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9.xml" ContentType="application/vnd.openxmlformats-officedocument.drawingml.chart+xml"/>
  <Override PartName="/xl/theme/themeOverride1.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defaultThemeVersion="124226"/>
  <bookViews>
    <workbookView xWindow="60" yWindow="-45" windowWidth="10605" windowHeight="8190"/>
  </bookViews>
  <sheets>
    <sheet name="Note" sheetId="1" r:id="rId1"/>
    <sheet name="SoN04" sheetId="2" r:id="rId2"/>
    <sheet name="SoN05" sheetId="33" r:id="rId3"/>
    <sheet name="SoN06" sheetId="34" r:id="rId4"/>
    <sheet name="SoN07" sheetId="35" r:id="rId5"/>
    <sheet name="SoN08" sheetId="36" r:id="rId6"/>
    <sheet name="SoN09" sheetId="37" r:id="rId7"/>
    <sheet name="SoN10" sheetId="38" r:id="rId8"/>
    <sheet name="SoN11" sheetId="39" r:id="rId9"/>
    <sheet name="SoN12" sheetId="40" r:id="rId10"/>
    <sheet name="SoN13" sheetId="41" r:id="rId11"/>
    <sheet name="SoN14" sheetId="42" r:id="rId12"/>
    <sheet name="SoN15" sheetId="43" r:id="rId13"/>
    <sheet name="SoN16" sheetId="44" r:id="rId14"/>
    <sheet name="SoN17" sheetId="45" r:id="rId15"/>
    <sheet name="SoN18" sheetId="46" r:id="rId16"/>
    <sheet name="SoN19" sheetId="47" r:id="rId17"/>
    <sheet name="SoN20" sheetId="48" r:id="rId18"/>
    <sheet name="SoN21" sheetId="49" r:id="rId19"/>
    <sheet name="SoN22" sheetId="50" r:id="rId20"/>
    <sheet name="SoN23" sheetId="51" r:id="rId21"/>
    <sheet name="SoN24" sheetId="57" r:id="rId22"/>
    <sheet name="SoN25" sheetId="52" r:id="rId23"/>
    <sheet name="SoN26" sheetId="53" r:id="rId24"/>
    <sheet name="SoN27" sheetId="54" r:id="rId25"/>
    <sheet name="SoN28" sheetId="55" r:id="rId26"/>
  </sheets>
  <calcPr calcId="145621"/>
</workbook>
</file>

<file path=xl/calcChain.xml><?xml version="1.0" encoding="utf-8"?>
<calcChain xmlns="http://schemas.openxmlformats.org/spreadsheetml/2006/main">
  <c r="J38" i="43" l="1"/>
  <c r="I38" i="43"/>
  <c r="H38" i="43"/>
  <c r="G38" i="43"/>
  <c r="F38" i="43"/>
  <c r="E38" i="43"/>
  <c r="J37" i="43"/>
  <c r="I37" i="43"/>
  <c r="H37" i="43"/>
  <c r="G37" i="43"/>
  <c r="F37" i="43"/>
  <c r="E37" i="43"/>
  <c r="J36" i="43"/>
  <c r="I36" i="43"/>
  <c r="H36" i="43"/>
  <c r="G36" i="43"/>
  <c r="F36" i="43"/>
  <c r="E36" i="43"/>
  <c r="J35" i="43"/>
  <c r="I35" i="43"/>
  <c r="H35" i="43"/>
  <c r="G35" i="43"/>
  <c r="F35" i="43"/>
  <c r="E35" i="43"/>
  <c r="J34" i="43"/>
  <c r="I34" i="43"/>
  <c r="H34" i="43"/>
  <c r="G34" i="43"/>
  <c r="F34" i="43"/>
  <c r="E34" i="43"/>
  <c r="D38" i="43"/>
  <c r="D37" i="43"/>
  <c r="D36" i="43"/>
  <c r="D35" i="43"/>
  <c r="D34" i="43"/>
  <c r="C43" i="51" l="1"/>
  <c r="C42" i="51"/>
  <c r="C38" i="47" l="1"/>
  <c r="C37" i="47"/>
  <c r="C43" i="46"/>
  <c r="C42" i="46"/>
</calcChain>
</file>

<file path=xl/sharedStrings.xml><?xml version="1.0" encoding="utf-8"?>
<sst xmlns="http://schemas.openxmlformats.org/spreadsheetml/2006/main" count="869" uniqueCount="495">
  <si>
    <t>Key Trends</t>
  </si>
  <si>
    <t>Northumberland</t>
  </si>
  <si>
    <t>Further Information</t>
  </si>
  <si>
    <t>North Eastern LEP</t>
  </si>
  <si>
    <t>North East</t>
  </si>
  <si>
    <t>England (excluding London authorities)</t>
  </si>
  <si>
    <t>England</t>
  </si>
  <si>
    <t>Indicator</t>
  </si>
  <si>
    <t>Indicator Name</t>
  </si>
  <si>
    <t>Proportion of people who use social care services who have control over their daily lives</t>
  </si>
  <si>
    <t>Proportion of adults with learning disabilities who live in their own home or with their family</t>
  </si>
  <si>
    <t>Care Application Average Duration in Weeks</t>
  </si>
  <si>
    <t>All children in need throughout the year and rates per 10,000 children</t>
  </si>
  <si>
    <t>Looked after Children</t>
  </si>
  <si>
    <t>Self-directed support</t>
  </si>
  <si>
    <t>A key objective of the drive to make care and support more personalised is that support more closely matches the needs and wishes of the individual, putting users of services in control of their care and support. Therefore, asking users of care and support about the extent to which they feel in control of their daily lives is one means of measuring whether this outcome is being achieved.</t>
  </si>
  <si>
    <t>This measure is based on responses to the Adult Social Care Survey, and shows the proportion of people who responded that they have as much control as they want over their daily life, or an adequate level of control. A higher score is better.</t>
  </si>
  <si>
    <t>Proportion of people who use social care services who have control over their daily life (%)</t>
  </si>
  <si>
    <t>All People</t>
  </si>
  <si>
    <t>Males</t>
  </si>
  <si>
    <t>Females</t>
  </si>
  <si>
    <t>18-64 year olds</t>
  </si>
  <si>
    <t>65 and over</t>
  </si>
  <si>
    <t>Source: Adult social care survey, ASCOF, 2016/17</t>
  </si>
  <si>
    <t>* Northumberland has the highest proportion of people feeling they have control over their daily lives with 81.8% compared to the regional and national rates.</t>
  </si>
  <si>
    <t>* Rates for men in Northumberland are higher than for women.</t>
  </si>
  <si>
    <t>* Rates are higher for working age people (85.3%) in Northumberland than for older people (80.0%) which is similar to the trend across the country.</t>
  </si>
  <si>
    <t>Adult Social Care Profile</t>
  </si>
  <si>
    <t>NHS Indicator Portal</t>
  </si>
  <si>
    <t>Adult Social Care Outcomes Framework</t>
  </si>
  <si>
    <t>The measure is intended to improve outcomes for adults with a learning disability by demonstrating the proportion in stable and appropriate accommodation. The nature of accommodation for people with learning disabilities has a strong impact on their safety and overall quality of life and the risk of social exclusion.</t>
  </si>
  <si>
    <t xml:space="preserve">The measure shows the proportion of all adults with a learning disability who are known to the council, who are recorded as living in their own home or with their family. </t>
  </si>
  <si>
    <t>Working Age (18-64) learning disabled clients</t>
  </si>
  <si>
    <t>Male Working Age (18-64) learning disabled clients</t>
  </si>
  <si>
    <t>Female Working Age (18-64) learning disabled clients</t>
  </si>
  <si>
    <t>* Northumberland has a higher rate of adults with learning disabilities living in their own home or with family than the North Eastern LEP, North East or England.</t>
  </si>
  <si>
    <t>* Rates are generally higher for women than men with the exception of Northumberland.</t>
  </si>
  <si>
    <t>This measure supports the drive towards personalisation outlined in the Vision for adult social care and Think Local, Act Personal, by demonstrating the success of councils in providing personal budgets and direct payments to individuals using services.</t>
  </si>
  <si>
    <t>Table 8: Self-directed support</t>
  </si>
  <si>
    <t>Number of service users receiving self-directed support in the year to 31 March 2017</t>
  </si>
  <si>
    <t>Number of service users accessing long-term community support at the year-end 31 March 2017</t>
  </si>
  <si>
    <t>Proportion of service users accessing long-term community support at year-end 31 March 2015 who were receiving self-directed support (%)</t>
  </si>
  <si>
    <t>* Northumberland has the highest proportion of people receiving self-directed support (99.7%) than the LEP, North East and National rate.</t>
  </si>
  <si>
    <t>2011/12</t>
  </si>
  <si>
    <t>2012/13</t>
  </si>
  <si>
    <t>2013/14</t>
  </si>
  <si>
    <t>2014/15</t>
  </si>
  <si>
    <t>2015/16</t>
  </si>
  <si>
    <t>2016/17</t>
  </si>
  <si>
    <t>Change in duration 2011/12 - 2016/17</t>
  </si>
  <si>
    <t>Source: CAFCASS Care Application Statistics, 2016/17</t>
  </si>
  <si>
    <t>* In Northumberland care proceedings take longer on average than the LEP, regional and national rates.</t>
  </si>
  <si>
    <t>CAFCASS</t>
  </si>
  <si>
    <t>A child in need is one who has been assessed by children’s social care to be in need of services. These services can include, for example, family support (to help keep together families experiencing difficulties), leaving care support (to help young people who have left local authority care), adoption support, or disabled children’s services (including social care, education and health provision).</t>
  </si>
  <si>
    <t>The figures below refer to the 31st March 2016 and 31st March 2017.</t>
  </si>
  <si>
    <t>Children in need at 31 March 2016</t>
  </si>
  <si>
    <t>Rate of children in need at 31 March 2016 per 10,000 children</t>
  </si>
  <si>
    <t>Children in need at 31 March 2017</t>
  </si>
  <si>
    <t>Rate of children in need at 31 March 2017 per 10,000 children</t>
  </si>
  <si>
    <t>Source: Children in Need Census, DFE</t>
  </si>
  <si>
    <t>* Northumberland has the lowest rate per 10,000 children of children in need when compared to the rates for the LEP area and North East region but higher than the England rate.</t>
  </si>
  <si>
    <t>* The rate of children in need has decreased in Northumberland over the past year but has risen in the North Eastern LEP and region.</t>
  </si>
  <si>
    <t>* Northumberland is ranked 35th highest of the 152 local authorities in England for the rate of children in need and eighth highest of the North East local authorities, with Hartlepool the highest in the North East (659.6).</t>
  </si>
  <si>
    <t>Children in Need Statistics</t>
  </si>
  <si>
    <t>Number of looked after children</t>
  </si>
  <si>
    <t>Rate of looked after children (per 10,000 children aged under 18 years)</t>
  </si>
  <si>
    <t>Source: DFE. The rates per 10,000 children under 18 years have been derived using the mid-year population estimates provided by the Office for National Statistics.</t>
  </si>
  <si>
    <t>The term ‘looked after children and young people’ is generally used to mean those looked after by the state, according to relevant national legislation which differs between England, Northern Ireland, Scotland and Wales. This includes those who are subject to a care order or temporarily classed as looked after on a planned basis for short breaks or respite care.</t>
  </si>
  <si>
    <t>* Northumberland has the lowest rate of looked after children (per 10,000 children) when compared to the region and LEP rates, with a similar rate to the national figures.</t>
  </si>
  <si>
    <t>* Across all geographies the number and rate of looked after children has increased between 2012 and 2017.</t>
  </si>
  <si>
    <t>Looked After Children Statistics</t>
  </si>
  <si>
    <t>State of Northumberland - Living</t>
  </si>
  <si>
    <t>We want you to feel safe, healthy and cared for.</t>
  </si>
  <si>
    <t>Recorded crime for key offences</t>
  </si>
  <si>
    <t>Anti-Social Behaviour</t>
  </si>
  <si>
    <t>% of the working age population claiming key benefits</t>
  </si>
  <si>
    <t>Percentage of the population living in the most deprived 10% &amp; 25% of LSOA's</t>
  </si>
  <si>
    <t>Number of Children living in Out-of-work Benefit Claimant Households by Age</t>
  </si>
  <si>
    <t>Percentage of households "Fuel Poor"</t>
  </si>
  <si>
    <t>Percentage of people 60+ in income deprived households</t>
  </si>
  <si>
    <t>Under 18 conceptions (numbers and rates)</t>
  </si>
  <si>
    <t>Prevalence of breastfeeding at 6 to 8 weeks</t>
  </si>
  <si>
    <t>Prevalence of obese children in year 6</t>
  </si>
  <si>
    <t>Alcohol-related hospital admissions</t>
  </si>
  <si>
    <t>Adults participation in walking / cycling</t>
  </si>
  <si>
    <t>Adult participation in 30 minutes, moderate intensity sport</t>
  </si>
  <si>
    <t>Number of households accepted as being homeless and in priority need</t>
  </si>
  <si>
    <t>Number of affordable homes delivered</t>
  </si>
  <si>
    <t>Hate Crime?</t>
  </si>
  <si>
    <t>SoN04</t>
  </si>
  <si>
    <t>SoN05</t>
  </si>
  <si>
    <t>SoN06</t>
  </si>
  <si>
    <t>SoN07</t>
  </si>
  <si>
    <t>SoN08</t>
  </si>
  <si>
    <t>SoN09</t>
  </si>
  <si>
    <t>SoN10</t>
  </si>
  <si>
    <t>SoN11</t>
  </si>
  <si>
    <t>SoN12</t>
  </si>
  <si>
    <t>SoN13</t>
  </si>
  <si>
    <t>SoN14</t>
  </si>
  <si>
    <t>SoN15</t>
  </si>
  <si>
    <t>SoN16</t>
  </si>
  <si>
    <t>SoN17</t>
  </si>
  <si>
    <t>SoN18</t>
  </si>
  <si>
    <t>SoN19</t>
  </si>
  <si>
    <t>SoN20</t>
  </si>
  <si>
    <t>SoN21</t>
  </si>
  <si>
    <t>SoN22</t>
  </si>
  <si>
    <t>SoN23</t>
  </si>
  <si>
    <t>SoN24</t>
  </si>
  <si>
    <t>SoN25</t>
  </si>
  <si>
    <t>SoN26</t>
  </si>
  <si>
    <t>SoN27</t>
  </si>
  <si>
    <t>SoN28</t>
  </si>
  <si>
    <t>No.</t>
  </si>
  <si>
    <t xml:space="preserve">The following indicator provides the rate per 1,000 households of those assessed as homeless and in priority need. Priority need groups include households with dependent children or a pregnant woman and people who are vulnerable in some way e.g. because of mental illness or physical disability. </t>
  </si>
  <si>
    <t>The Housing Act 1996 places statutory duties on local housing authorities to provide assistance to people who are homeless or threatened with homelessness. Authorities must consider all applications from people seeking accommodation or assistance in obtaining accommodation.</t>
  </si>
  <si>
    <t>April 2010 - March 2011</t>
  </si>
  <si>
    <t>April 2011 - March 2012</t>
  </si>
  <si>
    <t>April 2012 - March 2013</t>
  </si>
  <si>
    <t>April 2013 - March 2014</t>
  </si>
  <si>
    <t>April 2014 - March 2015</t>
  </si>
  <si>
    <t>April 2015 - March 2016</t>
  </si>
  <si>
    <t>April 2016 - March 2017</t>
  </si>
  <si>
    <t>Rate per 1,000 h/holds</t>
  </si>
  <si>
    <t>* The rate of homeless households in priority need per 1,000 households is lower in Northumberland than the national rates but higher than the North East rate.</t>
  </si>
  <si>
    <t>Homelessness Statistics</t>
  </si>
  <si>
    <t>Affordable housing includes social rented, affordable rented and intermediate housing, provided to specified eligible households whose needs are not met by the market. It can be a new-build property or a private sector property that has been purchased for use as an affordable home.</t>
  </si>
  <si>
    <t>2011-12</t>
  </si>
  <si>
    <t>2012-13</t>
  </si>
  <si>
    <t>2013-14</t>
  </si>
  <si>
    <t>2014-15</t>
  </si>
  <si>
    <t>2015-16</t>
  </si>
  <si>
    <t>2016-17</t>
  </si>
  <si>
    <t>Poverty</t>
  </si>
  <si>
    <t>Crime and Community Safety</t>
  </si>
  <si>
    <t>Care and Support</t>
  </si>
  <si>
    <t>Health &amp; Well-being</t>
  </si>
  <si>
    <t>Proportion of people who use social care services who have control over their daily lives (2016-17)</t>
  </si>
  <si>
    <t>Percentage of adults with learning disabilities who live in their own home or with their family (2016-17)</t>
  </si>
  <si>
    <t>The average length of care proceedings (weeks)</t>
  </si>
  <si>
    <t>2017/18</t>
  </si>
  <si>
    <t>- 35 weeks</t>
  </si>
  <si>
    <t>- 26 weeks</t>
  </si>
  <si>
    <t>- 22 weeks</t>
  </si>
  <si>
    <t>- 25 weeks</t>
  </si>
  <si>
    <t>Care Application Average Duration in Weeks: 2011-12 to 2017-18</t>
  </si>
  <si>
    <t>The Children and Family Court Advisory and Support Service (Cafcass) collects information on the length of time it takes to complete care applications. The duration is measured from when the application is issued to when the application completes. Applications may be in relation to one child only, or many children. All average durations are presented to the nearest whole week and calculated from the total number of calendar days it takes to complete. The target length of time for completing care and supervision cases, as set out in the Public Law Outline (PLO), is 26 weeks.</t>
  </si>
  <si>
    <t>2009-10</t>
  </si>
  <si>
    <t>2010-11</t>
  </si>
  <si>
    <t>Care applications received per 10,000 child population</t>
  </si>
  <si>
    <t>Source: CAFCASS Care Application Statistics, 2017/18</t>
  </si>
  <si>
    <t>Cafcass produces annual statistics on the number of care applications received per 10,000 child population – the rate of care applications – by each local authority (LA) in England with children’s services responsibilities. The rate of care application is significant as it helps identify trends in care proceedings independent of population growth. </t>
  </si>
  <si>
    <t>* Northumberland has had the largest reduction in the average number of weeks a care application takes to complete - falling from an average of 70 weeks in 2011/12 to 35 weeks in 2017/18.</t>
  </si>
  <si>
    <t>* The rate of care application per 10,000 child population has increased across all areas between 2009/10 and 2016/17, the largest increase in Northumberland where the rate has increased by over 200% compared to 56% in England as a whole.</t>
  </si>
  <si>
    <t xml:space="preserve">Number and Rate (per 10,000 children) of children in need </t>
  </si>
  <si>
    <t>All children in need throughout the year, children starting, ending and at 31 March 2017, and rates per 10,000 children</t>
  </si>
  <si>
    <t>Number and rate (per 10,000 children) of looked after children.</t>
  </si>
  <si>
    <t>Children looked after at 31st March 2012 - 2017</t>
  </si>
  <si>
    <t>Proportion of people using social care who receive self-directed support</t>
  </si>
  <si>
    <t xml:space="preserve"> Homeless Households</t>
  </si>
  <si>
    <t xml:space="preserve">Source: Ministry of Housing, Communities &amp; Local Government (MHCLG) </t>
  </si>
  <si>
    <t>April 2017 - March 2018</t>
  </si>
  <si>
    <t>* The rate of homeless households in priority need has varied across the time period in Northumberland from 1.23 to a high of 1.68.</t>
  </si>
  <si>
    <t>Number of affordable homes delivered (gross)</t>
  </si>
  <si>
    <t>* The total number of affordable homes delivered in Northumberland increased between 2009 and 2015, dropping off in 2016 with a slight rise to 366 in 2016/17.</t>
  </si>
  <si>
    <t>* The gross number of affordable homes delivered has increased in all areas over the past 12 months. In Northumberland the number of affordable homes delivered increased from 227 in 2015/16 to 366 in 2016/17 - an increase of 61% over the year.</t>
  </si>
  <si>
    <t>MHCLG Affordable Housing Data</t>
  </si>
  <si>
    <t>% Change 2011 - 2017</t>
  </si>
  <si>
    <t>There is significant interest in crime statistics and a diverse range of users. These include elected national and local representatives (such as MPs, Police and Crime Commissioners and local councillors), police forces, those delivering support or services to victims of crime, lobby groups, journalists, academic researchers, teachers and students.</t>
  </si>
  <si>
    <t>These statistics are used by central and local government and the police service for planning and monitoring service delivery and for resource allocation. The statistics are also used to inform public debate about crime and the public policy response to it.</t>
  </si>
  <si>
    <t>Local Authority name</t>
  </si>
  <si>
    <t>Violence against the person</t>
  </si>
  <si>
    <t>Homicide</t>
  </si>
  <si>
    <t>Sexual offences</t>
  </si>
  <si>
    <t>Robbery</t>
  </si>
  <si>
    <t>Theft offences</t>
  </si>
  <si>
    <t>Burglary</t>
  </si>
  <si>
    <t>% Change on Previous Year</t>
  </si>
  <si>
    <t>Crime Statistics</t>
  </si>
  <si>
    <t>User Guide</t>
  </si>
  <si>
    <t>Finding Crime Statistics</t>
  </si>
  <si>
    <t>Recorded crime for key offences / Offences per 1,000 population</t>
  </si>
  <si>
    <t>Criminal damage and arson</t>
  </si>
  <si>
    <t>Violence with injury</t>
  </si>
  <si>
    <t>Violence without injury</t>
  </si>
  <si>
    <t>Source: Crime in England &amp; Wales, year ending March 2018 - CSP tables, ONS</t>
  </si>
  <si>
    <t>Recorded crime for key offences, 2017/18</t>
  </si>
  <si>
    <t>2017 /18</t>
  </si>
  <si>
    <t>2016 /17</t>
  </si>
  <si>
    <t>Total recorded crime - (excluding fraud)</t>
  </si>
  <si>
    <t>Stalking and harassment</t>
  </si>
  <si>
    <t>Drug offences</t>
  </si>
  <si>
    <t>Public order offences</t>
  </si>
  <si>
    <t>Possession of weapons offences</t>
  </si>
  <si>
    <t>Rate per 1,000 population 2017/18</t>
  </si>
  <si>
    <t>* Between 2016/17 and 2017/18 total recorded crime increased by 30% in Northumberland. Recorded crime also increased across all comparator areas.</t>
  </si>
  <si>
    <t>* Northumberland has the lowest rate of recorded crime per 1,000 population with 79 offences.</t>
  </si>
  <si>
    <t xml:space="preserve">* The largest increase in recorded crime over the period was Stalking and Harassment ( which increased by 79.7% from 1,312 to 2,358) and Public Order Offences  (an increase of 79.6% from 1,714 to 3,078).  </t>
  </si>
  <si>
    <t>* The largest number of crimes was violence against the person of which there were 7,841 recorded crimes in Northumberland in 2017/18.</t>
  </si>
  <si>
    <t>The term ‘anti-social behaviour’ (ASB) was formalised in the late 1990s to describe a wide range of the nuisance, disorder and crime that affect people’s daily lives.</t>
  </si>
  <si>
    <t>The Crime and Disorder Act 1998 defined anti-social behaviour in law as someone ‘acting in a manner that caused or was likely to cause harassment, alarm or distress to one or more persons not of the same household as himself’.</t>
  </si>
  <si>
    <t>All police forces record incidents of ASB reported to them in accordance with the provisions of the National Standard for Incident Recording (NSIR). Incident counts should be interpreted as incidents recorded by the police, rather than reflecting the true level of victimisation. Other agencies also deal with anti-social behaviour incidents (for example, local authorities and social landlords); incidents reported to these agencies will not generally be included in police figures.</t>
  </si>
  <si>
    <t>Data collected via the Northumbria Safer Communities Survey shows whether residents feel that anti-social behaviour is a big or fairly big problem in their area.</t>
  </si>
  <si>
    <t>* Data on perception of anti-social behaviour shows that residents in the South East of the county are more likely to feel that anti-social behaviour is a big or fairly big problem.</t>
  </si>
  <si>
    <t>No. of Incidents</t>
  </si>
  <si>
    <t>Rate per 1,000 population</t>
  </si>
  <si>
    <t>Source: Police recorded incidents, Home Office. Data at Northumberland level is amalgamated from street level incident data year ending March 2015 from http://data.police.uk/. Data for the LEP area also includes Darlington.</t>
  </si>
  <si>
    <t>Table 5: Perception of Anti-Social Behaviour -% feeling ASB is a very or fairly big problem</t>
  </si>
  <si>
    <t>Year to August 2015</t>
  </si>
  <si>
    <t>Year to August 2016</t>
  </si>
  <si>
    <t>Force</t>
  </si>
  <si>
    <t>South East Northumberland</t>
  </si>
  <si>
    <t>North Northumberland</t>
  </si>
  <si>
    <t>West Northumberland</t>
  </si>
  <si>
    <t>Bedlington</t>
  </si>
  <si>
    <t>Ashington</t>
  </si>
  <si>
    <t>Blyth</t>
  </si>
  <si>
    <t>Cramlington</t>
  </si>
  <si>
    <t>Morpeth</t>
  </si>
  <si>
    <t>Alnwick</t>
  </si>
  <si>
    <t>Berwick</t>
  </si>
  <si>
    <t>Tynedale East</t>
  </si>
  <si>
    <t>Tynedale West</t>
  </si>
  <si>
    <t>Source: Northumbria Safer Communities Survey</t>
  </si>
  <si>
    <t>Northumbria Police - Safer Communities Survey</t>
  </si>
  <si>
    <t>Anti-Social Behaviour Statistics</t>
  </si>
  <si>
    <t>ASB Statistics User Guide</t>
  </si>
  <si>
    <t>Year Ending March 2017</t>
  </si>
  <si>
    <t>Year Ending March 2018</t>
  </si>
  <si>
    <t>Incidents of Anti-Social Behaviour per 1,000 population</t>
  </si>
  <si>
    <t>* Northumberland has a rate of 29 incidents of anti-social behaviour per 1,000 population. This is lower than the LEP and North East rates but slightly higher than the rate for England.</t>
  </si>
  <si>
    <t>* At a level below Northumberland the number of incidents per LSOA ranges from 2 to 287. The highest levels of ASB incidents are in the major towns within the county.</t>
  </si>
  <si>
    <t>Hate Crime</t>
  </si>
  <si>
    <t>Percentage of the working age population who are claiming key benefits</t>
  </si>
  <si>
    <t>The following indicator measures the number of working age people who are claiming one or more key DWP benefits.</t>
  </si>
  <si>
    <t>The key benefits which are currently included in the working-age client group data are:</t>
  </si>
  <si>
    <t>• Carer’s Allowance</t>
  </si>
  <si>
    <t>• Disability Living Allowance</t>
  </si>
  <si>
    <t>• Incapacity Benefit / Severe Disablement Allowance</t>
  </si>
  <si>
    <t>• Income Support (including Pension Credit for males aged 60 to 64)</t>
  </si>
  <si>
    <t>• Jobseeker’s Allowance</t>
  </si>
  <si>
    <t>• Widow’s Benefit</t>
  </si>
  <si>
    <t>This dataset is based on all claims (i.e. 100% processing of records) so is not subject to any sampling error. In outputs figures are rounded to the nearest 10, and those below 5 are suppressed as statistically unreliable.</t>
  </si>
  <si>
    <t>NOMIS</t>
  </si>
  <si>
    <t>DWP</t>
  </si>
  <si>
    <t>Rate</t>
  </si>
  <si>
    <t>Source: Department of Work and Pensions (DWP), NOMIS</t>
  </si>
  <si>
    <t>Proportion of resident population aged 16-64 estimates</t>
  </si>
  <si>
    <t>* The proportion of the working age population claiming key benefits has fallen in Northumberland by 16% between 2011 and 2016.</t>
  </si>
  <si>
    <t>* 12.6% of the working age population in Northumberland are claiming key benefits which is lower than the LEP and North East rate but higher than the England rate.</t>
  </si>
  <si>
    <t>Percentage of the working age population claiming key benefits</t>
  </si>
  <si>
    <t>The English Indices of Deprivation (ID) 2015 measures relative levels of deprivation in small areas across England called Lower Layer Super Output Areas (LSOAs). There are 199 LSOAs in Northumberland and 32,482 in England. The LSOA ranked 1 in the ID 2010 is the most deprived and that ranked 32,844 is the least deprived.</t>
  </si>
  <si>
    <t>The ID 2015 is a group of 10 separate indices each measuring a different aspect of deprivation, the most widely used is the Index of Multiple Deprivation (often referred to as the IMD) which is a combination of 7 domains made up of 37 different indicators and gives an overall picture of deprivation for a given area.</t>
  </si>
  <si>
    <t>Most of the indicators that make up the ID 2015 are from 2012/13 as this was the latest data available at the time the indices were constructed.</t>
  </si>
  <si>
    <t>The Indices of Deprivation can be used for a wide range of purposes including:</t>
  </si>
  <si>
    <t>* identifying areas with high levels of deprivation</t>
  </si>
  <si>
    <t>* to allow organisations to target limited resources effectively and to identify and tackle inequalities in local areas</t>
  </si>
  <si>
    <t>* in the past eligibility for funding and grants has been decided based on the results of the Indices of Deprivation</t>
  </si>
  <si>
    <t>* local communities can use the different indices to set priorities and compare themselves with other areas</t>
  </si>
  <si>
    <t>* 7.6% of  Northumberland's population live in an LSOA which is in the 10% most deprived in England.</t>
  </si>
  <si>
    <t>* 22.2% of the population live in an LSOA in the most deprived 25% in England.</t>
  </si>
  <si>
    <t>Northumberland has a lower percentage of people living in the most deprived 10% and 25% than either the regional or national rates.</t>
  </si>
  <si>
    <t>% in Most Deprived 10%</t>
  </si>
  <si>
    <t>% in Most Deprived 25%</t>
  </si>
  <si>
    <t>Source: IMD 2010, DCLG</t>
  </si>
  <si>
    <t>The proportion of the population who live in LSOA’s in the most deprived 10% and 25% of LSOA’s in the country</t>
  </si>
  <si>
    <t>* Jobseeker’s Allowance</t>
  </si>
  <si>
    <t>* Income Support</t>
  </si>
  <si>
    <t>* Employment and Support Allowance</t>
  </si>
  <si>
    <t>* Pension Credit</t>
  </si>
  <si>
    <t>* The highest percentage by age band is the 0-4 year olds where a fifth live in an out of work benefit household.</t>
  </si>
  <si>
    <t>Age 0-4</t>
  </si>
  <si>
    <t>Age 5-10</t>
  </si>
  <si>
    <t>Age 11-15</t>
  </si>
  <si>
    <t>Age 16-18</t>
  </si>
  <si>
    <t>Age 0-15</t>
  </si>
  <si>
    <t>Age 0-18</t>
  </si>
  <si>
    <t>No. of Children</t>
  </si>
  <si>
    <t>10..1%</t>
  </si>
  <si>
    <t>Source: DWP WPLS 100% data and HMRC Child Benefit administrative data.</t>
  </si>
  <si>
    <t xml:space="preserve">Figures are rounded to the nearest ten. Totals may not sum due to rounding. </t>
  </si>
  <si>
    <t>Children are captured once, irrespective of the combination of benefits being claimed by parents or guardians.</t>
  </si>
  <si>
    <t>Proportion of children living in an out of work benefit household (Proportion of children in poverty)</t>
  </si>
  <si>
    <t>May 2016</t>
  </si>
  <si>
    <t>May 2015</t>
  </si>
  <si>
    <t>Number of Children living in all Out-of-work Benefit Claimant Households by Age at May 2016</t>
  </si>
  <si>
    <t>* Incapacity Benefit/Severe Disablement Allowance</t>
  </si>
  <si>
    <t>* Universal Credit</t>
  </si>
  <si>
    <t>This data shows the numbers of children living in households in Great Britain where at least one parent or guardian claimed one or more of the following out-of-work benefits at 31 May each year. A claimant may be in receipt of a combination of these benefits. Universal Credit (UC) has been included for the first time in the 2016 figures.</t>
  </si>
  <si>
    <t>% of all children aged 0-4</t>
  </si>
  <si>
    <t>% of all children aged 5-10</t>
  </si>
  <si>
    <t>% of all children aged 11-15</t>
  </si>
  <si>
    <t>% of all children aged 16-18</t>
  </si>
  <si>
    <t>% of all children aged 0-15</t>
  </si>
  <si>
    <t>% of all children aged 0-18</t>
  </si>
  <si>
    <t xml:space="preserve">No.of out of work households with a child / children </t>
  </si>
  <si>
    <t>* 14.5% of children aged 0-18 in Northumberland live in an out of work benefit household. This is a reduction of -3.3% on the previous year.</t>
  </si>
  <si>
    <t>* They have required fuel costs that are above average (the national median level)</t>
  </si>
  <si>
    <t>* Were they to spend that amount they would be left with a residual income below the official poverty line</t>
  </si>
  <si>
    <t>The key drivers behind fuel poverty are:</t>
  </si>
  <si>
    <t>* Household income</t>
  </si>
  <si>
    <t>Number of households</t>
  </si>
  <si>
    <t>Number of households in fuel poverty</t>
  </si>
  <si>
    <t>Proportion of households fuel poor (%)</t>
  </si>
  <si>
    <t>Fuel Poverty Statistics</t>
  </si>
  <si>
    <t>Fuel Poverty - sub-regional data</t>
  </si>
  <si>
    <t>Fuel Poverty Statistics Methodology</t>
  </si>
  <si>
    <t>* At a ward level the percentage of children aged 0-18 in an out of work benefit household is highest in Hirst 40.6% and lowest in Ponteland South with Heddon (1.3%).</t>
  </si>
  <si>
    <t>The Department for Business, Energy and Industrial Strategy publishes annual statistics on the number and proportion of households that are fuel poor in local authorities, lower super outputs areas (LSOA), parliamentary constituencies, counties and regions.</t>
  </si>
  <si>
    <t>Fuel poverty in England is measured by the Low Income High Costs (LIHC) definition, which considers a household to be in fuel poverty if:</t>
  </si>
  <si>
    <t>* Fuel Prices</t>
  </si>
  <si>
    <t>* Household Energy Requirements</t>
  </si>
  <si>
    <t>Percentage of households "Fuel Poor", 2015 &amp; 2016</t>
  </si>
  <si>
    <t>Source: Fuel Poverty statistics, Low Income High Costs (LIHC) definition, Department for Business, Energy &amp; Industrial Strategy.</t>
  </si>
  <si>
    <t>Fuel Poverty</t>
  </si>
  <si>
    <t>* 12.8% of households in Northumberland in 2016 were classed as fuel poor.</t>
  </si>
  <si>
    <t>* This is higher than the England rate but lower than the North East percentage.</t>
  </si>
  <si>
    <t>* At an LSOA level the percentage of households fuel poor ranges from a low of 4.5% in part of Northburn estate in Cramlington to a high of 22% in South Newsham and New Deleval on the outskirts of Blyth and  the LSOA south of Haltwhistle which covers the hamlets of Slaggyford, Whitfield and Lambley.</t>
  </si>
  <si>
    <t>The supplementary Income Deprivation Affecting Older People Index (IDAOPI) is a subset of the Income Deprivation Domain of the Index of Multiple Deprivation (IMD). This comprises the proportion of a LSOA’s population aged 60 and over who are Income Support, income-based Jobseeker’s Allowance or Pension Credit (Guarantee) claimants aged 60 and over and their partners (if also aged 60 or over). A rank of 1 is assigned to the most deprived LSOA, and a rank of 32,844 is assigned to the least deprived LSOA. The LSOA level scores and their ranks for the Income Deprivation Affecting Children Index and Income Deprivation Affecting Older People Index can be obtained from the Department for Communities and Local Government’s website.</t>
  </si>
  <si>
    <t>Number of people 60+ income deprived</t>
  </si>
  <si>
    <t>Total number of people aged 60+</t>
  </si>
  <si>
    <t>% of the population 60+ income deprived</t>
  </si>
  <si>
    <t>Source: IDAOPI, Index of Multiple Deprivation, DCLG, 2015</t>
  </si>
  <si>
    <t>IMD 2015</t>
  </si>
  <si>
    <t>Northumberland IDAOPI</t>
  </si>
  <si>
    <t>Deprivation Map</t>
  </si>
  <si>
    <t>The map opposite shows the IDAOPI at sub-county level (LSOA). The data shows that:</t>
  </si>
  <si>
    <t>Older people in deprivation</t>
  </si>
  <si>
    <t>* Northumberland has the lowest proportion of people aged 60+ in income deprivation (15.9%) than the LEP, North East and National rate.</t>
  </si>
  <si>
    <t>* Only 3 LSOAs (2%) in Northumberland are the most deprived 10% of all LSOAs in England, the same number as in the ID 2010.</t>
  </si>
  <si>
    <t>* 7 LSOAs (4%) are in the 11% to 20% most deprived 3 less than in 2007.</t>
  </si>
  <si>
    <t>* 30 LSOAs (15%) in Northumberland fall into the least deprived 10% of all LSOAs in England.</t>
  </si>
  <si>
    <t>* The 3 LSOAs in the most deprived 10% all fall into the South East of Northumberland in the Hirst area of Ashington and in the Croft and Cowpen areas of Blyth.</t>
  </si>
  <si>
    <t>* The LSOAs in the most deprived 30% are mainly concentrated in South East Northumberland but there are also areas around the main towns of Hexham, Prudhoe, Morpeth, Amble, Alnwick and Berwick-upon-Tweed.</t>
  </si>
  <si>
    <t>* The LSOAs in rural areas of Northumberland are relatively less deprived according to the IDAOPI.</t>
  </si>
  <si>
    <t>Health Expectancies (HEs) divide predicted lifespan into time spent in given states of health. This adds a quality of life dimension to estimates of life expectancy (LE). The Office for National Statistics (ONS) routinely publishes two types of health expectancies. The first is Healthy Life Expectancy (HLE), which estimates lifetime spent in ‘Very good’ or ‘Good’ health based on how individuals perceive their health. The second is Disability-Free Life Expectancy (DFLE), which estimates lifetime free from a limiting persistent illness or disability. This is based upon a self-rated functional assessment of health.</t>
  </si>
  <si>
    <t>HEs are used as high-level outcomes to contrast the health status of different populations at specific points in time. Changes in population health can be monitored over time, giving context to the impacts of policy changes and interventions, both nationally and locally. HEs are used increasingly in government and the private sector for developing policy and business planning to assess health and social care need, and gauge population level health improvement. They are also used for pension provision planning and state pension age reviews.</t>
  </si>
  <si>
    <t>2013-2015</t>
  </si>
  <si>
    <t>Sex</t>
  </si>
  <si>
    <t>Life Expectancy</t>
  </si>
  <si>
    <t>Healthy Life Expectancy</t>
  </si>
  <si>
    <t>Proportion of life spent in 'Good' health (%)</t>
  </si>
  <si>
    <t>North Eastern LEP*</t>
  </si>
  <si>
    <t>England (excluding London Authorities)*</t>
  </si>
  <si>
    <t>Source: ONS Crown Copyright, 2016</t>
  </si>
  <si>
    <t>* Figures not available for this geography so data has been calculated.</t>
  </si>
  <si>
    <t>England (excluding London Authorities)</t>
  </si>
  <si>
    <t>* Northumberland has a higher healthy life expectancy for both males and females than the North Eastern LEP, North East Region or England.</t>
  </si>
  <si>
    <t>* Men spend a higher percentage of life in good health than women.</t>
  </si>
  <si>
    <t>www.ons.gov.uk</t>
  </si>
  <si>
    <t>Animated map of Healthy Life Expectancy in England</t>
  </si>
  <si>
    <t>ONS HLE Data Tables</t>
  </si>
  <si>
    <t>Healthy Life Expectancy at Birth / Age 65</t>
  </si>
  <si>
    <t>Healthy Life Expectancy (HLE) / Life Expectancy for males and females at birth / age 65</t>
  </si>
  <si>
    <t>2014-2016</t>
  </si>
  <si>
    <t>LE &amp; HLE at Birth</t>
  </si>
  <si>
    <t>Healthy Life Expectancy (HLE) &amp; Life Expectancy (LE) at birth and age 65 for males and females, 2014-2016</t>
  </si>
  <si>
    <t>LE &amp; HLE at age 65</t>
  </si>
  <si>
    <t>* For males life expectancy at birth remained at 79.2 years in 2014-16 but healthy life expectancy decreased by 0.7 years from 2013-15 ( dropping to 63.2 years).  LE and HLE for males at age 65 has increased over the period to 18.8 years and 11.6 years.</t>
  </si>
  <si>
    <t>* For females life expectancy at birth remained at 82.6 years in 2014-16 with healthy life expectancy increasing by 0.8 years from 2013-15 ( increasing to 65 years).  LE for females at age 65 has remained the same over the period at 20.6 years with HLE increasing to 11.8 years.</t>
  </si>
  <si>
    <t>* At a sub-Northumberland level data is available for Life Expectancy at Birth by Middle Layer Super Output Area (MSOA) which shows the disparity in LE across the county. For males this ranges from 85 in North Seaton and Heddon-on-the-Wall to 72.6 in the Croft, Cowpen and Kittybrewster areas of Blyth. For females the highest life expectancy is seen in South Newsham(92) to the lowest again in Croft, Cowpen and Kittybrewster at 76.6.</t>
  </si>
  <si>
    <t>ONS produces estimated numbers of conceptions, conception rates and the percentage of conceptions leading to abortion by age of woman at conception. This includes teenage conception statistics for women aged under 18 and under 16 by local authority area.</t>
  </si>
  <si>
    <t>Local authorities use the data, particularly the number and rate of under 18 conceptions to feed into their Joint Strategic Needs Assessments and to inform their commissioning decisions. They also use the statistics to make comparisons with other local areas and with the county, region and national level.</t>
  </si>
  <si>
    <t>Number of Conceptions</t>
  </si>
  <si>
    <t>Conception rate per 1,000 women in age group</t>
  </si>
  <si>
    <t>Source: Conception Statistics, England and Wales, 2014, ONS</t>
  </si>
  <si>
    <t>Rates are per 1000 female population aged 15–17.</t>
  </si>
  <si>
    <t>The Department of Health (DH) leads for the Government on reducing under 18 conceptions and is a key user of conception statistics. DH monitor the rate of under 18 conceptions under the Public Health Outcomes Framework 2016-2019 as part of the measures of health improvement.</t>
  </si>
  <si>
    <t>Teenage conception rate (under 18)</t>
  </si>
  <si>
    <t>* The number of conceptions and rate of under 18 conceptions has fallen in Northumberland between 2012 and 2016.</t>
  </si>
  <si>
    <t>* In 2016 Northumberland had a conception rate of 21.0 which was lower than the North East rate and slightly higher than the England rate.</t>
  </si>
  <si>
    <t>Since April 2008, data on the local prevalence of breastfeeding at 6-8 weeks has been requested on a quarterly basis, historically from all PCTs.   This is in addition to data collected on initiation of breastfeeding.  This information provides more timely, frequent and local information on breastfeeding prevalence after the mother and baby have been discharged from hospital than the Infant Feeding Survey.</t>
  </si>
  <si>
    <t>No. of infants due a 6–8 week check</t>
  </si>
  <si>
    <t>Infants totally or partially breastfed</t>
  </si>
  <si>
    <t>%</t>
  </si>
  <si>
    <t>Source: Public Health England, Crown Copyright © 2017</t>
  </si>
  <si>
    <t>Breastfeeding Statistics</t>
  </si>
  <si>
    <t>* Northumberland has a higher proportion of babies being breastfed or partially breast fed at 6-8 weeks than the LEP or regional rate but a lower percentage than the national average.</t>
  </si>
  <si>
    <t>Prevalence of breastfeeding at 6 to 8 weeks, 2016/17</t>
  </si>
  <si>
    <t>Prevalence of breast feeding at 6-8 weeks from birth</t>
  </si>
  <si>
    <t>% Children in Year 6 Obese</t>
  </si>
  <si>
    <t>Number of Children Measured</t>
  </si>
  <si>
    <t>Source: National Child Measurement Programme - England, 2016-17 school year, Health and Social Care Information Centre (HSCIC), Public Health England</t>
  </si>
  <si>
    <t>* Northumberland has a lower proportion of year 6 children classed as obese when compared to the rate for the LEP area and region with a similar proportion to England as a whole.</t>
  </si>
  <si>
    <t>National Child Measurement Programme Statistics</t>
  </si>
  <si>
    <t>Obesity in primary school age children in Year 6</t>
  </si>
  <si>
    <t>Prevalence of obese children in year 6, 2016/17</t>
  </si>
  <si>
    <t>Public Health England Fingertips</t>
  </si>
  <si>
    <t>Established in 2005/06, the National Child Measurement Programme (NCMP) for England records height and weight measurements of children in Reception (typically aged 4–5 years) and Year 6 (typically aged 10–11 years) and enables detailed analysis of prevalence and trends in child overweight and obesity levels. The data are key to improving understanding of overweight and obesity in children. They are used at a national level to inform policy and locally to inform the planning and commissioning of services. The NCMP also provides local areas with an opportunity to raise public awareness of child obesity and to assist families to make healthy lifestyle changes through provision of a child’s result to their parents.</t>
  </si>
  <si>
    <t>* At a sub-Northumberland level data is available for prevalence of obese children by Middle Layer Super Output Area (MSOA) which shows the disparity in obesity levels across the county. Obesity in year 6 is highest in Newbiggin where 31.7% of children are obese to a low of 10% in Corbridge and Riding Mill.</t>
  </si>
  <si>
    <t>Estimates of the number of alcohol-related hospital admissions have been calculated by applying alcohol-attributable fractions (AAFs) to the number of hospital admissions. AAFs take account of patient age, sex and diagnosis to estimate the number of admissions attributable to alcohol consumption.</t>
  </si>
  <si>
    <t>Number of Admissions</t>
  </si>
  <si>
    <t>Number of admissions per 100,000 population</t>
  </si>
  <si>
    <t>Source: Hospital Episode Statistics, Health and Social Care Information Centre. Copyright © 2016. Health and Social Care Information Centre. All rights reserved.</t>
  </si>
  <si>
    <t>▪ Northumberland has a lower proportion of alcohol related hospital admissions when compared to the rate for the LEP area and region but a higher rate than England as a whole.</t>
  </si>
  <si>
    <t>Statistics on Alcohol</t>
  </si>
  <si>
    <t>Alcohol Profiles</t>
  </si>
  <si>
    <t>Rate of hospital admissions for alcohol related harm</t>
  </si>
  <si>
    <t>Alcohol-related hospital admissions 2014/15 &amp; 2015/16</t>
  </si>
  <si>
    <t>* Northumberland has a lower rate of adults cycling than the national rate but higher than the North East average.</t>
  </si>
  <si>
    <t>Walking and Cycling Statistics</t>
  </si>
  <si>
    <t>Guidance Notes and Definitions</t>
  </si>
  <si>
    <t>Walk</t>
  </si>
  <si>
    <t>Cycle</t>
  </si>
  <si>
    <t>Walk or Cycle</t>
  </si>
  <si>
    <t xml:space="preserve">Source: DFT Walking &amp; Cycling Statistics, 2012/13 </t>
  </si>
  <si>
    <t>This indicator presents information on walking and cycling in using two main sources: the National Travel Survey (NTS) and the Active Lives Survey (ALS). The NTS is a household survey of personal travel by residents of England travelling within Great Britain, from data collected via interviews and a one week travel diary. The ALS is a household survey by residents of England, from data collected via a push-to-web survey.</t>
  </si>
  <si>
    <t>Some key uses of the data include describing patterns in walking and cycling, monitoring trends in walking and cycling, and contributing to evaluation of the impact of policies.</t>
  </si>
  <si>
    <t>Percentage of residents aged 16+ walking or cycling</t>
  </si>
  <si>
    <t>Proportion of adults (16+) who do any walking or cycling, at least once per week, 2015/16 &amp; 2016/17</t>
  </si>
  <si>
    <t>* A higher percentage of adults walk at least once a week in Northumberland than any of the other comparator areas with the exception of England.</t>
  </si>
  <si>
    <t>* Across all areas the percentage of adults walking or cycling has increased across all areas between 2015/16 and 2016/17.</t>
  </si>
  <si>
    <t>Adult participation in sport and active recreation</t>
  </si>
  <si>
    <t>Source: Active Lives Survey, Sport England</t>
  </si>
  <si>
    <t>Active People Survey Data (data up to 2016)</t>
  </si>
  <si>
    <t>Active Lives Survey Data (2016 onwards)</t>
  </si>
  <si>
    <t xml:space="preserve">People take part in sport and physical activity in diverse ways, with many doing a range of activities. The Active Lives Survey is a tool to help understand how people engage with sport and physical activity. Like its predecessor, the Active People Survey, it measures the number of people aged 16 and over who take part in sport and physical activity by demographic group, where people live and activity type. </t>
  </si>
  <si>
    <t>Adults achieving 150+ minutes of activity a week</t>
  </si>
  <si>
    <t>Adult Participation at least twice in the last 28 days</t>
  </si>
  <si>
    <t>Nov 15/16</t>
  </si>
  <si>
    <t>Nov 16/17</t>
  </si>
  <si>
    <t>For further information on the different sports participation indicators is available on Sport England's website:</t>
  </si>
  <si>
    <t>Sport England</t>
  </si>
  <si>
    <t xml:space="preserve">* The percentage of adults achieving 150+ minutes of activity per week has increased in Northumberland to 62.2%, higher than all other comparator areas. </t>
  </si>
  <si>
    <t>* 77.1% of adults have particpated in activity at least twice in the last 28 days.</t>
  </si>
  <si>
    <t xml:space="preserve">Road Casualties </t>
  </si>
  <si>
    <t>Road Traffic Accidents (RTA'S)</t>
  </si>
  <si>
    <t>Reported road casualties - 2017 annual report</t>
  </si>
  <si>
    <t>Reported Road Accident Statistics - Data Tables</t>
  </si>
  <si>
    <t>Casualties reported in Road Accidents Statistics</t>
  </si>
  <si>
    <t>Road Accidents and Safety Statistics Guide</t>
  </si>
  <si>
    <t>Reported accidents, 2017</t>
  </si>
  <si>
    <t>No. of Reported Accidents</t>
  </si>
  <si>
    <t>Source: Reported Road Accidents (RAS10), DFT, https://www.gov.uk/government/statistical-data-sets/ras10-reported-road-accidents</t>
  </si>
  <si>
    <t xml:space="preserve">Number and rate per million population of: </t>
  </si>
  <si>
    <t>Rate per 1,000,000 population</t>
  </si>
  <si>
    <t>No. of Casualties</t>
  </si>
  <si>
    <t>Source: Reported Road Accidents (RAS30), DFT, https://www.gov.uk/government/statistical-data-sets/ras30-reported-casualties-in-road-accidents</t>
  </si>
  <si>
    <t>Data on Road Traffic Accidents (RTA's) and Road Casualties are produced by the Department for Transport (DFT). The majority of the statistics are from road traffic accidents in which at least one person was injured and which were reported to the police. The accident had to involve at least one vehicle. This includes pedal cycles and ridden horses. The accident did not have to include any motor vehicles – for instance, an accident involving a pedal cyclist falling off their bicycle on the road would be included, even if no other vehicle or pedestrian was involved. The accident also had to take place on the public highway; so accidents in car parks, on private driveways and off-road are not included. Accidents which do not result in a personal injury (i.e. ‘damage-only’ accidents) are not included.</t>
  </si>
  <si>
    <t>Road accident statistics are used by national government in their formulation of road safety policy. They also make possible a wide range of research relevant to reduction of risk to road users. More locally, the national road accident statistics enable police forces, local authorities and consultants advising them to relate the information that is collected and analysed in their own areas to national patterns and trends in accident involvement and occurrence of injury, and thus help them in important judgements about the exercise of their local responsibilities for road safety and the enforcement of traffic law.</t>
  </si>
  <si>
    <t>* Northumberland has a higher rate of reported accidents than the LEP or North East rate but lower than England.</t>
  </si>
  <si>
    <t>* The rate of reported accidents has fallen across all areas, reducing in Northumberland by 21% between 2013 and 2017 .</t>
  </si>
  <si>
    <t>Number and Rate of Casualties, 2017</t>
  </si>
  <si>
    <t>* The number of road casualties has reduced in Northumberland between 2013 and 2017, reducing by 24% from 997 to 755.</t>
  </si>
  <si>
    <t>* The rate of casualties has fallen across all areas.</t>
  </si>
  <si>
    <t>Hate crime is defined as ‘any criminal offence which is perceived, by the victim or any other person, to be motivated by hostility or prejudice towards someone based on a personal characteristic.’ There are five centrally monitored strands of hate crime:</t>
  </si>
  <si>
    <t>* race or ethnicity</t>
  </si>
  <si>
    <t>* religion or beliefs</t>
  </si>
  <si>
    <t>* sexual orientation</t>
  </si>
  <si>
    <t>* disability</t>
  </si>
  <si>
    <t>* transgender identity</t>
  </si>
  <si>
    <t>Data on hate crime is presented by police force area.</t>
  </si>
  <si>
    <t>Police force area</t>
  </si>
  <si>
    <t>Monitored hate crime strand</t>
  </si>
  <si>
    <t>Total number of motivating factors</t>
  </si>
  <si>
    <t>Total number of offences</t>
  </si>
  <si>
    <t>Race</t>
  </si>
  <si>
    <t>Religion</t>
  </si>
  <si>
    <t>Sexual orientation</t>
  </si>
  <si>
    <t>Disability</t>
  </si>
  <si>
    <t>Transgender</t>
  </si>
  <si>
    <t>Hate crimes recorded by the police, 2016/17</t>
  </si>
  <si>
    <t>Cleveland</t>
  </si>
  <si>
    <t>Durham</t>
  </si>
  <si>
    <t>Northumbria</t>
  </si>
  <si>
    <t>England and Wales</t>
  </si>
  <si>
    <t>% Change 2015/16 - 2016/17</t>
  </si>
  <si>
    <t>Rate per 10,000 population, 2016/17</t>
  </si>
  <si>
    <t>Hate Crime Statistics - Home Office</t>
  </si>
  <si>
    <t xml:space="preserve">* The Home Office state that the increase over the last year is thought to reflect both a genuine rise in hate crime around the time of the EU referendum and following the Westminster Bridge terrorist attack, as well as ongoing improvements in crime recording by the police. </t>
  </si>
  <si>
    <t>* The number and rate of Hate Crimes as increased across all areas between 2015/16 and 2016/17. In the Northumbria force area (which includes Northumberland) the number of hate crimes recorded stood at 2,187 in 2016/17, and increase of 68.9% on the previous year.</t>
  </si>
  <si>
    <t>Fire Incidents Attended</t>
  </si>
  <si>
    <t>Total Fire Incidents</t>
  </si>
  <si>
    <t>Chimney</t>
  </si>
  <si>
    <t>Dwellings</t>
  </si>
  <si>
    <t>Other Buildings</t>
  </si>
  <si>
    <t>Other Outdoors</t>
  </si>
  <si>
    <t>Road Vehicles</t>
  </si>
  <si>
    <t>Secondary</t>
  </si>
  <si>
    <t>Tyne &amp; Wear</t>
  </si>
  <si>
    <t>% Change</t>
  </si>
  <si>
    <t>Incidents attended by fire and rescue services by incident type and fire and rescue authority</t>
  </si>
  <si>
    <t>Source: Fire Statistics,Home Office, Table 0102, https://www.gov.uk/government/statistical-data-sets/fire-statistics-data-tables</t>
  </si>
  <si>
    <t>Fire Statistics</t>
  </si>
  <si>
    <t>Fire Statistics Guidance</t>
  </si>
  <si>
    <t>* Across the three local fire and rescue services the number of fire related incidents attended has increased over the past two years by roughly 18%.</t>
  </si>
  <si>
    <t>* In Northumberland the number of chimney fires attanded has decreased by 17.1%, other outdoor fires by 9.7% and dwelling fires by 5.6%</t>
  </si>
  <si>
    <t>* The largest increase has been in secondary fires which has risen by 35.2%. Secondary fires are generally small outdoor fires, not involving people or property. These include refuse fires, grassland fires and fires in derelict buildings or vehicles.</t>
  </si>
  <si>
    <t>The Home Office collects detailed information on incidents attended by Fire and Rescue Services. This information covers fires, false alarms and other incidents attended by firecrews, and the statistics include the numbers of incidents, fires, fatalities and casualties as well as information on response times to fires. The Home Office also collect information on the workforce, fire prevention work, health and safety and firefighter pensions.</t>
  </si>
  <si>
    <t>The data below show all fire related incidents attended by the three local fire and rescue services. Full definitions of the fire type can be viewed in the guidance at the link below.</t>
  </si>
  <si>
    <t>Source: Hate Crime Statistics, Home Office, https://www.gov.uk/government/collections/hate-crime-statistics</t>
  </si>
  <si>
    <t>Number and rate of RTA's / Road Casualties</t>
  </si>
  <si>
    <t>Year to August 2017</t>
  </si>
  <si>
    <t>Year to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</si>
</sst>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0"/>
    <numFmt numFmtId="165" formatCode="#,##0.0"/>
    <numFmt numFmtId="166" formatCode="#,##0_ ;\-#,##0\ "/>
    <numFmt numFmtId="167" formatCode="d/m/yyyy"/>
    <numFmt numFmtId="168" formatCode="&quot; &quot;#,##0.00&quot; &quot;;&quot;-&quot;#,##0.00&quot; &quot;;&quot; -&quot;00&quot; &quot;;&quot; &quot;@&quot; &quot;"/>
    <numFmt numFmtId="169" formatCode="&quot; &quot;#,##0.00&quot; &quot;;&quot; (&quot;#,##0.00&quot;)&quot;;&quot; -&quot;00&quot; &quot;;&quot; &quot;@&quot; &quot;"/>
    <numFmt numFmtId="170" formatCode="_(* #,##0.00_);_(* \(#,##0.00\);_(* &quot;-&quot;??_);_(@_)"/>
    <numFmt numFmtId="171" formatCode="_-[$€-2]* #,##0.00_-;\-[$€-2]* #,##0.00_-;_-[$€-2]* &quot;-&quot;??_-"/>
    <numFmt numFmtId="172" formatCode="#,##0.00_ ;[Red]\-#,##0.00\ "/>
    <numFmt numFmtId="173" formatCode="General_)"/>
    <numFmt numFmtId="174" formatCode="mmmm\ yyyy"/>
    <numFmt numFmtId="175" formatCode="0.0%"/>
    <numFmt numFmtId="176" formatCode="#,###;#,###;\-"/>
    <numFmt numFmtId="177" formatCode="_-* #,##0_-;\-* #,##0_-;_-* &quot;-&quot;??_-;_-@"/>
    <numFmt numFmtId="178" formatCode="_-* #,##0_-;\-* #,##0_-;_-* &quot;-&quot;??_-;_-@_-"/>
  </numFmts>
  <fonts count="126"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rgb="FF000000"/>
      <name val="Calibri"/>
      <family val="2"/>
    </font>
    <font>
      <b/>
      <sz val="10"/>
      <name val="Arial"/>
      <family val="2"/>
    </font>
    <font>
      <b/>
      <sz val="12"/>
      <name val="Calibri"/>
      <family val="2"/>
    </font>
    <font>
      <b/>
      <sz val="11"/>
      <name val="Calibri"/>
      <family val="2"/>
    </font>
    <font>
      <sz val="11"/>
      <name val="Calibri"/>
      <family val="2"/>
    </font>
    <font>
      <u/>
      <sz val="11"/>
      <color rgb="FF0000FF"/>
      <name val="Calibri"/>
      <family val="2"/>
    </font>
    <font>
      <sz val="9"/>
      <color rgb="FF000066"/>
      <name val="Arial"/>
      <family val="2"/>
    </font>
    <font>
      <b/>
      <sz val="11"/>
      <color rgb="FF000000"/>
      <name val="Calibri"/>
      <family val="2"/>
    </font>
    <font>
      <sz val="11"/>
      <color rgb="FF000000"/>
      <name val="Calibri"/>
      <family val="2"/>
    </font>
    <font>
      <b/>
      <sz val="11"/>
      <color rgb="FFFF0000"/>
      <name val="Calibri"/>
      <family val="2"/>
    </font>
    <font>
      <sz val="11"/>
      <color rgb="FFFF0000"/>
      <name val="Calibri"/>
      <family val="2"/>
    </font>
    <font>
      <u/>
      <sz val="10"/>
      <color theme="10"/>
      <name val="Arial"/>
      <family val="2"/>
    </font>
    <font>
      <sz val="11"/>
      <color theme="0"/>
      <name val="Calibri"/>
      <family val="2"/>
      <scheme val="minor"/>
    </font>
    <font>
      <sz val="11"/>
      <name val="Calibri"/>
      <family val="2"/>
      <scheme val="minor"/>
    </font>
    <font>
      <u/>
      <sz val="11"/>
      <color theme="10"/>
      <name val="Calibri"/>
      <family val="2"/>
      <scheme val="minor"/>
    </font>
    <font>
      <sz val="10"/>
      <color rgb="FF000000"/>
      <name val="Arial"/>
      <family val="2"/>
    </font>
    <font>
      <sz val="10"/>
      <name val="Arial"/>
      <family val="2"/>
    </font>
    <font>
      <b/>
      <sz val="12"/>
      <color rgb="FF000000"/>
      <name val="Calibri"/>
      <family val="2"/>
    </font>
    <font>
      <sz val="11"/>
      <color rgb="FF000000"/>
      <name val="Calibri"/>
      <family val="2"/>
    </font>
    <font>
      <sz val="8"/>
      <name val="Verdana"/>
      <family val="2"/>
    </font>
    <font>
      <i/>
      <sz val="10"/>
      <name val="Calibri"/>
      <family val="2"/>
    </font>
    <font>
      <u/>
      <sz val="10"/>
      <color rgb="FF0000FF"/>
      <name val="Arial"/>
      <family val="2"/>
    </font>
    <font>
      <sz val="10"/>
      <name val="Verdana"/>
      <family val="2"/>
    </font>
    <font>
      <sz val="11"/>
      <color rgb="FFFFFFFF"/>
      <name val="Calibri"/>
      <family val="2"/>
    </font>
    <font>
      <b/>
      <sz val="8"/>
      <color rgb="FF000000"/>
      <name val="Arial"/>
      <family val="2"/>
    </font>
    <font>
      <sz val="8"/>
      <color rgb="FF000000"/>
      <name val="Arial"/>
      <family val="2"/>
    </font>
    <font>
      <sz val="11"/>
      <name val="Arial"/>
      <family val="2"/>
    </font>
    <font>
      <i/>
      <sz val="10"/>
      <name val="Arial"/>
      <family val="2"/>
    </font>
    <font>
      <u/>
      <sz val="10"/>
      <color theme="10"/>
      <name val="Arial"/>
      <family val="2"/>
    </font>
    <font>
      <sz val="10"/>
      <name val="MS Sans Serif"/>
      <family val="2"/>
    </font>
    <font>
      <u/>
      <sz val="10"/>
      <color indexed="12"/>
      <name val="MS Sans Serif"/>
      <family val="2"/>
    </font>
    <font>
      <u/>
      <sz val="12"/>
      <color theme="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1"/>
      <name val="Calibri"/>
      <family val="2"/>
      <scheme val="minor"/>
    </font>
    <font>
      <b/>
      <i/>
      <sz val="11"/>
      <name val="Calibri"/>
      <family val="2"/>
      <scheme val="minor"/>
    </font>
    <font>
      <sz val="11"/>
      <color rgb="FF000000"/>
      <name val="Calibri"/>
      <family val="2"/>
      <scheme val="minor"/>
    </font>
    <font>
      <u/>
      <sz val="11"/>
      <color rgb="FF0000FF"/>
      <name val="Calibri"/>
      <family val="2"/>
      <scheme val="minor"/>
    </font>
    <font>
      <sz val="12"/>
      <color rgb="FF000000"/>
      <name val="Arial"/>
      <family val="2"/>
    </font>
    <font>
      <sz val="12"/>
      <color indexed="8"/>
      <name val="Arial"/>
      <family val="2"/>
    </font>
    <font>
      <u/>
      <sz val="12"/>
      <color indexed="12"/>
      <name val="Arial"/>
      <family val="2"/>
    </font>
    <font>
      <u/>
      <sz val="8"/>
      <color indexed="12"/>
      <name val="Arial"/>
      <family val="2"/>
    </font>
    <font>
      <sz val="8"/>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b/>
      <sz val="12"/>
      <color indexed="8"/>
      <name val="Arial"/>
      <family val="2"/>
    </font>
    <font>
      <sz val="8"/>
      <name val="Courier"/>
      <family val="3"/>
    </font>
    <font>
      <sz val="10"/>
      <color indexed="8"/>
      <name val="Arial"/>
      <family val="2"/>
    </font>
    <font>
      <b/>
      <sz val="8"/>
      <name val="Arial"/>
      <family val="2"/>
    </font>
    <font>
      <sz val="12"/>
      <color theme="1"/>
      <name val="Arial"/>
      <family val="2"/>
    </font>
    <font>
      <u/>
      <sz val="11"/>
      <color theme="10"/>
      <name val="Calibri"/>
      <family val="2"/>
    </font>
    <font>
      <u/>
      <sz val="12"/>
      <color rgb="FF0000FF"/>
      <name val="Arial"/>
      <family val="2"/>
    </font>
    <font>
      <u/>
      <sz val="7"/>
      <color rgb="FF0000FF"/>
      <name val="Arial"/>
      <family val="2"/>
    </font>
    <font>
      <u/>
      <sz val="7"/>
      <color theme="10"/>
      <name val="Arial"/>
      <family val="2"/>
    </font>
    <font>
      <sz val="10"/>
      <color theme="1"/>
      <name val="Arial"/>
      <family val="2"/>
    </font>
    <font>
      <sz val="8"/>
      <color rgb="FF000000"/>
      <name val="Courier"/>
      <family val="3"/>
    </font>
    <font>
      <sz val="10"/>
      <color rgb="FF000000"/>
      <name val="Arial"/>
      <family val="2"/>
    </font>
    <font>
      <sz val="10"/>
      <name val="Arial"/>
      <family val="2"/>
    </font>
    <font>
      <b/>
      <sz val="11"/>
      <name val="Calibri"/>
      <family val="2"/>
    </font>
    <font>
      <sz val="11"/>
      <name val="Calibri"/>
      <family val="2"/>
    </font>
    <font>
      <b/>
      <sz val="12"/>
      <color rgb="FF000000"/>
      <name val="Calibri"/>
      <family val="2"/>
    </font>
    <font>
      <i/>
      <sz val="10"/>
      <name val="Calibri"/>
      <family val="2"/>
    </font>
    <font>
      <sz val="11"/>
      <color rgb="FF000000"/>
      <name val="Calibri"/>
      <family val="2"/>
    </font>
    <font>
      <b/>
      <u/>
      <sz val="12"/>
      <name val="Calibri"/>
      <family val="2"/>
    </font>
    <font>
      <u/>
      <sz val="9"/>
      <color rgb="FF0000FF"/>
      <name val="Arial"/>
      <family val="2"/>
    </font>
    <font>
      <sz val="10"/>
      <color rgb="FF000000"/>
      <name val="Arial"/>
      <family val="2"/>
    </font>
    <font>
      <sz val="10"/>
      <name val="Arial"/>
      <family val="2"/>
    </font>
    <font>
      <b/>
      <sz val="12"/>
      <name val="Calibri"/>
      <family val="2"/>
    </font>
    <font>
      <b/>
      <sz val="11"/>
      <name val="Calibri"/>
      <family val="2"/>
    </font>
    <font>
      <sz val="11"/>
      <name val="Calibri"/>
      <family val="2"/>
    </font>
    <font>
      <b/>
      <sz val="12"/>
      <color rgb="FF000000"/>
      <name val="Calibri"/>
      <family val="2"/>
    </font>
    <font>
      <i/>
      <sz val="10"/>
      <name val="Calibri"/>
      <family val="2"/>
    </font>
    <font>
      <i/>
      <sz val="10"/>
      <name val="Arial"/>
      <family val="2"/>
    </font>
    <font>
      <sz val="11"/>
      <color rgb="FF0000FF"/>
      <name val="Calibri"/>
      <family val="2"/>
    </font>
    <font>
      <sz val="10"/>
      <color rgb="FF000000"/>
      <name val="Arial"/>
      <family val="2"/>
    </font>
    <font>
      <sz val="11"/>
      <color indexed="8"/>
      <name val="Calibri"/>
      <family val="2"/>
      <scheme val="minor"/>
    </font>
    <font>
      <b/>
      <sz val="11"/>
      <color rgb="FF000000"/>
      <name val="Calibri"/>
      <family val="2"/>
    </font>
    <font>
      <sz val="11"/>
      <color rgb="FF000000"/>
      <name val="Calibri"/>
      <family val="2"/>
    </font>
    <font>
      <b/>
      <u/>
      <sz val="12"/>
      <name val="Calibri"/>
      <family val="2"/>
    </font>
    <font>
      <u/>
      <sz val="10"/>
      <color theme="10"/>
      <name val="Arial"/>
      <family val="2"/>
    </font>
    <font>
      <i/>
      <sz val="11"/>
      <name val="Calibri"/>
      <family val="2"/>
    </font>
    <font>
      <u/>
      <sz val="10"/>
      <color rgb="FF0000FF"/>
      <name val="Arial"/>
      <family val="2"/>
    </font>
    <font>
      <sz val="8"/>
      <name val="Verdana"/>
      <family val="2"/>
    </font>
    <font>
      <sz val="12"/>
      <name val="Calibri"/>
      <family val="2"/>
    </font>
    <font>
      <sz val="10"/>
      <name val="Calibri"/>
      <family val="2"/>
    </font>
    <font>
      <b/>
      <sz val="10"/>
      <name val="Calibri"/>
      <family val="2"/>
    </font>
    <font>
      <sz val="10"/>
      <color theme="0"/>
      <name val="Arial"/>
      <family val="2"/>
    </font>
    <font>
      <sz val="12"/>
      <color theme="0"/>
      <name val="Calibri"/>
      <family val="2"/>
    </font>
    <font>
      <sz val="10"/>
      <color theme="0"/>
      <name val="Calibri"/>
      <family val="2"/>
    </font>
    <font>
      <b/>
      <sz val="11"/>
      <color theme="0"/>
      <name val="Calibri"/>
      <family val="2"/>
    </font>
    <font>
      <sz val="11"/>
      <color theme="0"/>
      <name val="Calibri"/>
      <family val="2"/>
    </font>
    <font>
      <b/>
      <sz val="11"/>
      <color rgb="FF000000"/>
      <name val="Arial"/>
      <family val="2"/>
    </font>
    <font>
      <sz val="11"/>
      <name val="Arial"/>
      <family val="2"/>
    </font>
    <font>
      <u/>
      <sz val="11"/>
      <color rgb="FF0000FF"/>
      <name val="Calibri"/>
      <family val="2"/>
    </font>
    <font>
      <b/>
      <sz val="10"/>
      <name val="Verdana"/>
      <family val="2"/>
    </font>
    <font>
      <b/>
      <sz val="10"/>
      <color rgb="FF000000"/>
      <name val="Arial"/>
      <family val="2"/>
    </font>
    <font>
      <b/>
      <sz val="11"/>
      <color rgb="FF000000"/>
      <name val="Calibri"/>
      <family val="2"/>
      <scheme val="minor"/>
    </font>
    <font>
      <b/>
      <sz val="9"/>
      <name val="Arial"/>
      <family val="2"/>
    </font>
  </fonts>
  <fills count="91">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D9D9D9"/>
        <bgColor rgb="FFD9D9D9"/>
      </patternFill>
    </fill>
    <fill>
      <patternFill patternType="solid">
        <fgColor rgb="FFF2F2F2"/>
        <bgColor rgb="FFF2F2F2"/>
      </patternFill>
    </fill>
    <fill>
      <patternFill patternType="solid">
        <fgColor theme="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FBFBF"/>
        <bgColor rgb="FFBFBFB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FFFFCC"/>
        <bgColor rgb="FFFFFFCC"/>
      </patternFill>
    </fill>
    <fill>
      <patternFill patternType="solid">
        <fgColor theme="0"/>
        <bgColor rgb="FFD8D8D8"/>
      </patternFill>
    </fill>
    <fill>
      <patternFill patternType="solid">
        <fgColor theme="0"/>
        <bgColor rgb="FFBFBFBF"/>
      </patternFill>
    </fill>
    <fill>
      <patternFill patternType="solid">
        <fgColor theme="0" tint="-0.14999847407452621"/>
        <bgColor indexed="64"/>
      </patternFill>
    </fill>
    <fill>
      <patternFill patternType="solid">
        <fgColor theme="4" tint="0.39994506668294322"/>
        <bgColor rgb="FFFFFFFF"/>
      </patternFill>
    </fill>
    <fill>
      <patternFill patternType="solid">
        <fgColor theme="4" tint="0.39994506668294322"/>
        <bgColor indexed="64"/>
      </patternFill>
    </fill>
    <fill>
      <patternFill patternType="solid">
        <fgColor theme="3" tint="0.79998168889431442"/>
        <bgColor rgb="FFD9D9D9"/>
      </patternFill>
    </fill>
    <fill>
      <patternFill patternType="solid">
        <fgColor theme="3" tint="0.79998168889431442"/>
        <bgColor indexed="64"/>
      </patternFill>
    </fill>
    <fill>
      <patternFill patternType="solid">
        <fgColor theme="4" tint="0.79998168889431442"/>
        <bgColor rgb="FFBFBFBF"/>
      </patternFill>
    </fill>
    <fill>
      <patternFill patternType="solid">
        <fgColor theme="4" tint="0.79998168889431442"/>
        <bgColor indexed="64"/>
      </patternFill>
    </fill>
    <fill>
      <patternFill patternType="solid">
        <fgColor theme="5" tint="0.59996337778862885"/>
        <bgColor rgb="FFFFFFFF"/>
      </patternFill>
    </fill>
    <fill>
      <patternFill patternType="solid">
        <fgColor theme="5" tint="0.59996337778862885"/>
        <bgColor indexed="64"/>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79998168889431442"/>
        <bgColor rgb="FFBFBFBF"/>
      </patternFill>
    </fill>
    <fill>
      <patternFill patternType="solid">
        <fgColor theme="9" tint="0.79998168889431442"/>
        <bgColor indexed="64"/>
      </patternFill>
    </fill>
    <fill>
      <patternFill patternType="solid">
        <fgColor theme="0" tint="-0.14996795556505021"/>
        <bgColor rgb="FFFFFFFF"/>
      </patternFill>
    </fill>
    <fill>
      <patternFill patternType="solid">
        <fgColor theme="0" tint="-0.14996795556505021"/>
        <bgColor indexed="64"/>
      </patternFill>
    </fill>
    <fill>
      <patternFill patternType="solid">
        <fgColor theme="0" tint="-0.14999847407452621"/>
        <bgColor rgb="FFFFFFFF"/>
      </patternFill>
    </fill>
    <fill>
      <patternFill patternType="solid">
        <fgColor theme="0" tint="-0.34998626667073579"/>
        <bgColor rgb="FFBFBFBF"/>
      </patternFill>
    </fill>
    <fill>
      <patternFill patternType="solid">
        <fgColor theme="0" tint="-0.34998626667073579"/>
        <bgColor indexed="64"/>
      </patternFill>
    </fill>
    <fill>
      <patternFill patternType="solid">
        <fgColor theme="0" tint="-0.34998626667073579"/>
        <bgColor rgb="FFFFFFFF"/>
      </patternFill>
    </fill>
  </fills>
  <borders count="101">
    <border>
      <left/>
      <right/>
      <top/>
      <bottom/>
      <diagonal/>
    </border>
    <border>
      <left/>
      <right/>
      <top/>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thin">
        <color rgb="FF000000"/>
      </left>
      <right style="thin">
        <color rgb="FF000000"/>
      </right>
      <top style="thin">
        <color rgb="FF000000"/>
      </top>
      <bottom style="thin">
        <color rgb="FF000000"/>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4F81BD"/>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4F81BD"/>
      </right>
      <top/>
      <bottom/>
      <diagonal/>
    </border>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thin">
        <color indexed="22"/>
      </left>
      <right style="thin">
        <color indexed="22"/>
      </right>
      <top style="thin">
        <color indexed="22"/>
      </top>
      <bottom style="thin">
        <color indexed="22"/>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medium">
        <color rgb="FF4F81BD"/>
      </right>
      <top/>
      <bottom style="medium">
        <color rgb="FF0070C0"/>
      </bottom>
      <diagonal/>
    </border>
    <border>
      <left/>
      <right/>
      <top style="medium">
        <color rgb="FF0070C0"/>
      </top>
      <bottom/>
      <diagonal/>
    </border>
    <border>
      <left/>
      <right style="medium">
        <color rgb="FF0070C0"/>
      </right>
      <top/>
      <bottom style="medium">
        <color rgb="FF4F81BD"/>
      </bottom>
      <diagonal/>
    </border>
    <border>
      <left style="medium">
        <color rgb="FF0070C0"/>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thin">
        <color indexed="64"/>
      </left>
      <right style="medium">
        <color indexed="64"/>
      </right>
      <top style="thin">
        <color indexed="64"/>
      </top>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indexed="64"/>
      </bottom>
      <diagonal/>
    </border>
    <border>
      <left style="thin">
        <color indexed="64"/>
      </left>
      <right style="thin">
        <color rgb="FF000000"/>
      </right>
      <top/>
      <bottom style="thin">
        <color rgb="FF000000"/>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rgb="FF000000"/>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025">
    <xf numFmtId="0" fontId="0" fillId="0" borderId="0"/>
    <xf numFmtId="0" fontId="21" fillId="0" borderId="0" applyNumberFormat="0" applyFill="0" applyBorder="0" applyAlignment="0" applyProtection="0"/>
    <xf numFmtId="0" fontId="25" fillId="0" borderId="16"/>
    <xf numFmtId="0" fontId="38" fillId="0" borderId="16" applyNumberFormat="0" applyFill="0" applyBorder="0" applyAlignment="0" applyProtection="0"/>
    <xf numFmtId="0" fontId="8" fillId="0" borderId="16"/>
    <xf numFmtId="43" fontId="8" fillId="0" borderId="16" applyFont="0" applyFill="0" applyBorder="0" applyAlignment="0" applyProtection="0"/>
    <xf numFmtId="0" fontId="8" fillId="4" borderId="16" applyNumberFormat="0" applyBorder="0" applyAlignment="0" applyProtection="0"/>
    <xf numFmtId="0" fontId="22" fillId="5" borderId="16" applyNumberFormat="0" applyBorder="0" applyAlignment="0" applyProtection="0"/>
    <xf numFmtId="0" fontId="8" fillId="0" borderId="16"/>
    <xf numFmtId="9" fontId="26" fillId="0" borderId="16" applyFont="0" applyFill="0" applyBorder="0" applyAlignment="0" applyProtection="0"/>
    <xf numFmtId="0" fontId="24" fillId="0" borderId="16" applyNumberFormat="0" applyFill="0" applyBorder="0" applyAlignment="0" applyProtection="0"/>
    <xf numFmtId="0" fontId="31" fillId="0" borderId="16" applyNumberFormat="0" applyFill="0" applyBorder="0" applyAlignment="0" applyProtection="0">
      <alignment vertical="top"/>
      <protection locked="0"/>
    </xf>
    <xf numFmtId="0" fontId="26" fillId="0" borderId="16"/>
    <xf numFmtId="0" fontId="8" fillId="0" borderId="16"/>
    <xf numFmtId="0" fontId="26" fillId="0" borderId="16"/>
    <xf numFmtId="43" fontId="26" fillId="0" borderId="16" applyFont="0" applyFill="0" applyBorder="0" applyAlignment="0" applyProtection="0"/>
    <xf numFmtId="0" fontId="40" fillId="0" borderId="16" applyNumberFormat="0" applyFill="0" applyBorder="0" applyAlignment="0" applyProtection="0"/>
    <xf numFmtId="0" fontId="39" fillId="0" borderId="16"/>
    <xf numFmtId="0" fontId="41" fillId="0" borderId="16" applyNumberFormat="0" applyFill="0" applyBorder="0" applyAlignment="0" applyProtection="0"/>
    <xf numFmtId="0" fontId="26" fillId="0" borderId="16"/>
    <xf numFmtId="43" fontId="8" fillId="0" borderId="16" applyFont="0" applyFill="0" applyBorder="0" applyAlignment="0" applyProtection="0"/>
    <xf numFmtId="0" fontId="28" fillId="0" borderId="16" applyNumberFormat="0" applyBorder="0" applyProtection="0"/>
    <xf numFmtId="0" fontId="26" fillId="0" borderId="16"/>
    <xf numFmtId="0" fontId="42" fillId="0" borderId="16" applyNumberFormat="0" applyFill="0" applyBorder="0" applyAlignment="0" applyProtection="0">
      <alignment vertical="top"/>
      <protection locked="0"/>
    </xf>
    <xf numFmtId="0" fontId="44" fillId="0" borderId="26" applyNumberFormat="0" applyFill="0" applyAlignment="0" applyProtection="0"/>
    <xf numFmtId="0" fontId="45" fillId="0" borderId="27" applyNumberFormat="0" applyFill="0" applyAlignment="0" applyProtection="0"/>
    <xf numFmtId="0" fontId="46" fillId="0" borderId="28" applyNumberFormat="0" applyFill="0" applyAlignment="0" applyProtection="0"/>
    <xf numFmtId="0" fontId="50" fillId="13" borderId="29" applyNumberFormat="0" applyAlignment="0" applyProtection="0"/>
    <xf numFmtId="0" fontId="51" fillId="14" borderId="30" applyNumberFormat="0" applyAlignment="0" applyProtection="0"/>
    <xf numFmtId="0" fontId="52" fillId="14" borderId="29" applyNumberFormat="0" applyAlignment="0" applyProtection="0"/>
    <xf numFmtId="0" fontId="53" fillId="0" borderId="31" applyNumberFormat="0" applyFill="0" applyAlignment="0" applyProtection="0"/>
    <xf numFmtId="0" fontId="54" fillId="15" borderId="32" applyNumberFormat="0" applyAlignment="0" applyProtection="0"/>
    <xf numFmtId="0" fontId="57" fillId="0" borderId="34" applyNumberFormat="0" applyFill="0" applyAlignment="0" applyProtection="0"/>
    <xf numFmtId="0" fontId="21" fillId="0" borderId="16" applyNumberFormat="0" applyFill="0" applyBorder="0" applyAlignment="0" applyProtection="0"/>
    <xf numFmtId="0" fontId="7" fillId="0" borderId="16"/>
    <xf numFmtId="43" fontId="7" fillId="0" borderId="16" applyFont="0" applyFill="0" applyBorder="0" applyAlignment="0" applyProtection="0"/>
    <xf numFmtId="0" fontId="7" fillId="4" borderId="16" applyNumberFormat="0" applyBorder="0" applyAlignment="0" applyProtection="0"/>
    <xf numFmtId="0" fontId="7" fillId="0" borderId="16"/>
    <xf numFmtId="9" fontId="9" fillId="0" borderId="16" applyFont="0" applyFill="0" applyBorder="0" applyAlignment="0" applyProtection="0"/>
    <xf numFmtId="0" fontId="9" fillId="0" borderId="16"/>
    <xf numFmtId="0" fontId="7" fillId="0" borderId="16"/>
    <xf numFmtId="0" fontId="9" fillId="0" borderId="16"/>
    <xf numFmtId="43" fontId="9" fillId="0" borderId="16" applyFont="0" applyFill="0" applyBorder="0" applyAlignment="0" applyProtection="0"/>
    <xf numFmtId="0" fontId="9" fillId="0" borderId="16"/>
    <xf numFmtId="43" fontId="7" fillId="0" borderId="16" applyFont="0" applyFill="0" applyBorder="0" applyAlignment="0" applyProtection="0"/>
    <xf numFmtId="0" fontId="18" fillId="0" borderId="16" applyNumberFormat="0" applyBorder="0" applyProtection="0"/>
    <xf numFmtId="0" fontId="9" fillId="0" borderId="16"/>
    <xf numFmtId="0" fontId="7" fillId="4" borderId="16" applyNumberFormat="0" applyBorder="0" applyAlignment="0" applyProtection="0"/>
    <xf numFmtId="0" fontId="43" fillId="0" borderId="16" applyNumberFormat="0" applyFill="0" applyBorder="0" applyAlignment="0" applyProtection="0"/>
    <xf numFmtId="0" fontId="46" fillId="0" borderId="16" applyNumberFormat="0" applyFill="0" applyBorder="0" applyAlignment="0" applyProtection="0"/>
    <xf numFmtId="0" fontId="47" fillId="10" borderId="16" applyNumberFormat="0" applyBorder="0" applyAlignment="0" applyProtection="0"/>
    <xf numFmtId="0" fontId="48" fillId="11" borderId="16" applyNumberFormat="0" applyBorder="0" applyAlignment="0" applyProtection="0"/>
    <xf numFmtId="0" fontId="49" fillId="12" borderId="16" applyNumberFormat="0" applyBorder="0" applyAlignment="0" applyProtection="0"/>
    <xf numFmtId="0" fontId="55" fillId="0" borderId="16" applyNumberFormat="0" applyFill="0" applyBorder="0" applyAlignment="0" applyProtection="0"/>
    <xf numFmtId="0" fontId="7" fillId="16" borderId="33" applyNumberFormat="0" applyFont="0" applyAlignment="0" applyProtection="0"/>
    <xf numFmtId="0" fontId="56" fillId="0" borderId="16" applyNumberFormat="0" applyFill="0" applyBorder="0" applyAlignment="0" applyProtection="0"/>
    <xf numFmtId="0" fontId="22" fillId="17" borderId="16" applyNumberFormat="0" applyBorder="0" applyAlignment="0" applyProtection="0"/>
    <xf numFmtId="0" fontId="7" fillId="18" borderId="16" applyNumberFormat="0" applyBorder="0" applyAlignment="0" applyProtection="0"/>
    <xf numFmtId="0" fontId="22" fillId="19" borderId="16" applyNumberFormat="0" applyBorder="0" applyAlignment="0" applyProtection="0"/>
    <xf numFmtId="0" fontId="7" fillId="20" borderId="16" applyNumberFormat="0" applyBorder="0" applyAlignment="0" applyProtection="0"/>
    <xf numFmtId="0" fontId="7" fillId="21" borderId="16" applyNumberFormat="0" applyBorder="0" applyAlignment="0" applyProtection="0"/>
    <xf numFmtId="0" fontId="22" fillId="22" borderId="16" applyNumberFormat="0" applyBorder="0" applyAlignment="0" applyProtection="0"/>
    <xf numFmtId="0" fontId="22" fillId="23" borderId="16" applyNumberFormat="0" applyBorder="0" applyAlignment="0" applyProtection="0"/>
    <xf numFmtId="0" fontId="7" fillId="24" borderId="16" applyNumberFormat="0" applyBorder="0" applyAlignment="0" applyProtection="0"/>
    <xf numFmtId="0" fontId="7" fillId="25" borderId="16" applyNumberFormat="0" applyBorder="0" applyAlignment="0" applyProtection="0"/>
    <xf numFmtId="0" fontId="22" fillId="26" borderId="16" applyNumberFormat="0" applyBorder="0" applyAlignment="0" applyProtection="0"/>
    <xf numFmtId="0" fontId="22" fillId="27" borderId="16" applyNumberFormat="0" applyBorder="0" applyAlignment="0" applyProtection="0"/>
    <xf numFmtId="0" fontId="7" fillId="28" borderId="16" applyNumberFormat="0" applyBorder="0" applyAlignment="0" applyProtection="0"/>
    <xf numFmtId="0" fontId="7" fillId="29" borderId="16" applyNumberFormat="0" applyBorder="0" applyAlignment="0" applyProtection="0"/>
    <xf numFmtId="0" fontId="22" fillId="30" borderId="16" applyNumberFormat="0" applyBorder="0" applyAlignment="0" applyProtection="0"/>
    <xf numFmtId="0" fontId="22" fillId="31" borderId="16" applyNumberFormat="0" applyBorder="0" applyAlignment="0" applyProtection="0"/>
    <xf numFmtId="0" fontId="7" fillId="32" borderId="16" applyNumberFormat="0" applyBorder="0" applyAlignment="0" applyProtection="0"/>
    <xf numFmtId="0" fontId="7" fillId="33" borderId="16" applyNumberFormat="0" applyBorder="0" applyAlignment="0" applyProtection="0"/>
    <xf numFmtId="0" fontId="22" fillId="34" borderId="16" applyNumberFormat="0" applyBorder="0" applyAlignment="0" applyProtection="0"/>
    <xf numFmtId="0" fontId="22" fillId="35" borderId="16" applyNumberFormat="0" applyBorder="0" applyAlignment="0" applyProtection="0"/>
    <xf numFmtId="0" fontId="7" fillId="36" borderId="16" applyNumberFormat="0" applyBorder="0" applyAlignment="0" applyProtection="0"/>
    <xf numFmtId="0" fontId="7" fillId="37" borderId="16" applyNumberFormat="0" applyBorder="0" applyAlignment="0" applyProtection="0"/>
    <xf numFmtId="0" fontId="22" fillId="38" borderId="16" applyNumberFormat="0" applyBorder="0" applyAlignment="0" applyProtection="0"/>
    <xf numFmtId="0" fontId="25" fillId="0" borderId="16"/>
    <xf numFmtId="0" fontId="21" fillId="0" borderId="16" applyNumberFormat="0" applyFill="0" applyBorder="0" applyAlignment="0" applyProtection="0"/>
    <xf numFmtId="0" fontId="7" fillId="0" borderId="16"/>
    <xf numFmtId="43" fontId="7" fillId="0" borderId="16" applyFont="0" applyFill="0" applyBorder="0" applyAlignment="0" applyProtection="0"/>
    <xf numFmtId="0" fontId="6" fillId="0" borderId="16"/>
    <xf numFmtId="43" fontId="6" fillId="0" borderId="16" applyFont="0" applyFill="0" applyBorder="0" applyAlignment="0" applyProtection="0"/>
    <xf numFmtId="0" fontId="6" fillId="4" borderId="16" applyNumberFormat="0" applyBorder="0" applyAlignment="0" applyProtection="0"/>
    <xf numFmtId="0" fontId="6" fillId="0" borderId="16"/>
    <xf numFmtId="0" fontId="6" fillId="0" borderId="16"/>
    <xf numFmtId="43" fontId="6" fillId="0" borderId="16" applyFont="0" applyFill="0" applyBorder="0" applyAlignment="0" applyProtection="0"/>
    <xf numFmtId="0" fontId="6" fillId="4" borderId="16" applyNumberFormat="0" applyBorder="0" applyAlignment="0" applyProtection="0"/>
    <xf numFmtId="0" fontId="6" fillId="0" borderId="16"/>
    <xf numFmtId="0" fontId="6" fillId="16" borderId="33" applyNumberFormat="0" applyFont="0" applyAlignment="0" applyProtection="0"/>
    <xf numFmtId="0" fontId="6" fillId="18" borderId="16" applyNumberFormat="0" applyBorder="0" applyAlignment="0" applyProtection="0"/>
    <xf numFmtId="0" fontId="6" fillId="20" borderId="16" applyNumberFormat="0" applyBorder="0" applyAlignment="0" applyProtection="0"/>
    <xf numFmtId="0" fontId="6" fillId="21" borderId="16" applyNumberFormat="0" applyBorder="0" applyAlignment="0" applyProtection="0"/>
    <xf numFmtId="0" fontId="6" fillId="24" borderId="16" applyNumberFormat="0" applyBorder="0" applyAlignment="0" applyProtection="0"/>
    <xf numFmtId="0" fontId="6" fillId="25" borderId="16" applyNumberFormat="0" applyBorder="0" applyAlignment="0" applyProtection="0"/>
    <xf numFmtId="0" fontId="6" fillId="28" borderId="16" applyNumberFormat="0" applyBorder="0" applyAlignment="0" applyProtection="0"/>
    <xf numFmtId="0" fontId="6" fillId="29" borderId="16" applyNumberFormat="0" applyBorder="0" applyAlignment="0" applyProtection="0"/>
    <xf numFmtId="0" fontId="6" fillId="32" borderId="16" applyNumberFormat="0" applyBorder="0" applyAlignment="0" applyProtection="0"/>
    <xf numFmtId="0" fontId="6" fillId="33" borderId="16" applyNumberFormat="0" applyBorder="0" applyAlignment="0" applyProtection="0"/>
    <xf numFmtId="0" fontId="6" fillId="36" borderId="16" applyNumberFormat="0" applyBorder="0" applyAlignment="0" applyProtection="0"/>
    <xf numFmtId="0" fontId="6" fillId="37" borderId="16" applyNumberFormat="0" applyBorder="0" applyAlignment="0" applyProtection="0"/>
    <xf numFmtId="0" fontId="6" fillId="0" borderId="16"/>
    <xf numFmtId="43" fontId="6" fillId="0" borderId="16" applyFont="0" applyFill="0" applyBorder="0" applyAlignment="0" applyProtection="0"/>
    <xf numFmtId="0" fontId="6" fillId="4" borderId="16" applyNumberFormat="0" applyBorder="0" applyAlignment="0" applyProtection="0"/>
    <xf numFmtId="0" fontId="5" fillId="0" borderId="16"/>
    <xf numFmtId="0" fontId="5" fillId="18" borderId="16" applyNumberFormat="0" applyBorder="0" applyAlignment="0" applyProtection="0"/>
    <xf numFmtId="0" fontId="62" fillId="57" borderId="16" applyNumberFormat="0" applyBorder="0" applyAlignment="0" applyProtection="0"/>
    <xf numFmtId="0" fontId="62" fillId="57" borderId="16" applyNumberFormat="0" applyBorder="0" applyAlignment="0" applyProtection="0"/>
    <xf numFmtId="0" fontId="77" fillId="18" borderId="16" applyNumberFormat="0" applyBorder="0" applyAlignment="0" applyProtection="0"/>
    <xf numFmtId="0" fontId="5" fillId="18" borderId="16" applyNumberFormat="0" applyBorder="0" applyAlignment="0" applyProtection="0"/>
    <xf numFmtId="0" fontId="63" fillId="40" borderId="16" applyNumberFormat="0" applyBorder="0" applyAlignment="0" applyProtection="0"/>
    <xf numFmtId="0" fontId="63" fillId="40" borderId="16" applyNumberFormat="0" applyBorder="0" applyAlignment="0" applyProtection="0"/>
    <xf numFmtId="0" fontId="77" fillId="18" borderId="16" applyNumberFormat="0" applyBorder="0" applyAlignment="0" applyProtection="0"/>
    <xf numFmtId="0" fontId="5" fillId="18" borderId="16" applyNumberFormat="0" applyBorder="0" applyAlignment="0" applyProtection="0"/>
    <xf numFmtId="0" fontId="62" fillId="57" borderId="16" applyNumberFormat="0" applyBorder="0" applyAlignment="0" applyProtection="0"/>
    <xf numFmtId="0" fontId="62" fillId="57" borderId="16" applyNumberFormat="0" applyBorder="0" applyAlignment="0" applyProtection="0"/>
    <xf numFmtId="0" fontId="77" fillId="18" borderId="16" applyNumberFormat="0" applyBorder="0" applyAlignment="0" applyProtection="0"/>
    <xf numFmtId="0" fontId="5" fillId="18" borderId="16" applyNumberFormat="0" applyBorder="0" applyAlignment="0" applyProtection="0"/>
    <xf numFmtId="0" fontId="62" fillId="57" borderId="16" applyNumberFormat="0" applyBorder="0" applyAlignment="0" applyProtection="0"/>
    <xf numFmtId="0" fontId="62" fillId="57" borderId="16" applyNumberFormat="0" applyBorder="0" applyAlignment="0" applyProtection="0"/>
    <xf numFmtId="0" fontId="77" fillId="18" borderId="16" applyNumberFormat="0" applyBorder="0" applyAlignment="0" applyProtection="0"/>
    <xf numFmtId="0" fontId="5" fillId="20" borderId="16" applyNumberFormat="0" applyBorder="0" applyAlignment="0" applyProtection="0"/>
    <xf numFmtId="0" fontId="62" fillId="58" borderId="16" applyNumberFormat="0" applyBorder="0" applyAlignment="0" applyProtection="0"/>
    <xf numFmtId="0" fontId="62" fillId="58" borderId="16" applyNumberFormat="0" applyBorder="0" applyAlignment="0" applyProtection="0"/>
    <xf numFmtId="0" fontId="77" fillId="20" borderId="16" applyNumberFormat="0" applyBorder="0" applyAlignment="0" applyProtection="0"/>
    <xf numFmtId="0" fontId="5" fillId="20" borderId="16" applyNumberFormat="0" applyBorder="0" applyAlignment="0" applyProtection="0"/>
    <xf numFmtId="0" fontId="63" fillId="41" borderId="16" applyNumberFormat="0" applyBorder="0" applyAlignment="0" applyProtection="0"/>
    <xf numFmtId="0" fontId="63" fillId="41" borderId="16" applyNumberFormat="0" applyBorder="0" applyAlignment="0" applyProtection="0"/>
    <xf numFmtId="0" fontId="77" fillId="20" borderId="16" applyNumberFormat="0" applyBorder="0" applyAlignment="0" applyProtection="0"/>
    <xf numFmtId="0" fontId="5" fillId="20" borderId="16" applyNumberFormat="0" applyBorder="0" applyAlignment="0" applyProtection="0"/>
    <xf numFmtId="0" fontId="62" fillId="58" borderId="16" applyNumberFormat="0" applyBorder="0" applyAlignment="0" applyProtection="0"/>
    <xf numFmtId="0" fontId="62" fillId="58" borderId="16" applyNumberFormat="0" applyBorder="0" applyAlignment="0" applyProtection="0"/>
    <xf numFmtId="0" fontId="77" fillId="20" borderId="16" applyNumberFormat="0" applyBorder="0" applyAlignment="0" applyProtection="0"/>
    <xf numFmtId="0" fontId="5" fillId="20" borderId="16" applyNumberFormat="0" applyBorder="0" applyAlignment="0" applyProtection="0"/>
    <xf numFmtId="0" fontId="62" fillId="58" borderId="16" applyNumberFormat="0" applyBorder="0" applyAlignment="0" applyProtection="0"/>
    <xf numFmtId="0" fontId="62" fillId="58" borderId="16" applyNumberFormat="0" applyBorder="0" applyAlignment="0" applyProtection="0"/>
    <xf numFmtId="0" fontId="77" fillId="20" borderId="16" applyNumberFormat="0" applyBorder="0" applyAlignment="0" applyProtection="0"/>
    <xf numFmtId="0" fontId="5" fillId="24" borderId="16" applyNumberFormat="0" applyBorder="0" applyAlignment="0" applyProtection="0"/>
    <xf numFmtId="0" fontId="62" fillId="59" borderId="16" applyNumberFormat="0" applyBorder="0" applyAlignment="0" applyProtection="0"/>
    <xf numFmtId="0" fontId="62" fillId="59" borderId="16" applyNumberFormat="0" applyBorder="0" applyAlignment="0" applyProtection="0"/>
    <xf numFmtId="0" fontId="77" fillId="24" borderId="16" applyNumberFormat="0" applyBorder="0" applyAlignment="0" applyProtection="0"/>
    <xf numFmtId="0" fontId="5" fillId="24" borderId="16" applyNumberFormat="0" applyBorder="0" applyAlignment="0" applyProtection="0"/>
    <xf numFmtId="0" fontId="63" fillId="42" borderId="16" applyNumberFormat="0" applyBorder="0" applyAlignment="0" applyProtection="0"/>
    <xf numFmtId="0" fontId="63" fillId="42" borderId="16" applyNumberFormat="0" applyBorder="0" applyAlignment="0" applyProtection="0"/>
    <xf numFmtId="0" fontId="77" fillId="24" borderId="16" applyNumberFormat="0" applyBorder="0" applyAlignment="0" applyProtection="0"/>
    <xf numFmtId="0" fontId="5" fillId="24" borderId="16" applyNumberFormat="0" applyBorder="0" applyAlignment="0" applyProtection="0"/>
    <xf numFmtId="0" fontId="62" fillId="59" borderId="16" applyNumberFormat="0" applyBorder="0" applyAlignment="0" applyProtection="0"/>
    <xf numFmtId="0" fontId="62" fillId="59" borderId="16" applyNumberFormat="0" applyBorder="0" applyAlignment="0" applyProtection="0"/>
    <xf numFmtId="0" fontId="77" fillId="24" borderId="16" applyNumberFormat="0" applyBorder="0" applyAlignment="0" applyProtection="0"/>
    <xf numFmtId="0" fontId="5" fillId="24" borderId="16" applyNumberFormat="0" applyBorder="0" applyAlignment="0" applyProtection="0"/>
    <xf numFmtId="0" fontId="62" fillId="59" borderId="16" applyNumberFormat="0" applyBorder="0" applyAlignment="0" applyProtection="0"/>
    <xf numFmtId="0" fontId="62" fillId="59" borderId="16" applyNumberFormat="0" applyBorder="0" applyAlignment="0" applyProtection="0"/>
    <xf numFmtId="0" fontId="77" fillId="24" borderId="16" applyNumberFormat="0" applyBorder="0" applyAlignment="0" applyProtection="0"/>
    <xf numFmtId="0" fontId="5" fillId="28" borderId="16" applyNumberFormat="0" applyBorder="0" applyAlignment="0" applyProtection="0"/>
    <xf numFmtId="0" fontId="62" fillId="60" borderId="16" applyNumberFormat="0" applyBorder="0" applyAlignment="0" applyProtection="0"/>
    <xf numFmtId="0" fontId="62" fillId="60" borderId="16" applyNumberFormat="0" applyBorder="0" applyAlignment="0" applyProtection="0"/>
    <xf numFmtId="0" fontId="77" fillId="28" borderId="16" applyNumberFormat="0" applyBorder="0" applyAlignment="0" applyProtection="0"/>
    <xf numFmtId="0" fontId="5" fillId="28" borderId="16" applyNumberFormat="0" applyBorder="0" applyAlignment="0" applyProtection="0"/>
    <xf numFmtId="0" fontId="63" fillId="43" borderId="16" applyNumberFormat="0" applyBorder="0" applyAlignment="0" applyProtection="0"/>
    <xf numFmtId="0" fontId="63" fillId="43" borderId="16" applyNumberFormat="0" applyBorder="0" applyAlignment="0" applyProtection="0"/>
    <xf numFmtId="0" fontId="77" fillId="28" borderId="16" applyNumberFormat="0" applyBorder="0" applyAlignment="0" applyProtection="0"/>
    <xf numFmtId="0" fontId="5" fillId="28" borderId="16" applyNumberFormat="0" applyBorder="0" applyAlignment="0" applyProtection="0"/>
    <xf numFmtId="0" fontId="62" fillId="60" borderId="16" applyNumberFormat="0" applyBorder="0" applyAlignment="0" applyProtection="0"/>
    <xf numFmtId="0" fontId="62" fillId="60" borderId="16" applyNumberFormat="0" applyBorder="0" applyAlignment="0" applyProtection="0"/>
    <xf numFmtId="0" fontId="77" fillId="28" borderId="16" applyNumberFormat="0" applyBorder="0" applyAlignment="0" applyProtection="0"/>
    <xf numFmtId="0" fontId="5" fillId="28" borderId="16" applyNumberFormat="0" applyBorder="0" applyAlignment="0" applyProtection="0"/>
    <xf numFmtId="0" fontId="62" fillId="60" borderId="16" applyNumberFormat="0" applyBorder="0" applyAlignment="0" applyProtection="0"/>
    <xf numFmtId="0" fontId="62" fillId="60" borderId="16" applyNumberFormat="0" applyBorder="0" applyAlignment="0" applyProtection="0"/>
    <xf numFmtId="0" fontId="77" fillId="28" borderId="16" applyNumberFormat="0" applyBorder="0" applyAlignment="0" applyProtection="0"/>
    <xf numFmtId="0" fontId="5" fillId="32" borderId="16" applyNumberFormat="0" applyBorder="0" applyAlignment="0" applyProtection="0"/>
    <xf numFmtId="0" fontId="62" fillId="61" borderId="16" applyNumberFormat="0" applyBorder="0" applyAlignment="0" applyProtection="0"/>
    <xf numFmtId="0" fontId="62" fillId="61" borderId="16" applyNumberFormat="0" applyBorder="0" applyAlignment="0" applyProtection="0"/>
    <xf numFmtId="0" fontId="77" fillId="32" borderId="16" applyNumberFormat="0" applyBorder="0" applyAlignment="0" applyProtection="0"/>
    <xf numFmtId="0" fontId="5" fillId="32" borderId="16" applyNumberFormat="0" applyBorder="0" applyAlignment="0" applyProtection="0"/>
    <xf numFmtId="0" fontId="63" fillId="44" borderId="16" applyNumberFormat="0" applyBorder="0" applyAlignment="0" applyProtection="0"/>
    <xf numFmtId="0" fontId="63" fillId="44" borderId="16" applyNumberFormat="0" applyBorder="0" applyAlignment="0" applyProtection="0"/>
    <xf numFmtId="0" fontId="77" fillId="32" borderId="16" applyNumberFormat="0" applyBorder="0" applyAlignment="0" applyProtection="0"/>
    <xf numFmtId="0" fontId="5" fillId="32" borderId="16" applyNumberFormat="0" applyBorder="0" applyAlignment="0" applyProtection="0"/>
    <xf numFmtId="0" fontId="62" fillId="61" borderId="16" applyNumberFormat="0" applyBorder="0" applyAlignment="0" applyProtection="0"/>
    <xf numFmtId="0" fontId="62" fillId="61" borderId="16" applyNumberFormat="0" applyBorder="0" applyAlignment="0" applyProtection="0"/>
    <xf numFmtId="0" fontId="77" fillId="32" borderId="16" applyNumberFormat="0" applyBorder="0" applyAlignment="0" applyProtection="0"/>
    <xf numFmtId="0" fontId="5" fillId="32" borderId="16" applyNumberFormat="0" applyBorder="0" applyAlignment="0" applyProtection="0"/>
    <xf numFmtId="0" fontId="62" fillId="61" borderId="16" applyNumberFormat="0" applyBorder="0" applyAlignment="0" applyProtection="0"/>
    <xf numFmtId="0" fontId="62" fillId="61" borderId="16" applyNumberFormat="0" applyBorder="0" applyAlignment="0" applyProtection="0"/>
    <xf numFmtId="0" fontId="77" fillId="32" borderId="16" applyNumberFormat="0" applyBorder="0" applyAlignment="0" applyProtection="0"/>
    <xf numFmtId="0" fontId="5" fillId="36" borderId="16" applyNumberFormat="0" applyBorder="0" applyAlignment="0" applyProtection="0"/>
    <xf numFmtId="0" fontId="62" fillId="62" borderId="16" applyNumberFormat="0" applyBorder="0" applyAlignment="0" applyProtection="0"/>
    <xf numFmtId="0" fontId="62" fillId="62" borderId="16" applyNumberFormat="0" applyBorder="0" applyAlignment="0" applyProtection="0"/>
    <xf numFmtId="0" fontId="77" fillId="36" borderId="16" applyNumberFormat="0" applyBorder="0" applyAlignment="0" applyProtection="0"/>
    <xf numFmtId="0" fontId="5" fillId="36" borderId="16" applyNumberFormat="0" applyBorder="0" applyAlignment="0" applyProtection="0"/>
    <xf numFmtId="0" fontId="63" fillId="45" borderId="16" applyNumberFormat="0" applyBorder="0" applyAlignment="0" applyProtection="0"/>
    <xf numFmtId="0" fontId="63" fillId="45" borderId="16" applyNumberFormat="0" applyBorder="0" applyAlignment="0" applyProtection="0"/>
    <xf numFmtId="0" fontId="77" fillId="36" borderId="16" applyNumberFormat="0" applyBorder="0" applyAlignment="0" applyProtection="0"/>
    <xf numFmtId="0" fontId="5" fillId="36" borderId="16" applyNumberFormat="0" applyBorder="0" applyAlignment="0" applyProtection="0"/>
    <xf numFmtId="0" fontId="62" fillId="62" borderId="16" applyNumberFormat="0" applyBorder="0" applyAlignment="0" applyProtection="0"/>
    <xf numFmtId="0" fontId="62" fillId="62" borderId="16" applyNumberFormat="0" applyBorder="0" applyAlignment="0" applyProtection="0"/>
    <xf numFmtId="0" fontId="77" fillId="36" borderId="16" applyNumberFormat="0" applyBorder="0" applyAlignment="0" applyProtection="0"/>
    <xf numFmtId="0" fontId="5" fillId="36" borderId="16" applyNumberFormat="0" applyBorder="0" applyAlignment="0" applyProtection="0"/>
    <xf numFmtId="0" fontId="62" fillId="62" borderId="16" applyNumberFormat="0" applyBorder="0" applyAlignment="0" applyProtection="0"/>
    <xf numFmtId="0" fontId="62" fillId="62" borderId="16" applyNumberFormat="0" applyBorder="0" applyAlignment="0" applyProtection="0"/>
    <xf numFmtId="0" fontId="77" fillId="36" borderId="16" applyNumberFormat="0" applyBorder="0" applyAlignment="0" applyProtection="0"/>
    <xf numFmtId="0" fontId="5" fillId="4" borderId="16" applyNumberFormat="0" applyBorder="0" applyAlignment="0" applyProtection="0"/>
    <xf numFmtId="0" fontId="62" fillId="63" borderId="16" applyNumberFormat="0" applyBorder="0" applyAlignment="0" applyProtection="0"/>
    <xf numFmtId="0" fontId="62" fillId="63" borderId="16" applyNumberFormat="0" applyBorder="0" applyAlignment="0" applyProtection="0"/>
    <xf numFmtId="0" fontId="77" fillId="4" borderId="16" applyNumberFormat="0" applyBorder="0" applyAlignment="0" applyProtection="0"/>
    <xf numFmtId="0" fontId="5" fillId="4" borderId="16" applyNumberFormat="0" applyBorder="0" applyAlignment="0" applyProtection="0"/>
    <xf numFmtId="0" fontId="63" fillId="46" borderId="16" applyNumberFormat="0" applyBorder="0" applyAlignment="0" applyProtection="0"/>
    <xf numFmtId="0" fontId="63" fillId="46" borderId="16" applyNumberFormat="0" applyBorder="0" applyAlignment="0" applyProtection="0"/>
    <xf numFmtId="0" fontId="77" fillId="4" borderId="16" applyNumberFormat="0" applyBorder="0" applyAlignment="0" applyProtection="0"/>
    <xf numFmtId="0" fontId="5" fillId="4" borderId="16" applyNumberFormat="0" applyBorder="0" applyAlignment="0" applyProtection="0"/>
    <xf numFmtId="0" fontId="62" fillId="63" borderId="16" applyNumberFormat="0" applyBorder="0" applyAlignment="0" applyProtection="0"/>
    <xf numFmtId="0" fontId="62" fillId="63" borderId="16" applyNumberFormat="0" applyBorder="0" applyAlignment="0" applyProtection="0"/>
    <xf numFmtId="0" fontId="77" fillId="4" borderId="16" applyNumberFormat="0" applyBorder="0" applyAlignment="0" applyProtection="0"/>
    <xf numFmtId="0" fontId="5" fillId="4" borderId="16" applyNumberFormat="0" applyBorder="0" applyAlignment="0" applyProtection="0"/>
    <xf numFmtId="0" fontId="62" fillId="63" borderId="16" applyNumberFormat="0" applyBorder="0" applyAlignment="0" applyProtection="0"/>
    <xf numFmtId="0" fontId="62" fillId="63" borderId="16" applyNumberFormat="0" applyBorder="0" applyAlignment="0" applyProtection="0"/>
    <xf numFmtId="0" fontId="77" fillId="4" borderId="16" applyNumberFormat="0" applyBorder="0" applyAlignment="0" applyProtection="0"/>
    <xf numFmtId="0" fontId="5" fillId="21" borderId="16" applyNumberFormat="0" applyBorder="0" applyAlignment="0" applyProtection="0"/>
    <xf numFmtId="0" fontId="62" fillId="64" borderId="16" applyNumberFormat="0" applyBorder="0" applyAlignment="0" applyProtection="0"/>
    <xf numFmtId="0" fontId="62" fillId="64" borderId="16" applyNumberFormat="0" applyBorder="0" applyAlignment="0" applyProtection="0"/>
    <xf numFmtId="0" fontId="77" fillId="21" borderId="16" applyNumberFormat="0" applyBorder="0" applyAlignment="0" applyProtection="0"/>
    <xf numFmtId="0" fontId="5" fillId="21" borderId="16" applyNumberFormat="0" applyBorder="0" applyAlignment="0" applyProtection="0"/>
    <xf numFmtId="0" fontId="63" fillId="47" borderId="16" applyNumberFormat="0" applyBorder="0" applyAlignment="0" applyProtection="0"/>
    <xf numFmtId="0" fontId="63" fillId="47" borderId="16" applyNumberFormat="0" applyBorder="0" applyAlignment="0" applyProtection="0"/>
    <xf numFmtId="0" fontId="77" fillId="21" borderId="16" applyNumberFormat="0" applyBorder="0" applyAlignment="0" applyProtection="0"/>
    <xf numFmtId="0" fontId="5" fillId="21" borderId="16" applyNumberFormat="0" applyBorder="0" applyAlignment="0" applyProtection="0"/>
    <xf numFmtId="0" fontId="62" fillId="64" borderId="16" applyNumberFormat="0" applyBorder="0" applyAlignment="0" applyProtection="0"/>
    <xf numFmtId="0" fontId="62" fillId="64" borderId="16" applyNumberFormat="0" applyBorder="0" applyAlignment="0" applyProtection="0"/>
    <xf numFmtId="0" fontId="77" fillId="21" borderId="16" applyNumberFormat="0" applyBorder="0" applyAlignment="0" applyProtection="0"/>
    <xf numFmtId="0" fontId="5" fillId="21" borderId="16" applyNumberFormat="0" applyBorder="0" applyAlignment="0" applyProtection="0"/>
    <xf numFmtId="0" fontId="62" fillId="64" borderId="16" applyNumberFormat="0" applyBorder="0" applyAlignment="0" applyProtection="0"/>
    <xf numFmtId="0" fontId="62" fillId="64" borderId="16" applyNumberFormat="0" applyBorder="0" applyAlignment="0" applyProtection="0"/>
    <xf numFmtId="0" fontId="77" fillId="21" borderId="16" applyNumberFormat="0" applyBorder="0" applyAlignment="0" applyProtection="0"/>
    <xf numFmtId="0" fontId="5" fillId="25" borderId="16" applyNumberFormat="0" applyBorder="0" applyAlignment="0" applyProtection="0"/>
    <xf numFmtId="0" fontId="62" fillId="65" borderId="16" applyNumberFormat="0" applyBorder="0" applyAlignment="0" applyProtection="0"/>
    <xf numFmtId="0" fontId="62" fillId="65" borderId="16" applyNumberFormat="0" applyBorder="0" applyAlignment="0" applyProtection="0"/>
    <xf numFmtId="0" fontId="77" fillId="25" borderId="16" applyNumberFormat="0" applyBorder="0" applyAlignment="0" applyProtection="0"/>
    <xf numFmtId="0" fontId="5" fillId="25" borderId="16" applyNumberFormat="0" applyBorder="0" applyAlignment="0" applyProtection="0"/>
    <xf numFmtId="0" fontId="63" fillId="48" borderId="16" applyNumberFormat="0" applyBorder="0" applyAlignment="0" applyProtection="0"/>
    <xf numFmtId="0" fontId="63" fillId="48" borderId="16" applyNumberFormat="0" applyBorder="0" applyAlignment="0" applyProtection="0"/>
    <xf numFmtId="0" fontId="77" fillId="25" borderId="16" applyNumberFormat="0" applyBorder="0" applyAlignment="0" applyProtection="0"/>
    <xf numFmtId="0" fontId="5" fillId="25" borderId="16" applyNumberFormat="0" applyBorder="0" applyAlignment="0" applyProtection="0"/>
    <xf numFmtId="0" fontId="62" fillId="65" borderId="16" applyNumberFormat="0" applyBorder="0" applyAlignment="0" applyProtection="0"/>
    <xf numFmtId="0" fontId="62" fillId="65" borderId="16" applyNumberFormat="0" applyBorder="0" applyAlignment="0" applyProtection="0"/>
    <xf numFmtId="0" fontId="77" fillId="25" borderId="16" applyNumberFormat="0" applyBorder="0" applyAlignment="0" applyProtection="0"/>
    <xf numFmtId="0" fontId="5" fillId="25" borderId="16" applyNumberFormat="0" applyBorder="0" applyAlignment="0" applyProtection="0"/>
    <xf numFmtId="0" fontId="62" fillId="65" borderId="16" applyNumberFormat="0" applyBorder="0" applyAlignment="0" applyProtection="0"/>
    <xf numFmtId="0" fontId="62" fillId="65" borderId="16" applyNumberFormat="0" applyBorder="0" applyAlignment="0" applyProtection="0"/>
    <xf numFmtId="0" fontId="77" fillId="25" borderId="16" applyNumberFormat="0" applyBorder="0" applyAlignment="0" applyProtection="0"/>
    <xf numFmtId="0" fontId="5" fillId="29" borderId="16" applyNumberFormat="0" applyBorder="0" applyAlignment="0" applyProtection="0"/>
    <xf numFmtId="0" fontId="62" fillId="66" borderId="16" applyNumberFormat="0" applyBorder="0" applyAlignment="0" applyProtection="0"/>
    <xf numFmtId="0" fontId="62" fillId="66" borderId="16" applyNumberFormat="0" applyBorder="0" applyAlignment="0" applyProtection="0"/>
    <xf numFmtId="0" fontId="77" fillId="29" borderId="16" applyNumberFormat="0" applyBorder="0" applyAlignment="0" applyProtection="0"/>
    <xf numFmtId="0" fontId="5" fillId="29" borderId="16" applyNumberFormat="0" applyBorder="0" applyAlignment="0" applyProtection="0"/>
    <xf numFmtId="0" fontId="63" fillId="43" borderId="16" applyNumberFormat="0" applyBorder="0" applyAlignment="0" applyProtection="0"/>
    <xf numFmtId="0" fontId="63" fillId="43" borderId="16" applyNumberFormat="0" applyBorder="0" applyAlignment="0" applyProtection="0"/>
    <xf numFmtId="0" fontId="77" fillId="29" borderId="16" applyNumberFormat="0" applyBorder="0" applyAlignment="0" applyProtection="0"/>
    <xf numFmtId="0" fontId="5" fillId="29" borderId="16" applyNumberFormat="0" applyBorder="0" applyAlignment="0" applyProtection="0"/>
    <xf numFmtId="0" fontId="62" fillId="66" borderId="16" applyNumberFormat="0" applyBorder="0" applyAlignment="0" applyProtection="0"/>
    <xf numFmtId="0" fontId="62" fillId="66" borderId="16" applyNumberFormat="0" applyBorder="0" applyAlignment="0" applyProtection="0"/>
    <xf numFmtId="0" fontId="77" fillId="29" borderId="16" applyNumberFormat="0" applyBorder="0" applyAlignment="0" applyProtection="0"/>
    <xf numFmtId="0" fontId="5" fillId="29" borderId="16" applyNumberFormat="0" applyBorder="0" applyAlignment="0" applyProtection="0"/>
    <xf numFmtId="0" fontId="62" fillId="66" borderId="16" applyNumberFormat="0" applyBorder="0" applyAlignment="0" applyProtection="0"/>
    <xf numFmtId="0" fontId="62" fillId="66" borderId="16" applyNumberFormat="0" applyBorder="0" applyAlignment="0" applyProtection="0"/>
    <xf numFmtId="0" fontId="77" fillId="29" borderId="16" applyNumberFormat="0" applyBorder="0" applyAlignment="0" applyProtection="0"/>
    <xf numFmtId="0" fontId="5" fillId="33" borderId="16" applyNumberFormat="0" applyBorder="0" applyAlignment="0" applyProtection="0"/>
    <xf numFmtId="0" fontId="62" fillId="67" borderId="16" applyNumberFormat="0" applyBorder="0" applyAlignment="0" applyProtection="0"/>
    <xf numFmtId="0" fontId="62" fillId="67" borderId="16" applyNumberFormat="0" applyBorder="0" applyAlignment="0" applyProtection="0"/>
    <xf numFmtId="0" fontId="77" fillId="33" borderId="16" applyNumberFormat="0" applyBorder="0" applyAlignment="0" applyProtection="0"/>
    <xf numFmtId="0" fontId="5" fillId="33" borderId="16" applyNumberFormat="0" applyBorder="0" applyAlignment="0" applyProtection="0"/>
    <xf numFmtId="0" fontId="63" fillId="46" borderId="16" applyNumberFormat="0" applyBorder="0" applyAlignment="0" applyProtection="0"/>
    <xf numFmtId="0" fontId="63" fillId="46" borderId="16" applyNumberFormat="0" applyBorder="0" applyAlignment="0" applyProtection="0"/>
    <xf numFmtId="0" fontId="77" fillId="33" borderId="16" applyNumberFormat="0" applyBorder="0" applyAlignment="0" applyProtection="0"/>
    <xf numFmtId="0" fontId="5" fillId="33" borderId="16" applyNumberFormat="0" applyBorder="0" applyAlignment="0" applyProtection="0"/>
    <xf numFmtId="0" fontId="62" fillId="67" borderId="16" applyNumberFormat="0" applyBorder="0" applyAlignment="0" applyProtection="0"/>
    <xf numFmtId="0" fontId="62" fillId="67" borderId="16" applyNumberFormat="0" applyBorder="0" applyAlignment="0" applyProtection="0"/>
    <xf numFmtId="0" fontId="77" fillId="33" borderId="16" applyNumberFormat="0" applyBorder="0" applyAlignment="0" applyProtection="0"/>
    <xf numFmtId="0" fontId="5" fillId="33" borderId="16" applyNumberFormat="0" applyBorder="0" applyAlignment="0" applyProtection="0"/>
    <xf numFmtId="0" fontId="62" fillId="67" borderId="16" applyNumberFormat="0" applyBorder="0" applyAlignment="0" applyProtection="0"/>
    <xf numFmtId="0" fontId="62" fillId="67" borderId="16" applyNumberFormat="0" applyBorder="0" applyAlignment="0" applyProtection="0"/>
    <xf numFmtId="0" fontId="77" fillId="33" borderId="16" applyNumberFormat="0" applyBorder="0" applyAlignment="0" applyProtection="0"/>
    <xf numFmtId="0" fontId="5" fillId="37" borderId="16" applyNumberFormat="0" applyBorder="0" applyAlignment="0" applyProtection="0"/>
    <xf numFmtId="0" fontId="62" fillId="68" borderId="16" applyNumberFormat="0" applyBorder="0" applyAlignment="0" applyProtection="0"/>
    <xf numFmtId="0" fontId="62" fillId="68" borderId="16" applyNumberFormat="0" applyBorder="0" applyAlignment="0" applyProtection="0"/>
    <xf numFmtId="0" fontId="77" fillId="37" borderId="16" applyNumberFormat="0" applyBorder="0" applyAlignment="0" applyProtection="0"/>
    <xf numFmtId="0" fontId="5" fillId="37" borderId="16" applyNumberFormat="0" applyBorder="0" applyAlignment="0" applyProtection="0"/>
    <xf numFmtId="0" fontId="63" fillId="49" borderId="16" applyNumberFormat="0" applyBorder="0" applyAlignment="0" applyProtection="0"/>
    <xf numFmtId="0" fontId="63" fillId="49" borderId="16" applyNumberFormat="0" applyBorder="0" applyAlignment="0" applyProtection="0"/>
    <xf numFmtId="0" fontId="77" fillId="37" borderId="16" applyNumberFormat="0" applyBorder="0" applyAlignment="0" applyProtection="0"/>
    <xf numFmtId="0" fontId="5" fillId="37" borderId="16" applyNumberFormat="0" applyBorder="0" applyAlignment="0" applyProtection="0"/>
    <xf numFmtId="0" fontId="62" fillId="68" borderId="16" applyNumberFormat="0" applyBorder="0" applyAlignment="0" applyProtection="0"/>
    <xf numFmtId="0" fontId="62" fillId="68" borderId="16" applyNumberFormat="0" applyBorder="0" applyAlignment="0" applyProtection="0"/>
    <xf numFmtId="0" fontId="77" fillId="37" borderId="16" applyNumberFormat="0" applyBorder="0" applyAlignment="0" applyProtection="0"/>
    <xf numFmtId="0" fontId="5" fillId="37" borderId="16" applyNumberFormat="0" applyBorder="0" applyAlignment="0" applyProtection="0"/>
    <xf numFmtId="0" fontId="62" fillId="68" borderId="16" applyNumberFormat="0" applyBorder="0" applyAlignment="0" applyProtection="0"/>
    <xf numFmtId="0" fontId="62" fillId="68" borderId="16" applyNumberFormat="0" applyBorder="0" applyAlignment="0" applyProtection="0"/>
    <xf numFmtId="0" fontId="77" fillId="37" borderId="16" applyNumberFormat="0" applyBorder="0" applyAlignment="0" applyProtection="0"/>
    <xf numFmtId="43" fontId="5" fillId="0" borderId="16" applyFont="0" applyFill="0" applyBorder="0" applyAlignment="0" applyProtection="0"/>
    <xf numFmtId="168" fontId="25" fillId="0" borderId="16" applyFont="0" applyFill="0" applyBorder="0" applyAlignment="0" applyProtection="0"/>
    <xf numFmtId="169" fontId="25" fillId="0" borderId="16" applyFont="0" applyFill="0" applyBorder="0" applyAlignment="0" applyProtection="0"/>
    <xf numFmtId="43" fontId="5" fillId="0" borderId="16" applyFont="0" applyFill="0" applyBorder="0" applyAlignment="0" applyProtection="0"/>
    <xf numFmtId="43" fontId="5" fillId="0" borderId="16" applyFont="0" applyFill="0" applyBorder="0" applyAlignment="0" applyProtection="0"/>
    <xf numFmtId="170" fontId="9" fillId="0" borderId="16" applyFont="0" applyFill="0" applyBorder="0" applyAlignment="0" applyProtection="0"/>
    <xf numFmtId="43" fontId="5" fillId="0" borderId="16" applyFont="0" applyFill="0" applyBorder="0" applyAlignment="0" applyProtection="0"/>
    <xf numFmtId="43" fontId="5" fillId="0" borderId="16" applyFont="0" applyFill="0" applyBorder="0" applyAlignment="0" applyProtection="0"/>
    <xf numFmtId="170" fontId="9" fillId="0" borderId="16" applyFont="0" applyFill="0" applyBorder="0" applyAlignment="0" applyProtection="0"/>
    <xf numFmtId="169" fontId="25" fillId="0" borderId="16" applyFont="0" applyFill="0" applyBorder="0" applyAlignment="0" applyProtection="0"/>
    <xf numFmtId="170" fontId="9" fillId="0" borderId="16" applyFont="0" applyFill="0" applyBorder="0" applyAlignment="0" applyProtection="0"/>
    <xf numFmtId="168" fontId="25" fillId="0" borderId="16" applyFont="0" applyFill="0" applyBorder="0" applyAlignment="0" applyProtection="0"/>
    <xf numFmtId="43" fontId="5" fillId="0" borderId="16" applyFont="0" applyFill="0" applyBorder="0" applyAlignment="0" applyProtection="0"/>
    <xf numFmtId="43" fontId="5" fillId="0" borderId="16" applyFont="0" applyFill="0" applyBorder="0" applyAlignment="0" applyProtection="0"/>
    <xf numFmtId="43" fontId="9" fillId="0" borderId="16" applyFont="0" applyFill="0" applyBorder="0" applyAlignment="0" applyProtection="0"/>
    <xf numFmtId="43" fontId="5" fillId="0" borderId="16" applyFont="0" applyFill="0" applyBorder="0" applyAlignment="0" applyProtection="0"/>
    <xf numFmtId="43" fontId="5" fillId="0" borderId="16" applyFont="0" applyFill="0" applyBorder="0" applyAlignment="0" applyProtection="0"/>
    <xf numFmtId="43" fontId="9" fillId="0" borderId="16" applyFont="0" applyFill="0" applyBorder="0" applyAlignment="0" applyProtection="0"/>
    <xf numFmtId="168" fontId="25" fillId="0" borderId="16" applyFont="0" applyFill="0" applyBorder="0" applyAlignment="0" applyProtection="0"/>
    <xf numFmtId="43" fontId="5" fillId="0" borderId="16" applyFont="0" applyFill="0" applyBorder="0" applyAlignment="0" applyProtection="0"/>
    <xf numFmtId="170" fontId="9" fillId="0" borderId="16" applyFont="0" applyFill="0" applyBorder="0" applyAlignment="0" applyProtection="0"/>
    <xf numFmtId="43" fontId="5" fillId="0" borderId="16" applyFont="0" applyFill="0" applyBorder="0" applyAlignment="0" applyProtection="0"/>
    <xf numFmtId="169" fontId="25" fillId="0" borderId="16" applyFont="0" applyFill="0" applyBorder="0" applyAlignment="0" applyProtection="0"/>
    <xf numFmtId="170" fontId="9" fillId="0" borderId="16" applyFont="0" applyFill="0" applyBorder="0" applyAlignment="0" applyProtection="0"/>
    <xf numFmtId="168" fontId="25" fillId="0" borderId="16" applyFont="0" applyFill="0" applyBorder="0" applyAlignment="0" applyProtection="0"/>
    <xf numFmtId="170" fontId="9" fillId="0" borderId="16" applyFont="0" applyFill="0" applyBorder="0" applyAlignment="0" applyProtection="0"/>
    <xf numFmtId="43" fontId="9" fillId="0" borderId="16" applyFont="0" applyFill="0" applyBorder="0" applyAlignment="0" applyProtection="0"/>
    <xf numFmtId="168" fontId="25" fillId="0" borderId="16" applyFont="0" applyFill="0" applyBorder="0" applyAlignment="0" applyProtection="0"/>
    <xf numFmtId="170" fontId="9" fillId="0" borderId="16" applyFont="0" applyFill="0" applyBorder="0" applyAlignment="0" applyProtection="0"/>
    <xf numFmtId="43" fontId="9" fillId="0" borderId="16" applyFont="0" applyFill="0" applyBorder="0" applyAlignment="0" applyProtection="0"/>
    <xf numFmtId="43" fontId="9" fillId="0" borderId="16" applyFont="0" applyFill="0" applyBorder="0" applyAlignment="0" applyProtection="0"/>
    <xf numFmtId="43" fontId="9" fillId="0" borderId="16" applyFont="0" applyFill="0" applyBorder="0" applyAlignment="0" applyProtection="0"/>
    <xf numFmtId="43" fontId="5" fillId="0" borderId="16" applyFont="0" applyFill="0" applyBorder="0" applyAlignment="0" applyProtection="0"/>
    <xf numFmtId="43" fontId="5" fillId="0" borderId="16" applyFont="0" applyFill="0" applyBorder="0" applyAlignment="0" applyProtection="0"/>
    <xf numFmtId="43" fontId="9" fillId="0" borderId="16" applyFont="0" applyFill="0" applyBorder="0" applyAlignment="0" applyProtection="0"/>
    <xf numFmtId="43" fontId="9" fillId="0" borderId="16" applyFont="0" applyFill="0" applyBorder="0" applyAlignment="0" applyProtection="0"/>
    <xf numFmtId="43" fontId="5" fillId="0" borderId="16" applyFont="0" applyFill="0" applyBorder="0" applyAlignment="0" applyProtection="0"/>
    <xf numFmtId="43" fontId="9" fillId="0" borderId="16" applyFont="0" applyFill="0" applyBorder="0" applyAlignment="0" applyProtection="0"/>
    <xf numFmtId="171" fontId="9" fillId="0" borderId="16" applyFont="0" applyFill="0" applyBorder="0" applyAlignment="0" applyProtection="0"/>
    <xf numFmtId="0" fontId="25" fillId="0" borderId="16" applyNumberFormat="0" applyFont="0" applyFill="0" applyBorder="0" applyAlignment="0" applyProtection="0"/>
    <xf numFmtId="0" fontId="31" fillId="0" borderId="16" applyNumberFormat="0" applyFill="0" applyBorder="0" applyAlignment="0" applyProtection="0"/>
    <xf numFmtId="0" fontId="31" fillId="0" borderId="16" applyNumberFormat="0" applyFill="0" applyBorder="0" applyAlignment="0" applyProtection="0"/>
    <xf numFmtId="0" fontId="31" fillId="0" borderId="16" applyNumberFormat="0" applyFill="0" applyBorder="0" applyAlignment="0" applyProtection="0"/>
    <xf numFmtId="0" fontId="42" fillId="0" borderId="16" applyNumberFormat="0" applyFill="0" applyBorder="0" applyAlignment="0" applyProtection="0">
      <alignment vertical="top"/>
      <protection locked="0"/>
    </xf>
    <xf numFmtId="0" fontId="15" fillId="0" borderId="16" applyNumberFormat="0" applyFill="0" applyBorder="0" applyAlignment="0" applyProtection="0"/>
    <xf numFmtId="0" fontId="78" fillId="0" borderId="16" applyNumberFormat="0" applyFill="0" applyBorder="0" applyAlignment="0" applyProtection="0">
      <alignment vertical="top"/>
      <protection locked="0"/>
    </xf>
    <xf numFmtId="0" fontId="42" fillId="0" borderId="16" applyNumberFormat="0" applyFill="0" applyBorder="0" applyAlignment="0" applyProtection="0">
      <alignment vertical="top"/>
      <protection locked="0"/>
    </xf>
    <xf numFmtId="0" fontId="42" fillId="0" borderId="16" applyNumberFormat="0" applyFill="0" applyBorder="0" applyAlignment="0" applyProtection="0">
      <alignment vertical="top"/>
      <protection locked="0"/>
    </xf>
    <xf numFmtId="0" fontId="31" fillId="0" borderId="16" applyNumberFormat="0" applyFill="0" applyBorder="0" applyAlignment="0" applyProtection="0"/>
    <xf numFmtId="0" fontId="79" fillId="0" borderId="16" applyNumberFormat="0" applyFill="0" applyBorder="0" applyAlignment="0" applyProtection="0"/>
    <xf numFmtId="0" fontId="64" fillId="0" borderId="16" applyNumberFormat="0" applyFill="0" applyBorder="0" applyAlignment="0" applyProtection="0">
      <alignment vertical="top"/>
      <protection locked="0"/>
    </xf>
    <xf numFmtId="0" fontId="78" fillId="0" borderId="16" applyNumberFormat="0" applyFill="0" applyBorder="0" applyAlignment="0" applyProtection="0">
      <alignment vertical="top"/>
      <protection locked="0"/>
    </xf>
    <xf numFmtId="0" fontId="42" fillId="0" borderId="16" applyNumberFormat="0" applyFill="0" applyBorder="0" applyAlignment="0" applyProtection="0">
      <alignment vertical="top"/>
      <protection locked="0"/>
    </xf>
    <xf numFmtId="0" fontId="78" fillId="0" borderId="16" applyNumberFormat="0" applyFill="0" applyBorder="0" applyAlignment="0" applyProtection="0">
      <alignment vertical="top"/>
      <protection locked="0"/>
    </xf>
    <xf numFmtId="0" fontId="42" fillId="0" borderId="16" applyNumberFormat="0" applyFill="0" applyBorder="0" applyAlignment="0" applyProtection="0">
      <alignment vertical="top"/>
      <protection locked="0"/>
    </xf>
    <xf numFmtId="0" fontId="31" fillId="0" borderId="16" applyNumberFormat="0" applyFill="0" applyBorder="0" applyAlignment="0" applyProtection="0"/>
    <xf numFmtId="0" fontId="42" fillId="0" borderId="16" applyNumberFormat="0" applyFill="0" applyBorder="0" applyAlignment="0" applyProtection="0">
      <alignment vertical="top"/>
      <protection locked="0"/>
    </xf>
    <xf numFmtId="0" fontId="31" fillId="0" borderId="16" applyNumberFormat="0" applyFill="0" applyBorder="0" applyAlignment="0" applyProtection="0"/>
    <xf numFmtId="0" fontId="21" fillId="0" borderId="16" applyNumberFormat="0" applyFill="0" applyBorder="0" applyAlignment="0" applyProtection="0">
      <alignment vertical="top"/>
      <protection locked="0"/>
    </xf>
    <xf numFmtId="0" fontId="15" fillId="0" borderId="16" applyNumberFormat="0" applyFill="0" applyBorder="0" applyAlignment="0" applyProtection="0"/>
    <xf numFmtId="0" fontId="78" fillId="0" borderId="16" applyNumberFormat="0" applyFill="0" applyBorder="0" applyAlignment="0" applyProtection="0">
      <alignment vertical="top"/>
      <protection locked="0"/>
    </xf>
    <xf numFmtId="0" fontId="80" fillId="0" borderId="16" applyNumberFormat="0" applyFill="0" applyBorder="0" applyAlignment="0" applyProtection="0"/>
    <xf numFmtId="0" fontId="81" fillId="0" borderId="16" applyNumberFormat="0" applyFill="0" applyBorder="0" applyAlignment="0" applyProtection="0">
      <alignment vertical="top"/>
      <protection locked="0"/>
    </xf>
    <xf numFmtId="0" fontId="78" fillId="0" borderId="16" applyNumberFormat="0" applyFill="0" applyBorder="0" applyAlignment="0" applyProtection="0">
      <alignment vertical="top"/>
      <protection locked="0"/>
    </xf>
    <xf numFmtId="0" fontId="41" fillId="0" borderId="16" applyNumberFormat="0" applyFill="0" applyBorder="0" applyAlignment="0" applyProtection="0">
      <alignment vertical="top"/>
      <protection locked="0"/>
    </xf>
    <xf numFmtId="0" fontId="40" fillId="0" borderId="16" applyNumberFormat="0" applyFill="0" applyBorder="0" applyAlignment="0" applyProtection="0"/>
    <xf numFmtId="0" fontId="66" fillId="0" borderId="16">
      <alignment horizontal="left"/>
    </xf>
    <xf numFmtId="4" fontId="67" fillId="50" borderId="16"/>
    <xf numFmtId="4" fontId="67" fillId="51" borderId="16"/>
    <xf numFmtId="4" fontId="66" fillId="52" borderId="16"/>
    <xf numFmtId="0" fontId="67" fillId="53" borderId="16">
      <alignment horizontal="left"/>
    </xf>
    <xf numFmtId="0" fontId="65" fillId="54" borderId="16"/>
    <xf numFmtId="0" fontId="68" fillId="54" borderId="16"/>
    <xf numFmtId="172" fontId="66" fillId="0" borderId="16">
      <alignment horizontal="right"/>
    </xf>
    <xf numFmtId="0" fontId="69" fillId="55" borderId="16">
      <alignment horizontal="left"/>
    </xf>
    <xf numFmtId="0" fontId="69" fillId="53" borderId="16">
      <alignment horizontal="left"/>
    </xf>
    <xf numFmtId="0" fontId="70" fillId="0" borderId="16">
      <alignment horizontal="left"/>
    </xf>
    <xf numFmtId="0" fontId="66" fillId="0" borderId="16">
      <alignment horizontal="left"/>
    </xf>
    <xf numFmtId="0" fontId="71" fillId="0" borderId="16"/>
    <xf numFmtId="0" fontId="72" fillId="0" borderId="16">
      <alignment horizontal="left"/>
    </xf>
    <xf numFmtId="0" fontId="70" fillId="0" borderId="16"/>
    <xf numFmtId="0" fontId="70" fillId="0" borderId="16"/>
    <xf numFmtId="0" fontId="25" fillId="0" borderId="16" applyNumberFormat="0" applyFont="0" applyBorder="0" applyProtection="0"/>
    <xf numFmtId="0" fontId="25" fillId="0" borderId="16" applyNumberFormat="0" applyFont="0" applyBorder="0" applyProtection="0"/>
    <xf numFmtId="0" fontId="9" fillId="0" borderId="16"/>
    <xf numFmtId="0" fontId="77" fillId="0" borderId="16"/>
    <xf numFmtId="0" fontId="9" fillId="0" borderId="16"/>
    <xf numFmtId="0" fontId="62" fillId="0" borderId="16" applyNumberFormat="0" applyBorder="0" applyProtection="0"/>
    <xf numFmtId="0" fontId="77" fillId="0" borderId="16"/>
    <xf numFmtId="0" fontId="9" fillId="0" borderId="16"/>
    <xf numFmtId="0" fontId="9" fillId="0" borderId="16"/>
    <xf numFmtId="0" fontId="9" fillId="0" borderId="16"/>
    <xf numFmtId="0" fontId="5" fillId="0" borderId="16"/>
    <xf numFmtId="0" fontId="77" fillId="0" borderId="16"/>
    <xf numFmtId="0" fontId="9" fillId="0" borderId="16"/>
    <xf numFmtId="0" fontId="5" fillId="0" borderId="16"/>
    <xf numFmtId="0" fontId="5" fillId="0" borderId="16"/>
    <xf numFmtId="0" fontId="9" fillId="0" borderId="16"/>
    <xf numFmtId="0" fontId="9" fillId="0" borderId="16"/>
    <xf numFmtId="0" fontId="5" fillId="0" borderId="16"/>
    <xf numFmtId="0" fontId="9" fillId="0" borderId="16"/>
    <xf numFmtId="0" fontId="9" fillId="0" borderId="16"/>
    <xf numFmtId="0" fontId="5" fillId="0" borderId="16"/>
    <xf numFmtId="0" fontId="5" fillId="0" borderId="16"/>
    <xf numFmtId="0" fontId="5" fillId="0" borderId="16"/>
    <xf numFmtId="0" fontId="5" fillId="0" borderId="16"/>
    <xf numFmtId="0" fontId="5" fillId="0" borderId="16"/>
    <xf numFmtId="0" fontId="9" fillId="0" borderId="16"/>
    <xf numFmtId="0" fontId="5" fillId="0" borderId="16"/>
    <xf numFmtId="0" fontId="5" fillId="0" borderId="16"/>
    <xf numFmtId="0" fontId="74" fillId="0" borderId="16"/>
    <xf numFmtId="0" fontId="9" fillId="0" borderId="16"/>
    <xf numFmtId="0" fontId="9" fillId="0" borderId="16"/>
    <xf numFmtId="0" fontId="62" fillId="0" borderId="16" applyNumberFormat="0" applyBorder="0" applyProtection="0"/>
    <xf numFmtId="0" fontId="25" fillId="0" borderId="16" applyNumberFormat="0" applyFont="0" applyBorder="0" applyProtection="0"/>
    <xf numFmtId="0" fontId="63" fillId="0" borderId="16"/>
    <xf numFmtId="0" fontId="63" fillId="0" borderId="16"/>
    <xf numFmtId="0" fontId="9" fillId="0" borderId="16"/>
    <xf numFmtId="0" fontId="77" fillId="0" borderId="16"/>
    <xf numFmtId="0" fontId="62" fillId="0" borderId="16"/>
    <xf numFmtId="0" fontId="63" fillId="0" borderId="16"/>
    <xf numFmtId="0" fontId="63" fillId="0" borderId="16"/>
    <xf numFmtId="0" fontId="62" fillId="0" borderId="16"/>
    <xf numFmtId="0" fontId="25" fillId="0" borderId="16" applyNumberFormat="0" applyFont="0" applyFill="0" applyBorder="0" applyAlignment="0" applyProtection="0"/>
    <xf numFmtId="0" fontId="5" fillId="0" borderId="16"/>
    <xf numFmtId="0" fontId="5" fillId="0" borderId="16"/>
    <xf numFmtId="0" fontId="5" fillId="0" borderId="16"/>
    <xf numFmtId="0" fontId="9" fillId="0" borderId="16" applyNumberFormat="0" applyFill="0" applyBorder="0" applyAlignment="0" applyProtection="0"/>
    <xf numFmtId="0" fontId="5" fillId="0" borderId="16"/>
    <xf numFmtId="0" fontId="5" fillId="0" borderId="16"/>
    <xf numFmtId="0" fontId="9" fillId="0" borderId="16" applyNumberFormat="0" applyFill="0" applyBorder="0" applyAlignment="0" applyProtection="0"/>
    <xf numFmtId="0" fontId="5" fillId="0" borderId="16"/>
    <xf numFmtId="0" fontId="25" fillId="0" borderId="16" applyNumberFormat="0" applyBorder="0" applyProtection="0"/>
    <xf numFmtId="0" fontId="77" fillId="0" borderId="16"/>
    <xf numFmtId="0" fontId="25" fillId="0" borderId="16" applyNumberFormat="0" applyFont="0" applyBorder="0" applyProtection="0"/>
    <xf numFmtId="0" fontId="5" fillId="0" borderId="16"/>
    <xf numFmtId="0" fontId="77" fillId="0" borderId="16"/>
    <xf numFmtId="0" fontId="9" fillId="0" borderId="16"/>
    <xf numFmtId="0" fontId="39" fillId="0" borderId="16"/>
    <xf numFmtId="0" fontId="25" fillId="0" borderId="16" applyNumberFormat="0" applyBorder="0" applyProtection="0"/>
    <xf numFmtId="0" fontId="62" fillId="0" borderId="16" applyNumberFormat="0" applyBorder="0" applyProtection="0"/>
    <xf numFmtId="0" fontId="25" fillId="0" borderId="16" applyNumberFormat="0" applyFont="0" applyBorder="0" applyProtection="0"/>
    <xf numFmtId="0" fontId="9" fillId="0" borderId="16"/>
    <xf numFmtId="0" fontId="9" fillId="0" borderId="16"/>
    <xf numFmtId="0" fontId="62" fillId="0" borderId="16"/>
    <xf numFmtId="0" fontId="62" fillId="0" borderId="16"/>
    <xf numFmtId="0" fontId="82" fillId="0" borderId="16"/>
    <xf numFmtId="0" fontId="5" fillId="0" borderId="16"/>
    <xf numFmtId="0" fontId="5" fillId="0" borderId="16"/>
    <xf numFmtId="0" fontId="5" fillId="0" borderId="16"/>
    <xf numFmtId="0" fontId="25" fillId="0" borderId="16" applyNumberFormat="0" applyBorder="0" applyProtection="0"/>
    <xf numFmtId="0" fontId="25" fillId="0" borderId="16" applyNumberFormat="0" applyFont="0" applyBorder="0" applyProtection="0"/>
    <xf numFmtId="0" fontId="5" fillId="0" borderId="16"/>
    <xf numFmtId="0" fontId="9" fillId="0" borderId="16"/>
    <xf numFmtId="0" fontId="75" fillId="0" borderId="16"/>
    <xf numFmtId="0" fontId="5" fillId="0" borderId="16"/>
    <xf numFmtId="0" fontId="83" fillId="0" borderId="16" applyNumberFormat="0" applyBorder="0" applyProtection="0"/>
    <xf numFmtId="0" fontId="5" fillId="0" borderId="16"/>
    <xf numFmtId="0" fontId="74" fillId="0" borderId="16"/>
    <xf numFmtId="0" fontId="5" fillId="0" borderId="16"/>
    <xf numFmtId="0" fontId="5" fillId="0" borderId="16"/>
    <xf numFmtId="0" fontId="74" fillId="0" borderId="16"/>
    <xf numFmtId="0" fontId="5" fillId="0" borderId="16"/>
    <xf numFmtId="0" fontId="18" fillId="0" borderId="16" applyNumberFormat="0" applyBorder="0" applyProtection="0"/>
    <xf numFmtId="0" fontId="5" fillId="0" borderId="16"/>
    <xf numFmtId="0" fontId="18" fillId="0" borderId="16" applyNumberFormat="0" applyBorder="0" applyProtection="0"/>
    <xf numFmtId="0" fontId="39" fillId="0" borderId="16"/>
    <xf numFmtId="0" fontId="77" fillId="0" borderId="16"/>
    <xf numFmtId="0" fontId="25" fillId="0" borderId="16" applyNumberFormat="0" applyFont="0" applyBorder="0" applyProtection="0"/>
    <xf numFmtId="0" fontId="77" fillId="0" borderId="16"/>
    <xf numFmtId="0" fontId="9" fillId="0" borderId="16"/>
    <xf numFmtId="0" fontId="25" fillId="0" borderId="16" applyNumberFormat="0" applyFont="0" applyBorder="0" applyProtection="0"/>
    <xf numFmtId="0" fontId="77" fillId="0" borderId="16"/>
    <xf numFmtId="0" fontId="62" fillId="0" borderId="16" applyNumberFormat="0" applyBorder="0" applyProtection="0"/>
    <xf numFmtId="0" fontId="62" fillId="0" borderId="16" applyNumberFormat="0" applyBorder="0" applyProtection="0"/>
    <xf numFmtId="0" fontId="77" fillId="0" borderId="16"/>
    <xf numFmtId="0" fontId="25" fillId="0" borderId="16"/>
    <xf numFmtId="0" fontId="5" fillId="0" borderId="16"/>
    <xf numFmtId="0" fontId="25" fillId="0" borderId="16" applyNumberFormat="0" applyFont="0" applyBorder="0" applyProtection="0"/>
    <xf numFmtId="0" fontId="25" fillId="0" borderId="16" applyNumberFormat="0" applyFont="0" applyBorder="0" applyProtection="0"/>
    <xf numFmtId="0" fontId="9" fillId="0" borderId="16"/>
    <xf numFmtId="0" fontId="83" fillId="0" borderId="16" applyNumberFormat="0" applyBorder="0" applyProtection="0"/>
    <xf numFmtId="0" fontId="74" fillId="0" borderId="16"/>
    <xf numFmtId="0" fontId="9" fillId="0" borderId="16"/>
    <xf numFmtId="0" fontId="74" fillId="0" borderId="16"/>
    <xf numFmtId="0" fontId="62" fillId="0" borderId="16" applyNumberFormat="0" applyBorder="0" applyProtection="0"/>
    <xf numFmtId="0" fontId="62" fillId="0" borderId="16" applyNumberFormat="0" applyBorder="0" applyProtection="0"/>
    <xf numFmtId="0" fontId="62" fillId="0" borderId="16" applyNumberFormat="0" applyBorder="0" applyProtection="0"/>
    <xf numFmtId="0" fontId="9" fillId="0" borderId="16"/>
    <xf numFmtId="0" fontId="9" fillId="0" borderId="16"/>
    <xf numFmtId="0" fontId="18" fillId="0" borderId="16" applyNumberFormat="0" applyBorder="0" applyProtection="0"/>
    <xf numFmtId="0" fontId="9" fillId="0" borderId="16"/>
    <xf numFmtId="0" fontId="62" fillId="0" borderId="16" applyNumberFormat="0" applyBorder="0" applyProtection="0"/>
    <xf numFmtId="0" fontId="9" fillId="0" borderId="16"/>
    <xf numFmtId="0" fontId="25" fillId="0" borderId="16" applyNumberFormat="0" applyFont="0" applyBorder="0" applyProtection="0"/>
    <xf numFmtId="0" fontId="25" fillId="0" borderId="16" applyNumberFormat="0" applyFont="0" applyBorder="0" applyProtection="0"/>
    <xf numFmtId="0" fontId="5" fillId="0" borderId="16"/>
    <xf numFmtId="0" fontId="9" fillId="0" borderId="16"/>
    <xf numFmtId="0" fontId="62" fillId="0" borderId="16" applyNumberFormat="0" applyBorder="0" applyProtection="0"/>
    <xf numFmtId="0" fontId="62" fillId="0" borderId="16" applyNumberFormat="0" applyBorder="0" applyProtection="0"/>
    <xf numFmtId="0" fontId="9" fillId="0" borderId="16"/>
    <xf numFmtId="0" fontId="5" fillId="16" borderId="33" applyNumberFormat="0" applyFont="0" applyAlignment="0" applyProtection="0"/>
    <xf numFmtId="0" fontId="25" fillId="69" borderId="33" applyNumberFormat="0" applyFont="0" applyAlignment="0" applyProtection="0"/>
    <xf numFmtId="0" fontId="25" fillId="69" borderId="33" applyNumberFormat="0" applyFont="0" applyAlignment="0" applyProtection="0"/>
    <xf numFmtId="0" fontId="77" fillId="16" borderId="33" applyNumberFormat="0" applyFont="0" applyAlignment="0" applyProtection="0"/>
    <xf numFmtId="0" fontId="5" fillId="16" borderId="33" applyNumberFormat="0" applyFont="0" applyAlignment="0" applyProtection="0"/>
    <xf numFmtId="0" fontId="63" fillId="56" borderId="46" applyNumberFormat="0" applyFont="0" applyAlignment="0" applyProtection="0"/>
    <xf numFmtId="0" fontId="63" fillId="56" borderId="46" applyNumberFormat="0" applyFont="0" applyAlignment="0" applyProtection="0"/>
    <xf numFmtId="0" fontId="77" fillId="16" borderId="33" applyNumberFormat="0" applyFont="0" applyAlignment="0" applyProtection="0"/>
    <xf numFmtId="0" fontId="5" fillId="16" borderId="33" applyNumberFormat="0" applyFont="0" applyAlignment="0" applyProtection="0"/>
    <xf numFmtId="0" fontId="25" fillId="69" borderId="33" applyNumberFormat="0" applyFont="0" applyAlignment="0" applyProtection="0"/>
    <xf numFmtId="0" fontId="25" fillId="69" borderId="33" applyNumberFormat="0" applyFont="0" applyAlignment="0" applyProtection="0"/>
    <xf numFmtId="0" fontId="77" fillId="16" borderId="33" applyNumberFormat="0" applyFont="0" applyAlignment="0" applyProtection="0"/>
    <xf numFmtId="0" fontId="5" fillId="16" borderId="33" applyNumberFormat="0" applyFont="0" applyAlignment="0" applyProtection="0"/>
    <xf numFmtId="0" fontId="25" fillId="69" borderId="33" applyNumberFormat="0" applyFont="0" applyAlignment="0" applyProtection="0"/>
    <xf numFmtId="0" fontId="25" fillId="69" borderId="33" applyNumberFormat="0" applyFont="0" applyAlignment="0" applyProtection="0"/>
    <xf numFmtId="0" fontId="77" fillId="16" borderId="33" applyNumberFormat="0" applyFont="0" applyAlignment="0" applyProtection="0"/>
    <xf numFmtId="9" fontId="25" fillId="0" borderId="16" applyFont="0" applyFill="0" applyBorder="0" applyAlignment="0" applyProtection="0"/>
    <xf numFmtId="9" fontId="25" fillId="0" borderId="16" applyFont="0" applyFill="0" applyBorder="0" applyAlignment="0" applyProtection="0"/>
    <xf numFmtId="9" fontId="5" fillId="0" borderId="16" applyFont="0" applyFill="0" applyBorder="0" applyAlignment="0" applyProtection="0"/>
    <xf numFmtId="9" fontId="9" fillId="0" borderId="16" applyFont="0" applyFill="0" applyBorder="0" applyAlignment="0" applyProtection="0"/>
    <xf numFmtId="9" fontId="9" fillId="0" borderId="16" applyFont="0" applyFill="0" applyBorder="0" applyAlignment="0" applyProtection="0"/>
    <xf numFmtId="9" fontId="25" fillId="0" borderId="16" applyFont="0" applyFill="0" applyBorder="0" applyAlignment="0" applyProtection="0"/>
    <xf numFmtId="9" fontId="25" fillId="0" borderId="16" applyFont="0" applyFill="0" applyBorder="0" applyAlignment="0" applyProtection="0"/>
    <xf numFmtId="9" fontId="77" fillId="0" borderId="16" applyFont="0" applyFill="0" applyBorder="0" applyAlignment="0" applyProtection="0"/>
    <xf numFmtId="9" fontId="63" fillId="0" borderId="16" applyFont="0" applyFill="0" applyBorder="0" applyAlignment="0" applyProtection="0"/>
    <xf numFmtId="9" fontId="63" fillId="0" borderId="16" applyFont="0" applyFill="0" applyBorder="0" applyAlignment="0" applyProtection="0"/>
    <xf numFmtId="9" fontId="77" fillId="0" borderId="16" applyFont="0" applyFill="0" applyBorder="0" applyAlignment="0" applyProtection="0"/>
    <xf numFmtId="9" fontId="77" fillId="0" borderId="16" applyFont="0" applyFill="0" applyBorder="0" applyAlignment="0" applyProtection="0"/>
    <xf numFmtId="9" fontId="77" fillId="0" borderId="16" applyFont="0" applyFill="0" applyBorder="0" applyAlignment="0" applyProtection="0"/>
    <xf numFmtId="9" fontId="77" fillId="0" borderId="16" applyFont="0" applyFill="0" applyBorder="0" applyAlignment="0" applyProtection="0"/>
    <xf numFmtId="9" fontId="77" fillId="0" borderId="16" applyFont="0" applyFill="0" applyBorder="0" applyAlignment="0" applyProtection="0"/>
    <xf numFmtId="9" fontId="5" fillId="0" borderId="16" applyFont="0" applyFill="0" applyBorder="0" applyAlignment="0" applyProtection="0"/>
    <xf numFmtId="9" fontId="5" fillId="0" borderId="16" applyFont="0" applyFill="0" applyBorder="0" applyAlignment="0" applyProtection="0"/>
    <xf numFmtId="0" fontId="9" fillId="0" borderId="16"/>
    <xf numFmtId="0" fontId="34" fillId="0" borderId="16" applyNumberFormat="0" applyBorder="0" applyProtection="0">
      <alignment horizontal="left"/>
    </xf>
    <xf numFmtId="0" fontId="76" fillId="0" borderId="16">
      <alignment horizontal="left"/>
    </xf>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5" fillId="0" borderId="16"/>
    <xf numFmtId="0" fontId="35" fillId="0" borderId="16" applyNumberFormat="0" applyBorder="0" applyProtection="0">
      <alignment horizontal="center" vertical="center" wrapText="1"/>
    </xf>
    <xf numFmtId="0" fontId="66" fillId="0" borderId="16">
      <alignment horizontal="center" vertical="center" wrapText="1"/>
    </xf>
    <xf numFmtId="173" fontId="73" fillId="0" borderId="16"/>
    <xf numFmtId="0" fontId="84" fillId="0" borderId="16"/>
    <xf numFmtId="0" fontId="93" fillId="0" borderId="16"/>
    <xf numFmtId="0" fontId="103" fillId="0" borderId="16"/>
    <xf numFmtId="0" fontId="102" fillId="0" borderId="16"/>
    <xf numFmtId="0" fontId="102" fillId="0" borderId="16"/>
    <xf numFmtId="0" fontId="107" fillId="0" borderId="16" applyNumberFormat="0" applyFill="0" applyBorder="0" applyAlignment="0" applyProtection="0"/>
    <xf numFmtId="0" fontId="4" fillId="0" borderId="16"/>
    <xf numFmtId="43" fontId="4" fillId="0" borderId="16" applyFont="0" applyFill="0" applyBorder="0" applyAlignment="0" applyProtection="0"/>
    <xf numFmtId="0" fontId="4" fillId="4" borderId="16" applyNumberFormat="0" applyBorder="0" applyAlignment="0" applyProtection="0"/>
    <xf numFmtId="0" fontId="4" fillId="0" borderId="16"/>
    <xf numFmtId="0" fontId="4" fillId="0" borderId="16"/>
    <xf numFmtId="43" fontId="4" fillId="0" borderId="16" applyFont="0" applyFill="0" applyBorder="0" applyAlignment="0" applyProtection="0"/>
    <xf numFmtId="0" fontId="102" fillId="0" borderId="16"/>
    <xf numFmtId="0" fontId="3" fillId="0" borderId="16"/>
    <xf numFmtId="43" fontId="3" fillId="0" borderId="16" applyFont="0" applyFill="0" applyBorder="0" applyAlignment="0" applyProtection="0"/>
    <xf numFmtId="0" fontId="3" fillId="4" borderId="16" applyNumberFormat="0" applyBorder="0" applyAlignment="0" applyProtection="0"/>
    <xf numFmtId="0" fontId="3" fillId="0" borderId="16"/>
    <xf numFmtId="0" fontId="102" fillId="0" borderId="16"/>
    <xf numFmtId="0" fontId="3" fillId="0" borderId="16"/>
    <xf numFmtId="43" fontId="3" fillId="0" borderId="16" applyFont="0" applyFill="0" applyBorder="0" applyAlignment="0" applyProtection="0"/>
    <xf numFmtId="0" fontId="2" fillId="0" borderId="16"/>
    <xf numFmtId="43" fontId="2" fillId="0" borderId="16" applyFont="0" applyFill="0" applyBorder="0" applyAlignment="0" applyProtection="0"/>
    <xf numFmtId="0" fontId="2" fillId="4" borderId="16" applyNumberFormat="0" applyBorder="0" applyAlignment="0" applyProtection="0"/>
    <xf numFmtId="0" fontId="2" fillId="0" borderId="16"/>
    <xf numFmtId="0" fontId="2" fillId="0" borderId="16"/>
    <xf numFmtId="43" fontId="2" fillId="0" borderId="16" applyFont="0" applyFill="0" applyBorder="0" applyAlignment="0" applyProtection="0"/>
    <xf numFmtId="0" fontId="102" fillId="0" borderId="16"/>
    <xf numFmtId="0" fontId="2" fillId="16" borderId="33" applyNumberFormat="0" applyFont="0" applyAlignment="0" applyProtection="0"/>
    <xf numFmtId="0" fontId="2" fillId="18" borderId="16" applyNumberFormat="0" applyBorder="0" applyAlignment="0" applyProtection="0"/>
    <xf numFmtId="0" fontId="2" fillId="0" borderId="16"/>
    <xf numFmtId="0" fontId="2" fillId="20" borderId="16" applyNumberFormat="0" applyBorder="0" applyAlignment="0" applyProtection="0"/>
    <xf numFmtId="0" fontId="2" fillId="21" borderId="16" applyNumberFormat="0" applyBorder="0" applyAlignment="0" applyProtection="0"/>
    <xf numFmtId="0" fontId="2" fillId="4" borderId="16" applyNumberFormat="0" applyBorder="0" applyAlignment="0" applyProtection="0"/>
    <xf numFmtId="0" fontId="2" fillId="24" borderId="16" applyNumberFormat="0" applyBorder="0" applyAlignment="0" applyProtection="0"/>
    <xf numFmtId="0" fontId="2" fillId="25" borderId="16" applyNumberFormat="0" applyBorder="0" applyAlignment="0" applyProtection="0"/>
    <xf numFmtId="0" fontId="2" fillId="28" borderId="16" applyNumberFormat="0" applyBorder="0" applyAlignment="0" applyProtection="0"/>
    <xf numFmtId="0" fontId="2" fillId="29" borderId="16" applyNumberFormat="0" applyBorder="0" applyAlignment="0" applyProtection="0"/>
    <xf numFmtId="0" fontId="2" fillId="32" borderId="16" applyNumberFormat="0" applyBorder="0" applyAlignment="0" applyProtection="0"/>
    <xf numFmtId="0" fontId="2" fillId="33" borderId="16" applyNumberFormat="0" applyBorder="0" applyAlignment="0" applyProtection="0"/>
    <xf numFmtId="0" fontId="2" fillId="36" borderId="16" applyNumberFormat="0" applyBorder="0" applyAlignment="0" applyProtection="0"/>
    <xf numFmtId="0" fontId="2" fillId="37" borderId="16" applyNumberFormat="0" applyBorder="0" applyAlignment="0" applyProtection="0"/>
    <xf numFmtId="0" fontId="102" fillId="0" borderId="16"/>
    <xf numFmtId="0" fontId="2" fillId="16" borderId="33" applyNumberFormat="0" applyFont="0" applyAlignment="0" applyProtection="0"/>
    <xf numFmtId="0" fontId="2" fillId="18" borderId="16" applyNumberFormat="0" applyBorder="0" applyAlignment="0" applyProtection="0"/>
    <xf numFmtId="0" fontId="2" fillId="20" borderId="16" applyNumberFormat="0" applyBorder="0" applyAlignment="0" applyProtection="0"/>
    <xf numFmtId="0" fontId="2" fillId="21" borderId="16" applyNumberFormat="0" applyBorder="0" applyAlignment="0" applyProtection="0"/>
    <xf numFmtId="0" fontId="2" fillId="24" borderId="16" applyNumberFormat="0" applyBorder="0" applyAlignment="0" applyProtection="0"/>
    <xf numFmtId="0" fontId="2" fillId="25" borderId="16" applyNumberFormat="0" applyBorder="0" applyAlignment="0" applyProtection="0"/>
    <xf numFmtId="0" fontId="2" fillId="28" borderId="16" applyNumberFormat="0" applyBorder="0" applyAlignment="0" applyProtection="0"/>
    <xf numFmtId="0" fontId="2" fillId="29" borderId="16" applyNumberFormat="0" applyBorder="0" applyAlignment="0" applyProtection="0"/>
    <xf numFmtId="0" fontId="2" fillId="32" borderId="16" applyNumberFormat="0" applyBorder="0" applyAlignment="0" applyProtection="0"/>
    <xf numFmtId="0" fontId="2" fillId="33" borderId="16" applyNumberFormat="0" applyBorder="0" applyAlignment="0" applyProtection="0"/>
    <xf numFmtId="0" fontId="2" fillId="36" borderId="16" applyNumberFormat="0" applyBorder="0" applyAlignment="0" applyProtection="0"/>
    <xf numFmtId="0" fontId="2" fillId="37" borderId="16" applyNumberFormat="0" applyBorder="0" applyAlignment="0" applyProtection="0"/>
    <xf numFmtId="0" fontId="102" fillId="0" borderId="16"/>
    <xf numFmtId="0" fontId="107" fillId="0" borderId="16" applyNumberFormat="0" applyFill="0" applyBorder="0" applyAlignment="0" applyProtection="0"/>
    <xf numFmtId="0" fontId="2" fillId="0" borderId="16"/>
    <xf numFmtId="43" fontId="2" fillId="0" borderId="16" applyFont="0" applyFill="0" applyBorder="0" applyAlignment="0" applyProtection="0"/>
    <xf numFmtId="0" fontId="2" fillId="4" borderId="16" applyNumberFormat="0" applyBorder="0" applyAlignment="0" applyProtection="0"/>
    <xf numFmtId="0" fontId="18" fillId="0" borderId="16"/>
    <xf numFmtId="168" fontId="18" fillId="0" borderId="16" applyFont="0" applyFill="0" applyBorder="0" applyAlignment="0" applyProtection="0"/>
    <xf numFmtId="168" fontId="18" fillId="0" borderId="16" applyFont="0" applyFill="0" applyBorder="0" applyAlignment="0" applyProtection="0"/>
    <xf numFmtId="168" fontId="18" fillId="0" borderId="16" applyFont="0" applyFill="0" applyBorder="0" applyAlignment="0" applyProtection="0"/>
    <xf numFmtId="168" fontId="18" fillId="0" borderId="16" applyFont="0" applyFill="0" applyBorder="0" applyAlignment="0" applyProtection="0"/>
    <xf numFmtId="168" fontId="18" fillId="0" borderId="16" applyFont="0" applyFill="0" applyBorder="0" applyAlignment="0" applyProtection="0"/>
    <xf numFmtId="0" fontId="79" fillId="0" borderId="16" applyNumberFormat="0" applyFill="0" applyBorder="0" applyAlignment="0" applyProtection="0"/>
    <xf numFmtId="0" fontId="25" fillId="0" borderId="16" applyNumberFormat="0" applyBorder="0" applyProtection="0"/>
    <xf numFmtId="0" fontId="25" fillId="0" borderId="16" applyNumberFormat="0" applyBorder="0" applyProtection="0"/>
    <xf numFmtId="0" fontId="25" fillId="0" borderId="16" applyNumberFormat="0" applyBorder="0" applyProtection="0"/>
    <xf numFmtId="0" fontId="18" fillId="0" borderId="16" applyNumberFormat="0" applyFont="0" applyBorder="0" applyProtection="0"/>
    <xf numFmtId="0" fontId="18" fillId="0" borderId="16" applyNumberFormat="0" applyFont="0" applyBorder="0" applyProtection="0"/>
    <xf numFmtId="0" fontId="18" fillId="0" borderId="16" applyNumberFormat="0" applyFont="0" applyBorder="0" applyProtection="0"/>
    <xf numFmtId="0" fontId="25" fillId="0" borderId="16" applyNumberFormat="0" applyBorder="0" applyProtection="0"/>
    <xf numFmtId="0" fontId="18" fillId="0" borderId="16" applyNumberFormat="0" applyFont="0" applyBorder="0" applyProtection="0"/>
    <xf numFmtId="0" fontId="18" fillId="0" borderId="16" applyNumberFormat="0" applyFont="0" applyBorder="0" applyProtection="0"/>
    <xf numFmtId="0" fontId="62" fillId="0" borderId="16" applyNumberFormat="0" applyBorder="0" applyProtection="0"/>
    <xf numFmtId="0" fontId="18" fillId="0" borderId="16" applyNumberFormat="0" applyFont="0" applyBorder="0" applyProtection="0"/>
    <xf numFmtId="0" fontId="18" fillId="0" borderId="16" applyNumberFormat="0" applyFont="0" applyBorder="0" applyProtection="0"/>
    <xf numFmtId="0" fontId="18" fillId="0" borderId="16" applyNumberFormat="0" applyFont="0" applyBorder="0" applyProtection="0"/>
    <xf numFmtId="0" fontId="62" fillId="0" borderId="16" applyNumberFormat="0" applyBorder="0" applyProtection="0"/>
    <xf numFmtId="9" fontId="18" fillId="0" borderId="16" applyFont="0" applyFill="0" applyBorder="0" applyAlignment="0" applyProtection="0"/>
    <xf numFmtId="9" fontId="18" fillId="0" borderId="16" applyFont="0" applyFill="0" applyBorder="0" applyAlignment="0" applyProtection="0"/>
    <xf numFmtId="9" fontId="18" fillId="0" borderId="16" applyFont="0" applyFill="0" applyBorder="0" applyAlignment="0" applyProtection="0"/>
    <xf numFmtId="9" fontId="18" fillId="0" borderId="16" applyFont="0" applyFill="0" applyBorder="0" applyAlignment="0" applyProtection="0"/>
    <xf numFmtId="9" fontId="18" fillId="0" borderId="16" applyFont="0" applyFill="0" applyBorder="0" applyAlignment="0" applyProtection="0"/>
    <xf numFmtId="0" fontId="1" fillId="0" borderId="16"/>
    <xf numFmtId="43" fontId="1" fillId="0" borderId="16" applyFont="0" applyFill="0" applyBorder="0" applyAlignment="0" applyProtection="0"/>
    <xf numFmtId="43" fontId="1" fillId="0" borderId="16" applyFont="0" applyFill="0" applyBorder="0" applyAlignment="0" applyProtection="0"/>
    <xf numFmtId="43" fontId="1" fillId="0" borderId="16" applyFont="0" applyFill="0" applyBorder="0" applyAlignment="0" applyProtection="0"/>
    <xf numFmtId="0" fontId="1" fillId="0" borderId="16"/>
    <xf numFmtId="0" fontId="1" fillId="0" borderId="16"/>
    <xf numFmtId="0" fontId="1" fillId="0" borderId="16"/>
    <xf numFmtId="0" fontId="1" fillId="0" borderId="16"/>
    <xf numFmtId="0" fontId="1" fillId="0" borderId="16"/>
    <xf numFmtId="0" fontId="1" fillId="0" borderId="16"/>
    <xf numFmtId="9" fontId="1" fillId="0" borderId="16" applyFont="0" applyFill="0" applyBorder="0" applyAlignment="0" applyProtection="0"/>
    <xf numFmtId="9" fontId="1" fillId="0" borderId="16" applyFont="0" applyFill="0" applyBorder="0" applyAlignment="0" applyProtection="0"/>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xf numFmtId="0" fontId="1" fillId="0" borderId="16"/>
  </cellStyleXfs>
  <cellXfs count="1273">
    <xf numFmtId="0" fontId="0" fillId="0" borderId="0" xfId="0" applyFont="1" applyAlignment="1"/>
    <xf numFmtId="0" fontId="9" fillId="2" borderId="1" xfId="0" applyFont="1" applyFill="1" applyBorder="1" applyAlignment="1"/>
    <xf numFmtId="0" fontId="10" fillId="2" borderId="1" xfId="0" applyFont="1" applyFill="1" applyBorder="1" applyAlignment="1">
      <alignment horizontal="left"/>
    </xf>
    <xf numFmtId="49" fontId="11" fillId="2" borderId="1" xfId="0" applyNumberFormat="1" applyFont="1" applyFill="1" applyBorder="1" applyAlignment="1"/>
    <xf numFmtId="0" fontId="11" fillId="2" borderId="1" xfId="0" applyFont="1" applyFill="1" applyBorder="1" applyAlignment="1"/>
    <xf numFmtId="0" fontId="12" fillId="2" borderId="1" xfId="0" applyFont="1" applyFill="1" applyBorder="1" applyAlignment="1"/>
    <xf numFmtId="0" fontId="9" fillId="2" borderId="1" xfId="0" applyFont="1" applyFill="1" applyBorder="1" applyAlignment="1">
      <alignment vertical="top" wrapText="1"/>
    </xf>
    <xf numFmtId="0" fontId="16" fillId="2" borderId="1" xfId="0" applyFont="1" applyFill="1" applyBorder="1" applyAlignment="1">
      <alignment horizontal="left" vertical="center" wrapText="1"/>
    </xf>
    <xf numFmtId="0" fontId="0" fillId="6" borderId="0" xfId="0" applyFont="1" applyFill="1" applyAlignment="1"/>
    <xf numFmtId="0" fontId="23" fillId="2" borderId="1" xfId="0" applyFont="1" applyFill="1" applyBorder="1" applyAlignment="1">
      <alignment vertical="center" wrapText="1"/>
    </xf>
    <xf numFmtId="0" fontId="24" fillId="2" borderId="1" xfId="1" applyFont="1" applyFill="1" applyBorder="1" applyAlignment="1">
      <alignment vertical="center" wrapText="1"/>
    </xf>
    <xf numFmtId="0" fontId="24" fillId="2" borderId="1" xfId="1" applyFont="1" applyFill="1" applyBorder="1" applyAlignment="1">
      <alignment vertical="center"/>
    </xf>
    <xf numFmtId="0" fontId="59" fillId="2" borderId="1" xfId="0" applyFont="1" applyFill="1" applyBorder="1" applyAlignment="1">
      <alignment vertical="center"/>
    </xf>
    <xf numFmtId="0" fontId="60" fillId="6" borderId="0" xfId="0" applyFont="1" applyFill="1" applyAlignment="1"/>
    <xf numFmtId="0" fontId="23" fillId="2" borderId="1" xfId="0" applyFont="1" applyFill="1" applyBorder="1" applyAlignment="1"/>
    <xf numFmtId="0" fontId="61" fillId="2" borderId="1" xfId="0" applyFont="1" applyFill="1" applyBorder="1" applyAlignment="1">
      <alignment horizontal="left" vertical="top"/>
    </xf>
    <xf numFmtId="0" fontId="58" fillId="2" borderId="1" xfId="0" applyFont="1" applyFill="1" applyBorder="1" applyAlignment="1"/>
    <xf numFmtId="0" fontId="24" fillId="6" borderId="0" xfId="1" applyFont="1" applyFill="1" applyAlignment="1"/>
    <xf numFmtId="0" fontId="24" fillId="2" borderId="1" xfId="1" applyFont="1" applyFill="1" applyBorder="1" applyAlignment="1"/>
    <xf numFmtId="0" fontId="25" fillId="0" borderId="16" xfId="2" applyFont="1" applyAlignment="1"/>
    <xf numFmtId="0" fontId="9" fillId="2" borderId="16" xfId="2" applyFont="1" applyFill="1" applyBorder="1" applyAlignment="1"/>
    <xf numFmtId="0" fontId="11" fillId="2" borderId="16" xfId="2" applyFont="1" applyFill="1" applyBorder="1" applyAlignment="1"/>
    <xf numFmtId="0" fontId="13" fillId="2" borderId="16" xfId="2" applyFont="1" applyFill="1" applyBorder="1" applyAlignment="1"/>
    <xf numFmtId="0" fontId="15" fillId="2" borderId="16" xfId="2" applyFont="1" applyFill="1" applyBorder="1" applyAlignment="1">
      <alignment vertical="top"/>
    </xf>
    <xf numFmtId="0" fontId="14" fillId="2" borderId="16" xfId="2" applyFont="1" applyFill="1" applyBorder="1" applyAlignment="1">
      <alignment vertical="top" wrapText="1"/>
    </xf>
    <xf numFmtId="0" fontId="27" fillId="2" borderId="3" xfId="2" applyFont="1" applyFill="1" applyBorder="1" applyAlignment="1">
      <alignment vertical="top"/>
    </xf>
    <xf numFmtId="0" fontId="9" fillId="2" borderId="2" xfId="2" applyFont="1" applyFill="1" applyBorder="1" applyAlignment="1"/>
    <xf numFmtId="0" fontId="9" fillId="2" borderId="3" xfId="2" applyFont="1" applyFill="1" applyBorder="1" applyAlignment="1"/>
    <xf numFmtId="0" fontId="9" fillId="2" borderId="4" xfId="2" applyFont="1" applyFill="1" applyBorder="1" applyAlignment="1"/>
    <xf numFmtId="0" fontId="9" fillId="2" borderId="9" xfId="2" applyFont="1" applyFill="1" applyBorder="1" applyAlignment="1"/>
    <xf numFmtId="0" fontId="9" fillId="2" borderId="15" xfId="2" applyFont="1" applyFill="1" applyBorder="1" applyAlignment="1"/>
    <xf numFmtId="0" fontId="18" fillId="2" borderId="16" xfId="2" applyFont="1" applyFill="1" applyBorder="1" applyAlignment="1">
      <alignment vertical="top" wrapText="1"/>
    </xf>
    <xf numFmtId="0" fontId="25" fillId="3" borderId="10" xfId="2" applyFont="1" applyFill="1" applyBorder="1" applyAlignment="1"/>
    <xf numFmtId="0" fontId="20" fillId="3" borderId="13" xfId="2" applyFont="1" applyFill="1" applyBorder="1" applyAlignment="1">
      <alignment horizontal="center" vertical="center"/>
    </xf>
    <xf numFmtId="1" fontId="13" fillId="3" borderId="5" xfId="2" applyNumberFormat="1" applyFont="1" applyFill="1" applyBorder="1" applyAlignment="1">
      <alignment horizontal="center" vertical="top" wrapText="1"/>
    </xf>
    <xf numFmtId="164" fontId="13" fillId="2" borderId="14" xfId="2" applyNumberFormat="1" applyFont="1" applyFill="1" applyBorder="1" applyAlignment="1"/>
    <xf numFmtId="164" fontId="13" fillId="2" borderId="14" xfId="2" applyNumberFormat="1" applyFont="1" applyFill="1" applyBorder="1" applyAlignment="1">
      <alignment horizontal="center"/>
    </xf>
    <xf numFmtId="164" fontId="14" fillId="2" borderId="14" xfId="2" applyNumberFormat="1" applyFont="1" applyFill="1" applyBorder="1" applyAlignment="1"/>
    <xf numFmtId="164" fontId="14" fillId="2" borderId="14" xfId="2" applyNumberFormat="1" applyFont="1" applyFill="1" applyBorder="1" applyAlignment="1">
      <alignment horizontal="center"/>
    </xf>
    <xf numFmtId="0" fontId="29" fillId="2" borderId="16" xfId="2" applyFont="1" applyFill="1" applyBorder="1" applyAlignment="1"/>
    <xf numFmtId="164" fontId="14" fillId="2" borderId="13" xfId="2" applyNumberFormat="1" applyFont="1" applyFill="1" applyBorder="1" applyAlignment="1"/>
    <xf numFmtId="164" fontId="14" fillId="2" borderId="13" xfId="2" applyNumberFormat="1" applyFont="1" applyFill="1" applyBorder="1" applyAlignment="1">
      <alignment horizontal="center"/>
    </xf>
    <xf numFmtId="0" fontId="27" fillId="2" borderId="16" xfId="2" applyFont="1" applyFill="1" applyBorder="1" applyAlignment="1">
      <alignment vertical="center"/>
    </xf>
    <xf numFmtId="0" fontId="9" fillId="2" borderId="6" xfId="2" applyFont="1" applyFill="1" applyBorder="1" applyAlignment="1"/>
    <xf numFmtId="49" fontId="9" fillId="2" borderId="7" xfId="2" applyNumberFormat="1" applyFont="1" applyFill="1" applyBorder="1" applyAlignment="1">
      <alignment vertical="top"/>
    </xf>
    <xf numFmtId="0" fontId="9" fillId="2" borderId="7" xfId="2" applyFont="1" applyFill="1" applyBorder="1" applyAlignment="1"/>
    <xf numFmtId="0" fontId="29" fillId="2" borderId="7" xfId="2" applyFont="1" applyFill="1" applyBorder="1" applyAlignment="1"/>
    <xf numFmtId="0" fontId="9" fillId="2" borderId="8" xfId="2" applyFont="1" applyFill="1" applyBorder="1" applyAlignment="1"/>
    <xf numFmtId="0" fontId="13" fillId="2" borderId="16" xfId="2" applyFont="1" applyFill="1" applyBorder="1" applyAlignment="1">
      <alignment horizontal="left"/>
    </xf>
    <xf numFmtId="0" fontId="9" fillId="9" borderId="16" xfId="2" applyFont="1" applyFill="1" applyBorder="1" applyAlignment="1"/>
    <xf numFmtId="0" fontId="23" fillId="2" borderId="16" xfId="0" applyFont="1" applyFill="1" applyBorder="1" applyAlignment="1">
      <alignment vertical="center"/>
    </xf>
    <xf numFmtId="0" fontId="24" fillId="2" borderId="16" xfId="1" applyFont="1" applyFill="1" applyBorder="1" applyAlignment="1">
      <alignment vertical="center"/>
    </xf>
    <xf numFmtId="0" fontId="61" fillId="2" borderId="16" xfId="0" applyFont="1" applyFill="1" applyBorder="1" applyAlignment="1">
      <alignment horizontal="left" vertical="top"/>
    </xf>
    <xf numFmtId="0" fontId="29" fillId="2" borderId="16" xfId="2" applyFont="1" applyFill="1" applyBorder="1" applyAlignment="1"/>
    <xf numFmtId="0" fontId="9" fillId="2" borderId="16" xfId="2" applyFont="1" applyFill="1" applyBorder="1" applyAlignment="1"/>
    <xf numFmtId="0" fontId="9" fillId="2" borderId="9" xfId="2" applyFont="1" applyFill="1" applyBorder="1" applyAlignment="1"/>
    <xf numFmtId="0" fontId="9" fillId="2" borderId="15" xfId="2" applyFont="1" applyFill="1" applyBorder="1" applyAlignment="1"/>
    <xf numFmtId="0" fontId="24" fillId="2" borderId="16" xfId="1" applyFont="1" applyFill="1" applyBorder="1" applyAlignment="1"/>
    <xf numFmtId="0" fontId="9" fillId="2" borderId="16" xfId="0" applyFont="1" applyFill="1" applyBorder="1" applyAlignment="1"/>
    <xf numFmtId="0" fontId="24" fillId="2" borderId="16" xfId="1" applyFont="1" applyFill="1" applyBorder="1" applyAlignment="1">
      <alignment vertical="center" wrapText="1"/>
    </xf>
    <xf numFmtId="0" fontId="9" fillId="2" borderId="16" xfId="2" applyFont="1" applyFill="1" applyBorder="1" applyAlignment="1"/>
    <xf numFmtId="0" fontId="24" fillId="2" borderId="16" xfId="1" applyFont="1" applyFill="1" applyBorder="1" applyAlignment="1">
      <alignment horizontal="left" vertical="top" wrapText="1"/>
    </xf>
    <xf numFmtId="0" fontId="21" fillId="2" borderId="16" xfId="1" applyFill="1" applyBorder="1" applyAlignment="1">
      <alignment horizontal="left" vertical="top"/>
    </xf>
    <xf numFmtId="0" fontId="24" fillId="2" borderId="16" xfId="1" applyFont="1" applyFill="1" applyBorder="1" applyAlignment="1">
      <alignment horizontal="left" vertical="top"/>
    </xf>
    <xf numFmtId="0" fontId="30" fillId="2" borderId="16" xfId="2" applyFont="1" applyFill="1" applyBorder="1" applyAlignment="1">
      <alignment vertical="center"/>
    </xf>
    <xf numFmtId="0" fontId="0" fillId="0" borderId="0" xfId="0" applyFont="1" applyAlignment="1"/>
    <xf numFmtId="0" fontId="25" fillId="0" borderId="16" xfId="78" applyFont="1" applyAlignment="1"/>
    <xf numFmtId="0" fontId="9" fillId="2" borderId="16" xfId="78" applyFont="1" applyFill="1" applyBorder="1" applyAlignment="1"/>
    <xf numFmtId="0" fontId="13" fillId="2" borderId="16" xfId="78" applyFont="1" applyFill="1" applyBorder="1" applyAlignment="1"/>
    <xf numFmtId="0" fontId="15" fillId="2" borderId="16" xfId="78" applyFont="1" applyFill="1" applyBorder="1" applyAlignment="1">
      <alignment vertical="top"/>
    </xf>
    <xf numFmtId="0" fontId="15" fillId="2" borderId="16" xfId="78" applyFont="1" applyFill="1" applyBorder="1" applyAlignment="1">
      <alignment horizontal="left" vertical="top" wrapText="1"/>
    </xf>
    <xf numFmtId="0" fontId="9" fillId="2" borderId="2" xfId="78" applyFont="1" applyFill="1" applyBorder="1" applyAlignment="1"/>
    <xf numFmtId="0" fontId="9" fillId="2" borderId="9" xfId="78" applyFont="1" applyFill="1" applyBorder="1" applyAlignment="1"/>
    <xf numFmtId="0" fontId="9" fillId="2" borderId="15" xfId="78" applyFont="1" applyFill="1" applyBorder="1" applyAlignment="1"/>
    <xf numFmtId="0" fontId="25" fillId="3" borderId="10" xfId="78" applyFont="1" applyFill="1" applyBorder="1" applyAlignment="1"/>
    <xf numFmtId="0" fontId="20" fillId="3" borderId="13" xfId="78" applyFont="1" applyFill="1" applyBorder="1" applyAlignment="1">
      <alignment horizontal="center" vertical="center"/>
    </xf>
    <xf numFmtId="1" fontId="13" fillId="3" borderId="5" xfId="78" applyNumberFormat="1" applyFont="1" applyFill="1" applyBorder="1" applyAlignment="1">
      <alignment horizontal="center" vertical="top" wrapText="1"/>
    </xf>
    <xf numFmtId="164" fontId="13" fillId="2" borderId="14" xfId="78" applyNumberFormat="1" applyFont="1" applyFill="1" applyBorder="1" applyAlignment="1"/>
    <xf numFmtId="164" fontId="14" fillId="2" borderId="14" xfId="78" applyNumberFormat="1" applyFont="1" applyFill="1" applyBorder="1" applyAlignment="1"/>
    <xf numFmtId="164" fontId="14" fillId="2" borderId="14" xfId="78" applyNumberFormat="1" applyFont="1" applyFill="1" applyBorder="1" applyAlignment="1">
      <alignment horizontal="center"/>
    </xf>
    <xf numFmtId="0" fontId="29" fillId="2" borderId="16" xfId="78" applyFont="1" applyFill="1" applyBorder="1" applyAlignment="1"/>
    <xf numFmtId="164" fontId="14" fillId="2" borderId="13" xfId="78" applyNumberFormat="1" applyFont="1" applyFill="1" applyBorder="1" applyAlignment="1"/>
    <xf numFmtId="164" fontId="14" fillId="2" borderId="13" xfId="78" applyNumberFormat="1" applyFont="1" applyFill="1" applyBorder="1" applyAlignment="1">
      <alignment horizontal="center"/>
    </xf>
    <xf numFmtId="0" fontId="27" fillId="2" borderId="16" xfId="78" applyFont="1" applyFill="1" applyBorder="1" applyAlignment="1">
      <alignment vertical="center"/>
    </xf>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0" fontId="12" fillId="2" borderId="3" xfId="78" applyFont="1" applyFill="1" applyBorder="1" applyAlignment="1"/>
    <xf numFmtId="1" fontId="9" fillId="2" borderId="3" xfId="78" applyNumberFormat="1" applyFont="1" applyFill="1" applyBorder="1" applyAlignment="1">
      <alignment vertical="top"/>
    </xf>
    <xf numFmtId="0" fontId="29" fillId="2" borderId="3" xfId="78" applyFont="1" applyFill="1" applyBorder="1" applyAlignment="1"/>
    <xf numFmtId="1" fontId="9" fillId="2" borderId="4" xfId="78" applyNumberFormat="1" applyFont="1" applyFill="1" applyBorder="1" applyAlignment="1">
      <alignment vertical="top"/>
    </xf>
    <xf numFmtId="0" fontId="18" fillId="2" borderId="16" xfId="78" applyFont="1" applyFill="1" applyBorder="1" applyAlignment="1">
      <alignment vertical="top"/>
    </xf>
    <xf numFmtId="1" fontId="9" fillId="2" borderId="16" xfId="78" applyNumberFormat="1" applyFont="1" applyFill="1" applyBorder="1" applyAlignment="1">
      <alignment vertical="top"/>
    </xf>
    <xf numFmtId="1" fontId="9" fillId="2" borderId="15" xfId="78" applyNumberFormat="1" applyFont="1" applyFill="1" applyBorder="1" applyAlignment="1">
      <alignment vertical="top"/>
    </xf>
    <xf numFmtId="0" fontId="27" fillId="2" borderId="16" xfId="78" applyFont="1" applyFill="1" applyBorder="1" applyAlignment="1">
      <alignment vertical="top"/>
    </xf>
    <xf numFmtId="0" fontId="13" fillId="2" borderId="16" xfId="78" applyFont="1" applyFill="1" applyBorder="1" applyAlignment="1">
      <alignment horizontal="left"/>
    </xf>
    <xf numFmtId="1" fontId="32" fillId="2" borderId="16" xfId="78" applyNumberFormat="1" applyFont="1" applyFill="1" applyBorder="1" applyAlignment="1">
      <alignment vertical="top"/>
    </xf>
    <xf numFmtId="0" fontId="29" fillId="2" borderId="15" xfId="78" applyFont="1" applyFill="1" applyBorder="1" applyAlignment="1"/>
    <xf numFmtId="164" fontId="13" fillId="2" borderId="10" xfId="78" applyNumberFormat="1" applyFont="1" applyFill="1" applyBorder="1" applyAlignment="1">
      <alignment horizontal="center"/>
    </xf>
    <xf numFmtId="164" fontId="13" fillId="2" borderId="19" xfId="78" applyNumberFormat="1" applyFont="1" applyFill="1" applyBorder="1" applyAlignment="1">
      <alignment horizontal="center"/>
    </xf>
    <xf numFmtId="164" fontId="14" fillId="2" borderId="20" xfId="78" applyNumberFormat="1" applyFont="1" applyFill="1" applyBorder="1" applyAlignment="1">
      <alignment horizontal="center"/>
    </xf>
    <xf numFmtId="3" fontId="29" fillId="2" borderId="16" xfId="78" applyNumberFormat="1" applyFont="1" applyFill="1" applyBorder="1" applyAlignment="1"/>
    <xf numFmtId="165" fontId="29" fillId="2" borderId="16" xfId="78" applyNumberFormat="1" applyFont="1" applyFill="1" applyBorder="1" applyAlignment="1"/>
    <xf numFmtId="164" fontId="14" fillId="2" borderId="21" xfId="78" applyNumberFormat="1" applyFont="1" applyFill="1" applyBorder="1" applyAlignment="1">
      <alignment horizontal="center"/>
    </xf>
    <xf numFmtId="1" fontId="32" fillId="2" borderId="15" xfId="78" applyNumberFormat="1" applyFont="1" applyFill="1" applyBorder="1" applyAlignment="1">
      <alignment vertical="top"/>
    </xf>
    <xf numFmtId="3" fontId="9" fillId="2" borderId="16" xfId="78" applyNumberFormat="1" applyFont="1" applyFill="1" applyBorder="1" applyAlignment="1">
      <alignment horizontal="right" vertical="center"/>
    </xf>
    <xf numFmtId="164" fontId="9" fillId="2" borderId="16" xfId="78" applyNumberFormat="1" applyFont="1" applyFill="1" applyBorder="1" applyAlignment="1"/>
    <xf numFmtId="0" fontId="33" fillId="2" borderId="7" xfId="78" applyFont="1" applyFill="1" applyBorder="1" applyAlignment="1"/>
    <xf numFmtId="164" fontId="9" fillId="2" borderId="7" xfId="78" applyNumberFormat="1" applyFont="1" applyFill="1" applyBorder="1" applyAlignment="1"/>
    <xf numFmtId="3" fontId="9" fillId="2" borderId="7" xfId="78" applyNumberFormat="1" applyFont="1" applyFill="1" applyBorder="1" applyAlignment="1">
      <alignment horizontal="right" vertical="center"/>
    </xf>
    <xf numFmtId="0" fontId="33" fillId="2" borderId="16" xfId="78" applyFont="1" applyFill="1" applyBorder="1" applyAlignment="1"/>
    <xf numFmtId="0" fontId="9" fillId="6" borderId="16" xfId="78" applyFont="1" applyFill="1" applyBorder="1"/>
    <xf numFmtId="0" fontId="7" fillId="6" borderId="38" xfId="37" applyFill="1" applyBorder="1" applyAlignment="1">
      <alignment horizontal="center"/>
    </xf>
    <xf numFmtId="164" fontId="14" fillId="2" borderId="39" xfId="78" applyNumberFormat="1" applyFont="1" applyFill="1" applyBorder="1" applyAlignment="1"/>
    <xf numFmtId="164" fontId="13" fillId="2" borderId="39" xfId="78" applyNumberFormat="1" applyFont="1" applyFill="1" applyBorder="1" applyAlignment="1"/>
    <xf numFmtId="0" fontId="17" fillId="6" borderId="16" xfId="78" applyFont="1" applyFill="1" applyAlignment="1">
      <alignment horizontal="left" indent="3"/>
    </xf>
    <xf numFmtId="0" fontId="34" fillId="9" borderId="16" xfId="78" applyFont="1" applyFill="1" applyBorder="1" applyAlignment="1">
      <alignment horizontal="center" vertical="center" wrapText="1"/>
    </xf>
    <xf numFmtId="164" fontId="14" fillId="2" borderId="40" xfId="78" applyNumberFormat="1" applyFont="1" applyFill="1" applyBorder="1" applyAlignment="1"/>
    <xf numFmtId="0" fontId="9" fillId="2" borderId="16" xfId="78" applyFont="1" applyFill="1" applyBorder="1" applyAlignment="1"/>
    <xf numFmtId="0" fontId="14" fillId="2" borderId="16" xfId="78" applyFont="1" applyFill="1" applyBorder="1" applyAlignment="1"/>
    <xf numFmtId="0" fontId="9" fillId="2" borderId="2" xfId="78" applyFont="1" applyFill="1" applyBorder="1" applyAlignment="1"/>
    <xf numFmtId="0" fontId="9" fillId="2" borderId="3" xfId="78" applyFont="1" applyFill="1" applyBorder="1" applyAlignment="1"/>
    <xf numFmtId="0" fontId="9" fillId="2" borderId="9" xfId="78" applyFont="1" applyFill="1" applyBorder="1" applyAlignment="1"/>
    <xf numFmtId="0" fontId="18" fillId="2" borderId="16"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0" fontId="29" fillId="2" borderId="16" xfId="78" applyFont="1" applyFill="1" applyBorder="1" applyAlignment="1"/>
    <xf numFmtId="164" fontId="14" fillId="2" borderId="13" xfId="78" applyNumberFormat="1" applyFont="1" applyFill="1" applyBorder="1" applyAlignment="1"/>
    <xf numFmtId="0" fontId="27" fillId="2" borderId="16" xfId="78" applyFont="1" applyFill="1" applyBorder="1" applyAlignment="1">
      <alignment vertical="center"/>
    </xf>
    <xf numFmtId="0" fontId="9" fillId="2" borderId="6" xfId="78" applyFont="1" applyFill="1" applyBorder="1" applyAlignment="1"/>
    <xf numFmtId="3" fontId="9" fillId="2" borderId="16" xfId="78" applyNumberFormat="1" applyFont="1" applyFill="1" applyBorder="1" applyAlignment="1">
      <alignment horizontal="right" vertical="center"/>
    </xf>
    <xf numFmtId="164" fontId="9" fillId="2" borderId="16" xfId="78" applyNumberFormat="1" applyFont="1" applyFill="1" applyBorder="1" applyAlignment="1"/>
    <xf numFmtId="0" fontId="33" fillId="2" borderId="16" xfId="78" applyFont="1" applyFill="1" applyBorder="1" applyAlignment="1"/>
    <xf numFmtId="0" fontId="12" fillId="2" borderId="3" xfId="78" applyFont="1" applyFill="1" applyBorder="1" applyAlignment="1">
      <alignment vertical="top"/>
    </xf>
    <xf numFmtId="0" fontId="14" fillId="2" borderId="3" xfId="78" applyFont="1" applyFill="1" applyBorder="1" applyAlignment="1"/>
    <xf numFmtId="164" fontId="9" fillId="2" borderId="3" xfId="78" applyNumberFormat="1" applyFont="1" applyFill="1" applyBorder="1" applyAlignment="1"/>
    <xf numFmtId="0" fontId="17" fillId="0" borderId="16" xfId="78" applyFont="1" applyAlignment="1"/>
    <xf numFmtId="0" fontId="34" fillId="2" borderId="16" xfId="78" applyFont="1" applyFill="1" applyBorder="1" applyAlignment="1">
      <alignment horizontal="center" vertical="center" wrapText="1"/>
    </xf>
    <xf numFmtId="0" fontId="35" fillId="2" borderId="16" xfId="78" applyFont="1" applyFill="1" applyBorder="1" applyAlignment="1">
      <alignment wrapText="1"/>
    </xf>
    <xf numFmtId="1" fontId="17" fillId="0" borderId="10" xfId="78" applyNumberFormat="1" applyFont="1" applyBorder="1" applyAlignment="1">
      <alignment horizontal="center"/>
    </xf>
    <xf numFmtId="0" fontId="13" fillId="2" borderId="14" xfId="78" applyFont="1" applyFill="1" applyBorder="1" applyAlignment="1">
      <alignment horizontal="center"/>
    </xf>
    <xf numFmtId="49" fontId="17" fillId="2" borderId="10" xfId="78" applyNumberFormat="1" applyFont="1" applyFill="1" applyBorder="1" applyAlignment="1">
      <alignment horizontal="center"/>
    </xf>
    <xf numFmtId="1" fontId="18" fillId="2" borderId="14" xfId="78" applyNumberFormat="1" applyFont="1" applyFill="1" applyBorder="1" applyAlignment="1">
      <alignment horizontal="center" vertical="center" wrapText="1"/>
    </xf>
    <xf numFmtId="0" fontId="14" fillId="2" borderId="14" xfId="78" applyFont="1" applyFill="1" applyBorder="1" applyAlignment="1">
      <alignment horizontal="center"/>
    </xf>
    <xf numFmtId="49" fontId="18" fillId="2" borderId="14" xfId="78" applyNumberFormat="1" applyFont="1" applyFill="1" applyBorder="1" applyAlignment="1">
      <alignment horizontal="center"/>
    </xf>
    <xf numFmtId="1" fontId="18" fillId="0" borderId="13" xfId="78" applyNumberFormat="1" applyFont="1" applyBorder="1" applyAlignment="1">
      <alignment horizontal="center"/>
    </xf>
    <xf numFmtId="0" fontId="14" fillId="2" borderId="13" xfId="78" applyFont="1" applyFill="1" applyBorder="1" applyAlignment="1">
      <alignment horizontal="center"/>
    </xf>
    <xf numFmtId="49" fontId="18" fillId="2" borderId="13" xfId="78" applyNumberFormat="1" applyFont="1" applyFill="1" applyBorder="1" applyAlignment="1">
      <alignment horizontal="center"/>
    </xf>
    <xf numFmtId="164" fontId="30" fillId="2" borderId="16" xfId="78" applyNumberFormat="1" applyFont="1" applyFill="1" applyBorder="1" applyAlignment="1"/>
    <xf numFmtId="1" fontId="18" fillId="2" borderId="16" xfId="78" applyNumberFormat="1" applyFont="1" applyFill="1" applyBorder="1" applyAlignment="1">
      <alignment horizontal="center"/>
    </xf>
    <xf numFmtId="0" fontId="9" fillId="2" borderId="16" xfId="78" applyFont="1" applyFill="1" applyBorder="1" applyAlignment="1">
      <alignment horizontal="center"/>
    </xf>
    <xf numFmtId="49" fontId="18" fillId="2" borderId="16" xfId="78" applyNumberFormat="1" applyFont="1" applyFill="1" applyBorder="1" applyAlignment="1">
      <alignment horizontal="center"/>
    </xf>
    <xf numFmtId="1" fontId="35" fillId="2" borderId="16" xfId="78" applyNumberFormat="1" applyFont="1" applyFill="1" applyBorder="1" applyAlignment="1">
      <alignment wrapText="1"/>
    </xf>
    <xf numFmtId="0" fontId="31" fillId="2" borderId="7" xfId="78" applyFont="1" applyFill="1" applyBorder="1" applyAlignment="1">
      <alignment horizontal="left" vertical="top" wrapText="1"/>
    </xf>
    <xf numFmtId="0" fontId="34" fillId="2" borderId="16" xfId="78" applyFont="1" applyFill="1" applyBorder="1" applyAlignment="1">
      <alignment horizontal="left" vertical="center"/>
    </xf>
    <xf numFmtId="0" fontId="34" fillId="2" borderId="16" xfId="78" applyFont="1" applyFill="1" applyBorder="1" applyAlignment="1">
      <alignment horizontal="center" vertical="center"/>
    </xf>
    <xf numFmtId="0" fontId="25" fillId="6" borderId="16" xfId="78" applyFont="1" applyFill="1" applyAlignment="1"/>
    <xf numFmtId="0" fontId="17" fillId="3" borderId="10" xfId="78" applyFont="1" applyFill="1" applyBorder="1" applyAlignment="1">
      <alignment horizontal="center" vertical="center"/>
    </xf>
    <xf numFmtId="0" fontId="7" fillId="6" borderId="39" xfId="37" applyFill="1" applyBorder="1" applyAlignment="1">
      <alignment horizontal="center"/>
    </xf>
    <xf numFmtId="0" fontId="7" fillId="6" borderId="40" xfId="37" applyFill="1" applyBorder="1" applyAlignment="1">
      <alignment horizontal="center"/>
    </xf>
    <xf numFmtId="0" fontId="23" fillId="2" borderId="16" xfId="2" applyFont="1" applyFill="1" applyBorder="1" applyAlignment="1"/>
    <xf numFmtId="0" fontId="17" fillId="3" borderId="19" xfId="78" applyFont="1" applyFill="1" applyBorder="1" applyAlignment="1">
      <alignment horizontal="center" vertical="center"/>
    </xf>
    <xf numFmtId="0" fontId="18" fillId="3" borderId="41" xfId="78" applyFont="1" applyFill="1" applyBorder="1" applyAlignment="1"/>
    <xf numFmtId="0" fontId="58" fillId="2" borderId="16" xfId="2" applyFont="1" applyFill="1" applyBorder="1" applyAlignment="1"/>
    <xf numFmtId="164" fontId="7" fillId="6" borderId="39" xfId="37" applyNumberFormat="1" applyFill="1" applyBorder="1" applyAlignment="1">
      <alignment horizontal="center"/>
    </xf>
    <xf numFmtId="164" fontId="14" fillId="2" borderId="42" xfId="78" applyNumberFormat="1" applyFont="1" applyFill="1" applyBorder="1" applyAlignment="1"/>
    <xf numFmtId="164" fontId="7" fillId="6" borderId="43" xfId="37" applyNumberFormat="1" applyFill="1" applyBorder="1" applyAlignment="1">
      <alignment horizontal="center"/>
    </xf>
    <xf numFmtId="164" fontId="7" fillId="6" borderId="40" xfId="37" applyNumberFormat="1" applyFill="1" applyBorder="1" applyAlignment="1">
      <alignment horizontal="center"/>
    </xf>
    <xf numFmtId="0" fontId="0" fillId="6" borderId="16" xfId="0" applyFont="1" applyFill="1" applyBorder="1" applyAlignment="1"/>
    <xf numFmtId="0" fontId="9" fillId="6" borderId="16" xfId="78" applyFont="1" applyFill="1" applyAlignment="1">
      <alignment vertical="top"/>
    </xf>
    <xf numFmtId="0" fontId="30" fillId="2" borderId="16" xfId="78" applyFont="1" applyFill="1" applyBorder="1" applyAlignment="1">
      <alignment horizontal="left" vertical="top"/>
    </xf>
    <xf numFmtId="0" fontId="36" fillId="6" borderId="16" xfId="78" applyFont="1" applyFill="1" applyAlignment="1">
      <alignment vertical="top"/>
    </xf>
    <xf numFmtId="0" fontId="13" fillId="9" borderId="16" xfId="78" applyFont="1" applyFill="1" applyBorder="1" applyAlignment="1">
      <alignment vertical="top"/>
    </xf>
    <xf numFmtId="0" fontId="9" fillId="2" borderId="16" xfId="78" applyFont="1" applyFill="1" applyBorder="1" applyAlignment="1"/>
    <xf numFmtId="0" fontId="14" fillId="2" borderId="16" xfId="78" applyFont="1" applyFill="1" applyBorder="1" applyAlignment="1"/>
    <xf numFmtId="0" fontId="9" fillId="2" borderId="16" xfId="78" applyFont="1" applyFill="1" applyBorder="1" applyAlignment="1">
      <alignment vertical="top" wrapText="1"/>
    </xf>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0" fontId="18" fillId="2" borderId="16"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0" fontId="29" fillId="2" borderId="16" xfId="78" applyFont="1" applyFill="1" applyBorder="1" applyAlignment="1"/>
    <xf numFmtId="164" fontId="14" fillId="2" borderId="13" xfId="78" applyNumberFormat="1" applyFont="1" applyFill="1" applyBorder="1" applyAlignment="1"/>
    <xf numFmtId="0" fontId="27" fillId="2" borderId="16" xfId="78" applyFont="1" applyFill="1" applyBorder="1" applyAlignment="1">
      <alignment vertical="center"/>
    </xf>
    <xf numFmtId="0" fontId="9" fillId="2" borderId="6" xfId="78" applyFont="1" applyFill="1" applyBorder="1" applyAlignment="1"/>
    <xf numFmtId="0" fontId="9" fillId="2" borderId="7" xfId="78" applyFont="1" applyFill="1" applyBorder="1" applyAlignment="1"/>
    <xf numFmtId="0" fontId="29" fillId="2" borderId="7" xfId="78" applyFont="1" applyFill="1" applyBorder="1" applyAlignment="1"/>
    <xf numFmtId="0" fontId="9" fillId="2" borderId="8" xfId="78" applyFont="1" applyFill="1" applyBorder="1" applyAlignment="1"/>
    <xf numFmtId="164" fontId="14" fillId="2" borderId="20" xfId="78" applyNumberFormat="1" applyFont="1" applyFill="1" applyBorder="1" applyAlignment="1">
      <alignment horizontal="center"/>
    </xf>
    <xf numFmtId="164" fontId="9" fillId="2" borderId="16" xfId="78" applyNumberFormat="1" applyFont="1" applyFill="1" applyBorder="1" applyAlignment="1"/>
    <xf numFmtId="164" fontId="9" fillId="2" borderId="7" xfId="78" applyNumberFormat="1" applyFont="1" applyFill="1" applyBorder="1" applyAlignment="1"/>
    <xf numFmtId="0" fontId="12" fillId="2" borderId="3" xfId="78" applyFont="1" applyFill="1" applyBorder="1" applyAlignment="1">
      <alignment vertical="top"/>
    </xf>
    <xf numFmtId="0" fontId="9" fillId="2" borderId="16" xfId="78" applyFont="1" applyFill="1" applyBorder="1" applyAlignment="1">
      <alignment horizontal="left"/>
    </xf>
    <xf numFmtId="0" fontId="9" fillId="2" borderId="9" xfId="78" applyFont="1" applyFill="1" applyBorder="1" applyAlignment="1">
      <alignment horizontal="left"/>
    </xf>
    <xf numFmtId="3" fontId="13" fillId="2" borderId="14" xfId="78" applyNumberFormat="1" applyFont="1" applyFill="1" applyBorder="1" applyAlignment="1">
      <alignment horizontal="center"/>
    </xf>
    <xf numFmtId="164" fontId="13" fillId="2" borderId="20" xfId="78" applyNumberFormat="1" applyFont="1" applyFill="1" applyBorder="1" applyAlignment="1">
      <alignment horizontal="center"/>
    </xf>
    <xf numFmtId="3" fontId="18" fillId="2" borderId="14" xfId="78" applyNumberFormat="1" applyFont="1" applyFill="1" applyBorder="1" applyAlignment="1">
      <alignment horizontal="center"/>
    </xf>
    <xf numFmtId="164" fontId="18" fillId="2" borderId="20" xfId="78" applyNumberFormat="1" applyFont="1" applyFill="1" applyBorder="1" applyAlignment="1">
      <alignment horizontal="center"/>
    </xf>
    <xf numFmtId="3" fontId="18" fillId="2" borderId="14" xfId="78" applyNumberFormat="1" applyFont="1" applyFill="1" applyBorder="1" applyAlignment="1">
      <alignment horizontal="center" wrapText="1"/>
    </xf>
    <xf numFmtId="164" fontId="18" fillId="2" borderId="20" xfId="78" applyNumberFormat="1" applyFont="1" applyFill="1" applyBorder="1" applyAlignment="1">
      <alignment horizontal="center" wrapText="1"/>
    </xf>
    <xf numFmtId="3" fontId="14" fillId="2" borderId="14" xfId="78" applyNumberFormat="1" applyFont="1" applyFill="1" applyBorder="1" applyAlignment="1">
      <alignment horizontal="center"/>
    </xf>
    <xf numFmtId="3" fontId="18" fillId="2" borderId="13" xfId="78" applyNumberFormat="1" applyFont="1" applyFill="1" applyBorder="1" applyAlignment="1">
      <alignment horizontal="center" wrapText="1"/>
    </xf>
    <xf numFmtId="164" fontId="18" fillId="2" borderId="21" xfId="78" applyNumberFormat="1" applyFont="1" applyFill="1" applyBorder="1" applyAlignment="1">
      <alignment horizontal="center" wrapText="1"/>
    </xf>
    <xf numFmtId="0" fontId="30" fillId="2" borderId="16" xfId="78" applyFont="1" applyFill="1" applyBorder="1" applyAlignment="1">
      <alignment horizontal="left"/>
    </xf>
    <xf numFmtId="0" fontId="19" fillId="2" borderId="16" xfId="78" applyFont="1" applyFill="1" applyBorder="1" applyAlignment="1"/>
    <xf numFmtId="164" fontId="17" fillId="2" borderId="16" xfId="78" applyNumberFormat="1" applyFont="1" applyFill="1" applyBorder="1" applyAlignment="1"/>
    <xf numFmtId="0" fontId="31" fillId="0" borderId="7" xfId="78" applyFont="1" applyBorder="1" applyAlignment="1">
      <alignment vertical="top"/>
    </xf>
    <xf numFmtId="0" fontId="24" fillId="2" borderId="16" xfId="79" applyFont="1" applyFill="1" applyBorder="1" applyAlignment="1">
      <alignment horizontal="left" vertical="top"/>
    </xf>
    <xf numFmtId="0" fontId="9" fillId="9" borderId="16" xfId="78" applyFont="1" applyFill="1" applyBorder="1" applyAlignment="1"/>
    <xf numFmtId="0" fontId="14" fillId="9" borderId="16" xfId="78" applyFont="1" applyFill="1" applyBorder="1" applyAlignment="1">
      <alignment vertical="top" wrapText="1"/>
    </xf>
    <xf numFmtId="0" fontId="9" fillId="6" borderId="16" xfId="78" applyFont="1" applyFill="1" applyAlignment="1"/>
    <xf numFmtId="0" fontId="13" fillId="9" borderId="16" xfId="78" applyFont="1" applyFill="1" applyBorder="1" applyAlignment="1">
      <alignment horizontal="left" vertical="center"/>
    </xf>
    <xf numFmtId="0" fontId="9" fillId="6" borderId="16" xfId="78" applyFont="1" applyFill="1" applyBorder="1" applyAlignment="1"/>
    <xf numFmtId="0" fontId="9" fillId="2" borderId="16" xfId="78" applyFont="1" applyFill="1" applyBorder="1" applyAlignment="1"/>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0" fontId="29" fillId="2" borderId="16" xfId="78" applyFont="1" applyFill="1" applyBorder="1" applyAlignment="1"/>
    <xf numFmtId="164" fontId="14" fillId="2" borderId="13" xfId="78" applyNumberFormat="1" applyFont="1" applyFill="1" applyBorder="1" applyAlignment="1"/>
    <xf numFmtId="0" fontId="30" fillId="2" borderId="16" xfId="78" applyFont="1" applyFill="1" applyBorder="1" applyAlignment="1"/>
    <xf numFmtId="0" fontId="27" fillId="2" borderId="16" xfId="78" applyFont="1" applyFill="1" applyBorder="1" applyAlignment="1">
      <alignment vertical="center"/>
    </xf>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1" fontId="9" fillId="2" borderId="16" xfId="78" applyNumberFormat="1" applyFont="1" applyFill="1" applyBorder="1" applyAlignment="1">
      <alignment vertical="top"/>
    </xf>
    <xf numFmtId="0" fontId="30" fillId="2" borderId="16" xfId="78" applyFont="1" applyFill="1" applyBorder="1" applyAlignment="1">
      <alignment vertical="top"/>
    </xf>
    <xf numFmtId="0" fontId="12" fillId="2" borderId="3" xfId="78" applyFont="1" applyFill="1" applyBorder="1" applyAlignment="1">
      <alignment vertical="top"/>
    </xf>
    <xf numFmtId="3" fontId="9" fillId="2" borderId="3" xfId="78" applyNumberFormat="1" applyFont="1" applyFill="1" applyBorder="1" applyAlignment="1"/>
    <xf numFmtId="3" fontId="9" fillId="2" borderId="16" xfId="78" applyNumberFormat="1" applyFont="1" applyFill="1" applyBorder="1" applyAlignment="1"/>
    <xf numFmtId="0" fontId="13" fillId="2" borderId="16" xfId="78" applyFont="1" applyFill="1" applyBorder="1" applyAlignment="1">
      <alignment horizontal="left" vertical="center"/>
    </xf>
    <xf numFmtId="0" fontId="9" fillId="2" borderId="16" xfId="78" applyFont="1" applyFill="1" applyBorder="1" applyAlignment="1">
      <alignment vertical="center"/>
    </xf>
    <xf numFmtId="0" fontId="13" fillId="3" borderId="13" xfId="78" applyFont="1" applyFill="1" applyBorder="1" applyAlignment="1"/>
    <xf numFmtId="3" fontId="13" fillId="0" borderId="14" xfId="78" applyNumberFormat="1" applyFont="1" applyBorder="1" applyAlignment="1">
      <alignment horizontal="center" vertical="center"/>
    </xf>
    <xf numFmtId="3" fontId="14" fillId="2" borderId="14" xfId="78" applyNumberFormat="1" applyFont="1" applyFill="1" applyBorder="1" applyAlignment="1">
      <alignment horizontal="center" vertical="center"/>
    </xf>
    <xf numFmtId="1" fontId="14" fillId="2" borderId="14" xfId="78" applyNumberFormat="1" applyFont="1" applyFill="1" applyBorder="1" applyAlignment="1">
      <alignment horizontal="center" vertical="center"/>
    </xf>
    <xf numFmtId="3" fontId="14" fillId="0" borderId="14" xfId="78" applyNumberFormat="1" applyFont="1" applyBorder="1" applyAlignment="1">
      <alignment horizontal="center" vertical="center"/>
    </xf>
    <xf numFmtId="1" fontId="14" fillId="0" borderId="14" xfId="78" applyNumberFormat="1" applyFont="1" applyBorder="1" applyAlignment="1">
      <alignment horizontal="center" vertical="center"/>
    </xf>
    <xf numFmtId="3" fontId="14" fillId="0" borderId="13" xfId="78" applyNumberFormat="1" applyFont="1" applyBorder="1" applyAlignment="1">
      <alignment horizontal="center" vertical="center"/>
    </xf>
    <xf numFmtId="3" fontId="9" fillId="2" borderId="16" xfId="78" applyNumberFormat="1" applyFont="1" applyFill="1" applyBorder="1" applyAlignment="1">
      <alignment horizontal="right"/>
    </xf>
    <xf numFmtId="164" fontId="9" fillId="2" borderId="16" xfId="78" applyNumberFormat="1" applyFont="1" applyFill="1" applyBorder="1" applyAlignment="1">
      <alignment horizontal="right"/>
    </xf>
    <xf numFmtId="3" fontId="37" fillId="2" borderId="16" xfId="78" applyNumberFormat="1" applyFont="1" applyFill="1" applyBorder="1" applyAlignment="1">
      <alignment horizontal="right"/>
    </xf>
    <xf numFmtId="0" fontId="12" fillId="2" borderId="16" xfId="78" applyFont="1" applyFill="1" applyBorder="1" applyAlignment="1">
      <alignment vertical="top"/>
    </xf>
    <xf numFmtId="0" fontId="9" fillId="0" borderId="16" xfId="78" applyFont="1" applyBorder="1" applyAlignment="1"/>
    <xf numFmtId="0" fontId="13" fillId="8" borderId="13" xfId="78" applyFont="1" applyFill="1" applyBorder="1" applyAlignment="1">
      <alignment horizontal="center" vertical="center"/>
    </xf>
    <xf numFmtId="0" fontId="9" fillId="9" borderId="15" xfId="78" applyFont="1" applyFill="1" applyBorder="1" applyAlignment="1"/>
    <xf numFmtId="0" fontId="9" fillId="9" borderId="16" xfId="78" applyFont="1" applyFill="1" applyBorder="1" applyAlignment="1"/>
    <xf numFmtId="0" fontId="13" fillId="3" borderId="18" xfId="78" applyFont="1" applyFill="1" applyBorder="1" applyAlignment="1">
      <alignment vertical="top"/>
    </xf>
    <xf numFmtId="0" fontId="13" fillId="3" borderId="13" xfId="78" applyFont="1" applyFill="1" applyBorder="1" applyAlignment="1">
      <alignment horizontal="center" vertical="center"/>
    </xf>
    <xf numFmtId="0" fontId="9" fillId="2" borderId="16" xfId="78" applyFont="1" applyFill="1" applyBorder="1" applyAlignment="1"/>
    <xf numFmtId="0" fontId="15" fillId="2" borderId="16" xfId="78" applyFont="1" applyFill="1" applyBorder="1" applyAlignment="1">
      <alignment vertical="top"/>
    </xf>
    <xf numFmtId="0" fontId="9" fillId="2" borderId="16" xfId="78" applyFont="1" applyFill="1" applyBorder="1" applyAlignment="1">
      <alignment vertical="top" wrapText="1"/>
    </xf>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164" fontId="14" fillId="2" borderId="14" xfId="78" applyNumberFormat="1" applyFont="1" applyFill="1" applyBorder="1" applyAlignment="1">
      <alignment horizontal="center"/>
    </xf>
    <xf numFmtId="0" fontId="29" fillId="2" borderId="16" xfId="78" applyFont="1" applyFill="1" applyBorder="1" applyAlignment="1"/>
    <xf numFmtId="164" fontId="14" fillId="2" borderId="13" xfId="78" applyNumberFormat="1" applyFont="1" applyFill="1" applyBorder="1" applyAlignment="1"/>
    <xf numFmtId="0" fontId="27" fillId="2" borderId="16" xfId="78" applyFont="1" applyFill="1" applyBorder="1" applyAlignment="1">
      <alignment vertical="center"/>
    </xf>
    <xf numFmtId="0" fontId="9" fillId="2" borderId="7" xfId="78" applyFont="1" applyFill="1" applyBorder="1" applyAlignment="1"/>
    <xf numFmtId="0" fontId="9" fillId="2" borderId="8" xfId="78" applyFont="1" applyFill="1" applyBorder="1" applyAlignment="1"/>
    <xf numFmtId="3" fontId="9" fillId="2" borderId="16" xfId="78" applyNumberFormat="1" applyFont="1" applyFill="1" applyBorder="1" applyAlignment="1">
      <alignment horizontal="right" vertical="center"/>
    </xf>
    <xf numFmtId="0" fontId="12" fillId="2" borderId="3" xfId="78" applyFont="1" applyFill="1" applyBorder="1" applyAlignment="1">
      <alignment vertical="top"/>
    </xf>
    <xf numFmtId="3" fontId="14" fillId="2" borderId="14" xfId="78" applyNumberFormat="1" applyFont="1" applyFill="1" applyBorder="1" applyAlignment="1">
      <alignment horizontal="center"/>
    </xf>
    <xf numFmtId="1" fontId="13" fillId="0" borderId="16" xfId="78" applyNumberFormat="1" applyFont="1" applyAlignment="1">
      <alignment vertical="center"/>
    </xf>
    <xf numFmtId="0" fontId="17" fillId="3" borderId="5" xfId="78" applyFont="1" applyFill="1" applyBorder="1" applyAlignment="1">
      <alignment horizontal="center" vertical="top" wrapText="1"/>
    </xf>
    <xf numFmtId="3" fontId="13" fillId="0" borderId="10" xfId="78" applyNumberFormat="1" applyFont="1" applyBorder="1" applyAlignment="1">
      <alignment horizontal="center"/>
    </xf>
    <xf numFmtId="164" fontId="13" fillId="0" borderId="10" xfId="78" applyNumberFormat="1" applyFont="1" applyBorder="1" applyAlignment="1">
      <alignment horizontal="center"/>
    </xf>
    <xf numFmtId="3" fontId="14" fillId="0" borderId="14" xfId="78" applyNumberFormat="1" applyFont="1" applyBorder="1" applyAlignment="1">
      <alignment horizontal="center"/>
    </xf>
    <xf numFmtId="164" fontId="14" fillId="0" borderId="14" xfId="78" applyNumberFormat="1" applyFont="1" applyBorder="1" applyAlignment="1">
      <alignment horizontal="center"/>
    </xf>
    <xf numFmtId="3" fontId="14" fillId="0" borderId="13" xfId="78" applyNumberFormat="1" applyFont="1" applyBorder="1" applyAlignment="1">
      <alignment horizontal="center"/>
    </xf>
    <xf numFmtId="164" fontId="14" fillId="0" borderId="13" xfId="78" applyNumberFormat="1" applyFont="1" applyBorder="1" applyAlignment="1">
      <alignment horizontal="center"/>
    </xf>
    <xf numFmtId="0" fontId="9" fillId="2" borderId="16" xfId="78" applyFont="1" applyFill="1" applyBorder="1" applyAlignment="1">
      <alignment horizontal="left" vertical="center"/>
    </xf>
    <xf numFmtId="165" fontId="9" fillId="2" borderId="16" xfId="78" applyNumberFormat="1" applyFont="1" applyFill="1" applyBorder="1" applyAlignment="1">
      <alignment horizontal="right" vertical="center"/>
    </xf>
    <xf numFmtId="0" fontId="9" fillId="0" borderId="16" xfId="78" applyFont="1" applyBorder="1" applyAlignment="1"/>
    <xf numFmtId="0" fontId="9" fillId="9" borderId="16" xfId="78" applyFont="1" applyFill="1" applyBorder="1" applyAlignment="1"/>
    <xf numFmtId="2" fontId="13" fillId="2" borderId="19" xfId="78" applyNumberFormat="1" applyFont="1" applyFill="1" applyBorder="1" applyAlignment="1">
      <alignment horizontal="center" vertical="center"/>
    </xf>
    <xf numFmtId="2" fontId="14" fillId="2" borderId="21" xfId="78" applyNumberFormat="1" applyFont="1" applyFill="1" applyBorder="1" applyAlignment="1">
      <alignment horizontal="center" vertical="center" wrapText="1"/>
    </xf>
    <xf numFmtId="0" fontId="13" fillId="3" borderId="44" xfId="78" applyFont="1" applyFill="1" applyBorder="1" applyAlignment="1">
      <alignment horizontal="center" vertical="top" wrapText="1"/>
    </xf>
    <xf numFmtId="3" fontId="13" fillId="2" borderId="10" xfId="78" applyNumberFormat="1" applyFont="1" applyFill="1" applyBorder="1" applyAlignment="1">
      <alignment horizontal="center" vertical="center" wrapText="1"/>
    </xf>
    <xf numFmtId="2" fontId="13" fillId="2" borderId="10" xfId="78" applyNumberFormat="1" applyFont="1" applyFill="1" applyBorder="1" applyAlignment="1">
      <alignment horizontal="center" vertical="center" wrapText="1"/>
    </xf>
    <xf numFmtId="164" fontId="13" fillId="2" borderId="38" xfId="78" applyNumberFormat="1" applyFont="1" applyFill="1" applyBorder="1" applyAlignment="1"/>
    <xf numFmtId="2" fontId="13" fillId="2" borderId="45" xfId="78" applyNumberFormat="1" applyFont="1" applyFill="1" applyBorder="1" applyAlignment="1">
      <alignment horizontal="center" vertical="center" wrapText="1"/>
    </xf>
    <xf numFmtId="3" fontId="13" fillId="2" borderId="10" xfId="78" applyNumberFormat="1" applyFont="1" applyFill="1" applyBorder="1" applyAlignment="1">
      <alignment horizontal="center" vertical="center"/>
    </xf>
    <xf numFmtId="2" fontId="14" fillId="2" borderId="40" xfId="78" applyNumberFormat="1" applyFont="1" applyFill="1" applyBorder="1" applyAlignment="1">
      <alignment horizontal="center" vertical="center"/>
    </xf>
    <xf numFmtId="2" fontId="13" fillId="2" borderId="18" xfId="78" applyNumberFormat="1" applyFont="1" applyFill="1" applyBorder="1" applyAlignment="1">
      <alignment horizontal="center" vertical="center" wrapText="1"/>
    </xf>
    <xf numFmtId="2" fontId="14" fillId="2" borderId="39" xfId="78" applyNumberFormat="1" applyFont="1" applyFill="1" applyBorder="1" applyAlignment="1">
      <alignment horizontal="center" vertical="center"/>
    </xf>
    <xf numFmtId="2" fontId="14" fillId="2" borderId="20" xfId="78" applyNumberFormat="1" applyFont="1" applyFill="1" applyBorder="1" applyAlignment="1">
      <alignment horizontal="center" vertical="center" wrapText="1"/>
    </xf>
    <xf numFmtId="2" fontId="13" fillId="2" borderId="10" xfId="78" applyNumberFormat="1" applyFont="1" applyFill="1" applyBorder="1" applyAlignment="1">
      <alignment horizontal="center" vertical="center"/>
    </xf>
    <xf numFmtId="0" fontId="9" fillId="2" borderId="16" xfId="78" applyFont="1" applyFill="1" applyBorder="1" applyAlignment="1"/>
    <xf numFmtId="0" fontId="15" fillId="2" borderId="16" xfId="78" applyFont="1" applyFill="1" applyBorder="1" applyAlignment="1">
      <alignment vertical="top"/>
    </xf>
    <xf numFmtId="0" fontId="14" fillId="2" borderId="16" xfId="78" applyFont="1" applyFill="1" applyBorder="1" applyAlignment="1">
      <alignment vertical="top" wrapText="1"/>
    </xf>
    <xf numFmtId="0" fontId="9" fillId="2" borderId="16" xfId="78" applyFont="1" applyFill="1" applyBorder="1" applyAlignment="1">
      <alignment vertical="top" wrapText="1"/>
    </xf>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0" fontId="9" fillId="2" borderId="16" xfId="78" applyFont="1" applyFill="1" applyBorder="1" applyAlignment="1">
      <alignment horizontal="left"/>
    </xf>
    <xf numFmtId="164" fontId="13" fillId="2" borderId="14" xfId="78" applyNumberFormat="1" applyFont="1" applyFill="1" applyBorder="1" applyAlignment="1"/>
    <xf numFmtId="164" fontId="14" fillId="2" borderId="14" xfId="78" applyNumberFormat="1" applyFont="1" applyFill="1" applyBorder="1" applyAlignment="1"/>
    <xf numFmtId="0" fontId="27" fillId="2" borderId="16" xfId="78" applyFont="1" applyFill="1" applyBorder="1" applyAlignment="1">
      <alignment vertical="center"/>
    </xf>
    <xf numFmtId="164" fontId="14" fillId="2" borderId="13" xfId="78" applyNumberFormat="1" applyFont="1" applyFill="1" applyBorder="1" applyAlignment="1"/>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3" fontId="14" fillId="2" borderId="14" xfId="78" applyNumberFormat="1" applyFont="1" applyFill="1" applyBorder="1" applyAlignment="1">
      <alignment horizontal="center" vertical="center"/>
    </xf>
    <xf numFmtId="3" fontId="14" fillId="2" borderId="13" xfId="78" applyNumberFormat="1" applyFont="1" applyFill="1" applyBorder="1" applyAlignment="1">
      <alignment horizontal="center" vertical="center"/>
    </xf>
    <xf numFmtId="0" fontId="12" fillId="2" borderId="3" xfId="78" applyFont="1" applyFill="1" applyBorder="1" applyAlignment="1">
      <alignment vertical="top"/>
    </xf>
    <xf numFmtId="0" fontId="9" fillId="2" borderId="7" xfId="78" applyFont="1" applyFill="1" applyBorder="1" applyAlignment="1">
      <alignment horizontal="left"/>
    </xf>
    <xf numFmtId="0" fontId="12" fillId="2" borderId="16" xfId="78" applyFont="1" applyFill="1" applyBorder="1" applyAlignment="1">
      <alignment vertical="top"/>
    </xf>
    <xf numFmtId="0" fontId="13" fillId="3" borderId="18" xfId="78" applyFont="1" applyFill="1" applyBorder="1" applyAlignment="1">
      <alignment horizontal="center" vertical="top" wrapText="1"/>
    </xf>
    <xf numFmtId="0" fontId="13" fillId="3" borderId="10" xfId="78" applyFont="1" applyFill="1" applyBorder="1" applyAlignment="1">
      <alignment horizontal="center" vertical="top" wrapText="1"/>
    </xf>
    <xf numFmtId="3" fontId="14" fillId="2" borderId="14" xfId="78" applyNumberFormat="1" applyFont="1" applyFill="1" applyBorder="1" applyAlignment="1">
      <alignment horizontal="center" vertical="center" wrapText="1"/>
    </xf>
    <xf numFmtId="2" fontId="14" fillId="2" borderId="14" xfId="78" applyNumberFormat="1" applyFont="1" applyFill="1" applyBorder="1" applyAlignment="1">
      <alignment horizontal="center" vertical="center" wrapText="1"/>
    </xf>
    <xf numFmtId="2" fontId="14" fillId="2" borderId="14" xfId="78" applyNumberFormat="1" applyFont="1" applyFill="1" applyBorder="1" applyAlignment="1">
      <alignment horizontal="center" vertical="center"/>
    </xf>
    <xf numFmtId="3" fontId="14" fillId="2" borderId="13" xfId="78" applyNumberFormat="1" applyFont="1" applyFill="1" applyBorder="1" applyAlignment="1">
      <alignment horizontal="center" vertical="center" wrapText="1"/>
    </xf>
    <xf numFmtId="2" fontId="14" fillId="2" borderId="13" xfId="78" applyNumberFormat="1" applyFont="1" applyFill="1" applyBorder="1" applyAlignment="1">
      <alignment horizontal="center" vertical="center" wrapText="1"/>
    </xf>
    <xf numFmtId="2" fontId="14" fillId="2" borderId="13" xfId="78" applyNumberFormat="1" applyFont="1" applyFill="1" applyBorder="1" applyAlignment="1">
      <alignment horizontal="center" vertical="center"/>
    </xf>
    <xf numFmtId="3" fontId="14" fillId="2" borderId="16" xfId="78" applyNumberFormat="1" applyFont="1" applyFill="1" applyBorder="1" applyAlignment="1">
      <alignment horizontal="center" vertical="center" wrapText="1"/>
    </xf>
    <xf numFmtId="2" fontId="14" fillId="2" borderId="16" xfId="78" applyNumberFormat="1" applyFont="1" applyFill="1" applyBorder="1" applyAlignment="1">
      <alignment horizontal="center" vertical="center" wrapText="1"/>
    </xf>
    <xf numFmtId="3" fontId="14" fillId="2" borderId="16" xfId="78" applyNumberFormat="1" applyFont="1" applyFill="1" applyBorder="1" applyAlignment="1">
      <alignment horizontal="center" vertical="center"/>
    </xf>
    <xf numFmtId="2" fontId="14" fillId="2" borderId="16" xfId="78" applyNumberFormat="1" applyFont="1" applyFill="1" applyBorder="1" applyAlignment="1">
      <alignment horizontal="center" vertical="center"/>
    </xf>
    <xf numFmtId="0" fontId="13" fillId="3" borderId="11" xfId="78" applyFont="1" applyFill="1" applyBorder="1" applyAlignment="1">
      <alignment horizontal="center" vertical="top" wrapText="1"/>
    </xf>
    <xf numFmtId="2" fontId="14" fillId="2" borderId="36" xfId="78" applyNumberFormat="1" applyFont="1" applyFill="1" applyBorder="1" applyAlignment="1">
      <alignment horizontal="center" vertical="center"/>
    </xf>
    <xf numFmtId="2" fontId="14" fillId="2" borderId="37" xfId="78" applyNumberFormat="1" applyFont="1" applyFill="1" applyBorder="1" applyAlignment="1">
      <alignment horizontal="center" vertical="center"/>
    </xf>
    <xf numFmtId="0" fontId="9" fillId="2" borderId="16" xfId="78" applyFont="1" applyFill="1" applyBorder="1" applyAlignment="1"/>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0" fontId="27" fillId="2" borderId="16" xfId="78" applyFont="1" applyFill="1" applyBorder="1" applyAlignment="1">
      <alignment vertical="center"/>
    </xf>
    <xf numFmtId="164" fontId="14" fillId="2" borderId="13" xfId="78" applyNumberFormat="1" applyFont="1" applyFill="1" applyBorder="1" applyAlignment="1"/>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0" fontId="17" fillId="3" borderId="10" xfId="78" applyFont="1" applyFill="1" applyBorder="1" applyAlignment="1">
      <alignment horizontal="center" vertical="center" wrapText="1"/>
    </xf>
    <xf numFmtId="0" fontId="14" fillId="2" borderId="14" xfId="78" applyFont="1" applyFill="1" applyBorder="1" applyAlignment="1">
      <alignment horizontal="center" vertical="center"/>
    </xf>
    <xf numFmtId="0" fontId="17" fillId="3" borderId="5" xfId="78" applyFont="1" applyFill="1" applyBorder="1" applyAlignment="1">
      <alignment horizontal="center" vertical="center" wrapText="1"/>
    </xf>
    <xf numFmtId="0" fontId="12" fillId="2" borderId="3" xfId="78" applyFont="1" applyFill="1" applyBorder="1" applyAlignment="1">
      <alignment vertical="top"/>
    </xf>
    <xf numFmtId="0" fontId="9" fillId="2" borderId="7" xfId="78" applyFont="1" applyFill="1" applyBorder="1" applyAlignment="1">
      <alignment horizontal="left"/>
    </xf>
    <xf numFmtId="0" fontId="13" fillId="2" borderId="16" xfId="78" applyFont="1" applyFill="1" applyBorder="1" applyAlignment="1">
      <alignment vertical="top"/>
    </xf>
    <xf numFmtId="0" fontId="18" fillId="3" borderId="5" xfId="78" applyFont="1" applyFill="1" applyBorder="1" applyAlignment="1">
      <alignment vertical="top" wrapText="1"/>
    </xf>
    <xf numFmtId="166" fontId="14" fillId="2" borderId="14" xfId="78" applyNumberFormat="1" applyFont="1" applyFill="1" applyBorder="1" applyAlignment="1">
      <alignment horizontal="center" vertical="center"/>
    </xf>
    <xf numFmtId="166" fontId="14" fillId="2" borderId="13" xfId="78" applyNumberFormat="1" applyFont="1" applyFill="1" applyBorder="1" applyAlignment="1">
      <alignment horizontal="center"/>
    </xf>
    <xf numFmtId="0" fontId="9" fillId="6" borderId="16" xfId="78" applyFont="1" applyFill="1" applyBorder="1" applyAlignment="1"/>
    <xf numFmtId="0" fontId="14" fillId="2" borderId="36" xfId="78" applyFont="1" applyFill="1" applyBorder="1" applyAlignment="1">
      <alignment horizontal="center" vertical="center"/>
    </xf>
    <xf numFmtId="166" fontId="14" fillId="2" borderId="36" xfId="78" applyNumberFormat="1" applyFont="1" applyFill="1" applyBorder="1" applyAlignment="1">
      <alignment horizontal="center" vertical="center"/>
    </xf>
    <xf numFmtId="166" fontId="14" fillId="2" borderId="37" xfId="78" applyNumberFormat="1" applyFont="1" applyFill="1" applyBorder="1" applyAlignment="1">
      <alignment horizontal="center"/>
    </xf>
    <xf numFmtId="9" fontId="14" fillId="2" borderId="38" xfId="78" applyNumberFormat="1" applyFont="1" applyFill="1" applyBorder="1" applyAlignment="1">
      <alignment horizontal="center" vertical="center"/>
    </xf>
    <xf numFmtId="9" fontId="14" fillId="2" borderId="39" xfId="78" applyNumberFormat="1" applyFont="1" applyFill="1" applyBorder="1" applyAlignment="1">
      <alignment horizontal="center" vertical="center"/>
    </xf>
    <xf numFmtId="9" fontId="14" fillId="2" borderId="40" xfId="78" applyNumberFormat="1" applyFont="1" applyFill="1" applyBorder="1" applyAlignment="1">
      <alignment horizontal="center" vertical="center"/>
    </xf>
    <xf numFmtId="0" fontId="9" fillId="9" borderId="9" xfId="78" applyFont="1" applyFill="1" applyBorder="1" applyAlignment="1"/>
    <xf numFmtId="0" fontId="24" fillId="2" borderId="16" xfId="1" applyFont="1" applyFill="1" applyBorder="1" applyAlignment="1">
      <alignment vertical="top"/>
    </xf>
    <xf numFmtId="0" fontId="14" fillId="2" borderId="16" xfId="78" applyFont="1" applyFill="1" applyBorder="1" applyAlignment="1">
      <alignment horizontal="left"/>
    </xf>
    <xf numFmtId="0" fontId="13" fillId="2" borderId="16" xfId="78" applyFont="1" applyFill="1" applyBorder="1" applyAlignment="1">
      <alignment horizontal="left"/>
    </xf>
    <xf numFmtId="0" fontId="14" fillId="2" borderId="2" xfId="78" applyFont="1" applyFill="1" applyBorder="1" applyAlignment="1">
      <alignment horizontal="left"/>
    </xf>
    <xf numFmtId="0" fontId="12" fillId="2" borderId="3" xfId="78" applyFont="1" applyFill="1" applyBorder="1" applyAlignment="1">
      <alignment horizontal="left" vertical="top"/>
    </xf>
    <xf numFmtId="0" fontId="14" fillId="2" borderId="3" xfId="78" applyFont="1" applyFill="1" applyBorder="1" applyAlignment="1">
      <alignment horizontal="left"/>
    </xf>
    <xf numFmtId="0" fontId="14" fillId="2" borderId="4" xfId="78" applyFont="1" applyFill="1" applyBorder="1" applyAlignment="1">
      <alignment horizontal="left"/>
    </xf>
    <xf numFmtId="0" fontId="14" fillId="2" borderId="9" xfId="78" applyFont="1" applyFill="1" applyBorder="1" applyAlignment="1">
      <alignment horizontal="left"/>
    </xf>
    <xf numFmtId="3" fontId="14" fillId="2" borderId="16" xfId="78" applyNumberFormat="1" applyFont="1" applyFill="1" applyBorder="1" applyAlignment="1">
      <alignment horizontal="left"/>
    </xf>
    <xf numFmtId="164" fontId="14" fillId="2" borderId="16" xfId="78" applyNumberFormat="1" applyFont="1" applyFill="1" applyBorder="1" applyAlignment="1">
      <alignment horizontal="left"/>
    </xf>
    <xf numFmtId="0" fontId="14" fillId="2" borderId="15" xfId="78" applyFont="1" applyFill="1" applyBorder="1" applyAlignment="1">
      <alignment horizontal="left"/>
    </xf>
    <xf numFmtId="0" fontId="27" fillId="2" borderId="16" xfId="78" applyFont="1" applyFill="1" applyBorder="1" applyAlignment="1">
      <alignment vertical="center"/>
    </xf>
    <xf numFmtId="0" fontId="30" fillId="2" borderId="16" xfId="78" applyFont="1" applyFill="1" applyBorder="1" applyAlignment="1">
      <alignment horizontal="left"/>
    </xf>
    <xf numFmtId="0" fontId="18" fillId="2" borderId="15" xfId="78" applyFont="1" applyFill="1" applyBorder="1" applyAlignment="1">
      <alignment wrapText="1"/>
    </xf>
    <xf numFmtId="0" fontId="18" fillId="2" borderId="16" xfId="78" applyFont="1" applyFill="1" applyBorder="1" applyAlignment="1">
      <alignment wrapText="1"/>
    </xf>
    <xf numFmtId="3" fontId="14" fillId="2" borderId="3" xfId="78" applyNumberFormat="1" applyFont="1" applyFill="1" applyBorder="1" applyAlignment="1">
      <alignment horizontal="left"/>
    </xf>
    <xf numFmtId="164" fontId="14" fillId="2" borderId="3" xfId="78" applyNumberFormat="1" applyFont="1" applyFill="1" applyBorder="1" applyAlignment="1">
      <alignment horizontal="left"/>
    </xf>
    <xf numFmtId="1" fontId="14" fillId="2" borderId="16" xfId="78" applyNumberFormat="1" applyFont="1" applyFill="1" applyBorder="1" applyAlignment="1">
      <alignment horizontal="left"/>
    </xf>
    <xf numFmtId="167" fontId="14" fillId="2" borderId="16" xfId="78" applyNumberFormat="1" applyFont="1" applyFill="1" applyBorder="1" applyAlignment="1">
      <alignment horizontal="left"/>
    </xf>
    <xf numFmtId="0" fontId="14" fillId="2" borderId="6" xfId="78" applyFont="1" applyFill="1" applyBorder="1" applyAlignment="1">
      <alignment horizontal="left"/>
    </xf>
    <xf numFmtId="0" fontId="14" fillId="2" borderId="7" xfId="78" applyFont="1" applyFill="1" applyBorder="1" applyAlignment="1">
      <alignment horizontal="left"/>
    </xf>
    <xf numFmtId="0" fontId="18" fillId="2" borderId="16" xfId="78" applyFont="1" applyFill="1" applyBorder="1" applyAlignment="1">
      <alignment vertical="center"/>
    </xf>
    <xf numFmtId="3" fontId="11" fillId="3" borderId="5" xfId="78" applyNumberFormat="1" applyFont="1" applyFill="1" applyBorder="1" applyAlignment="1">
      <alignment horizontal="left" vertical="center" wrapText="1"/>
    </xf>
    <xf numFmtId="0" fontId="13" fillId="3" borderId="10" xfId="78" applyFont="1" applyFill="1" applyBorder="1" applyAlignment="1">
      <alignment horizontal="center" vertical="center" wrapText="1"/>
    </xf>
    <xf numFmtId="3" fontId="13" fillId="3" borderId="11" xfId="78" applyNumberFormat="1" applyFont="1" applyFill="1" applyBorder="1" applyAlignment="1">
      <alignment horizontal="left" vertical="center" wrapText="1"/>
    </xf>
    <xf numFmtId="0" fontId="13" fillId="3" borderId="17" xfId="78" applyFont="1" applyFill="1" applyBorder="1" applyAlignment="1">
      <alignment horizontal="center" vertical="center" wrapText="1"/>
    </xf>
    <xf numFmtId="0" fontId="13" fillId="3" borderId="12" xfId="78" applyFont="1" applyFill="1" applyBorder="1" applyAlignment="1">
      <alignment horizontal="center" vertical="center" wrapText="1"/>
    </xf>
    <xf numFmtId="164" fontId="13" fillId="2" borderId="14" xfId="78" applyNumberFormat="1" applyFont="1" applyFill="1" applyBorder="1" applyAlignment="1">
      <alignment horizontal="left"/>
    </xf>
    <xf numFmtId="164" fontId="14" fillId="2" borderId="14" xfId="78" applyNumberFormat="1" applyFont="1" applyFill="1" applyBorder="1" applyAlignment="1">
      <alignment horizontal="left"/>
    </xf>
    <xf numFmtId="164" fontId="14" fillId="2" borderId="13" xfId="78" applyNumberFormat="1" applyFont="1" applyFill="1" applyBorder="1" applyAlignment="1">
      <alignment horizontal="left"/>
    </xf>
    <xf numFmtId="0" fontId="25" fillId="2" borderId="16" xfId="78" applyFont="1" applyFill="1" applyBorder="1" applyAlignment="1">
      <alignment horizontal="left"/>
    </xf>
    <xf numFmtId="0" fontId="15" fillId="2" borderId="7" xfId="78" applyFont="1" applyFill="1" applyBorder="1" applyAlignment="1">
      <alignment horizontal="left" vertical="top"/>
    </xf>
    <xf numFmtId="1" fontId="14" fillId="2" borderId="7" xfId="78" applyNumberFormat="1" applyFont="1" applyFill="1" applyBorder="1" applyAlignment="1">
      <alignment horizontal="left"/>
    </xf>
    <xf numFmtId="164" fontId="14" fillId="2" borderId="7" xfId="78" applyNumberFormat="1" applyFont="1" applyFill="1" applyBorder="1" applyAlignment="1">
      <alignment horizontal="left"/>
    </xf>
    <xf numFmtId="3" fontId="14" fillId="2" borderId="7" xfId="78" applyNumberFormat="1" applyFont="1" applyFill="1" applyBorder="1" applyAlignment="1">
      <alignment horizontal="left"/>
    </xf>
    <xf numFmtId="0" fontId="14" fillId="2" borderId="16" xfId="78" applyFont="1" applyFill="1" applyBorder="1" applyAlignment="1">
      <alignment horizontal="left"/>
    </xf>
    <xf numFmtId="0" fontId="14" fillId="2" borderId="3" xfId="78" applyFont="1" applyFill="1" applyBorder="1" applyAlignment="1">
      <alignment horizontal="left"/>
    </xf>
    <xf numFmtId="164" fontId="14" fillId="2" borderId="16" xfId="78" applyNumberFormat="1" applyFont="1" applyFill="1" applyBorder="1" applyAlignment="1">
      <alignment horizontal="left"/>
    </xf>
    <xf numFmtId="0" fontId="14" fillId="2" borderId="15" xfId="78" applyFont="1" applyFill="1" applyBorder="1" applyAlignment="1">
      <alignment horizontal="left"/>
    </xf>
    <xf numFmtId="0" fontId="13" fillId="3" borderId="10" xfId="78" applyFont="1" applyFill="1" applyBorder="1" applyAlignment="1">
      <alignment horizontal="center" vertical="center" wrapText="1"/>
    </xf>
    <xf numFmtId="3" fontId="13" fillId="3" borderId="11" xfId="78" applyNumberFormat="1" applyFont="1" applyFill="1" applyBorder="1" applyAlignment="1">
      <alignment horizontal="left" vertical="center" wrapText="1"/>
    </xf>
    <xf numFmtId="0" fontId="13" fillId="3" borderId="17" xfId="78" applyFont="1" applyFill="1" applyBorder="1" applyAlignment="1">
      <alignment horizontal="center" vertical="center" wrapText="1"/>
    </xf>
    <xf numFmtId="0" fontId="13" fillId="3" borderId="12" xfId="78" applyFont="1" applyFill="1" applyBorder="1" applyAlignment="1">
      <alignment horizontal="center" vertical="center" wrapText="1"/>
    </xf>
    <xf numFmtId="3" fontId="14" fillId="2" borderId="14" xfId="78" applyNumberFormat="1" applyFont="1" applyFill="1" applyBorder="1" applyAlignment="1">
      <alignment horizontal="center"/>
    </xf>
    <xf numFmtId="3" fontId="18" fillId="2" borderId="14" xfId="78" applyNumberFormat="1" applyFont="1" applyFill="1" applyBorder="1" applyAlignment="1">
      <alignment horizontal="center"/>
    </xf>
    <xf numFmtId="3" fontId="18" fillId="2" borderId="13" xfId="78" applyNumberFormat="1" applyFont="1" applyFill="1" applyBorder="1" applyAlignment="1">
      <alignment horizontal="center"/>
    </xf>
    <xf numFmtId="164" fontId="18" fillId="2" borderId="10" xfId="78" applyNumberFormat="1" applyFont="1" applyFill="1" applyBorder="1" applyAlignment="1">
      <alignment horizontal="center"/>
    </xf>
    <xf numFmtId="164" fontId="18" fillId="2" borderId="14" xfId="78" applyNumberFormat="1" applyFont="1" applyFill="1" applyBorder="1" applyAlignment="1">
      <alignment horizontal="center"/>
    </xf>
    <xf numFmtId="1" fontId="18" fillId="2" borderId="10" xfId="78" applyNumberFormat="1" applyFont="1" applyFill="1" applyBorder="1" applyAlignment="1">
      <alignment horizontal="center"/>
    </xf>
    <xf numFmtId="1" fontId="18" fillId="2" borderId="14" xfId="78" applyNumberFormat="1" applyFont="1" applyFill="1" applyBorder="1" applyAlignment="1">
      <alignment horizontal="center"/>
    </xf>
    <xf numFmtId="1" fontId="18" fillId="2" borderId="13" xfId="78" applyNumberFormat="1" applyFont="1" applyFill="1" applyBorder="1" applyAlignment="1">
      <alignment horizontal="center"/>
    </xf>
    <xf numFmtId="0" fontId="25" fillId="2" borderId="16" xfId="78" applyFont="1" applyFill="1" applyBorder="1" applyAlignment="1">
      <alignment horizontal="left"/>
    </xf>
    <xf numFmtId="164" fontId="14" fillId="2" borderId="7" xfId="78" applyNumberFormat="1" applyFont="1" applyFill="1" applyBorder="1" applyAlignment="1">
      <alignment horizontal="left"/>
    </xf>
    <xf numFmtId="0" fontId="18" fillId="2" borderId="3" xfId="78" applyFont="1" applyFill="1" applyBorder="1" applyAlignment="1">
      <alignment wrapText="1"/>
    </xf>
    <xf numFmtId="0" fontId="9" fillId="0" borderId="16" xfId="78" applyFont="1" applyBorder="1"/>
    <xf numFmtId="3" fontId="13" fillId="3" borderId="41" xfId="78" applyNumberFormat="1" applyFont="1" applyFill="1" applyBorder="1" applyAlignment="1">
      <alignment horizontal="left" vertical="center" wrapText="1"/>
    </xf>
    <xf numFmtId="0" fontId="0" fillId="6" borderId="0" xfId="0" applyFont="1" applyFill="1" applyAlignment="1">
      <alignment vertical="center"/>
    </xf>
    <xf numFmtId="0" fontId="9" fillId="6" borderId="16" xfId="78" applyFont="1" applyFill="1" applyBorder="1" applyAlignment="1">
      <alignment vertical="center"/>
    </xf>
    <xf numFmtId="0" fontId="0" fillId="6" borderId="0" xfId="0" applyFont="1" applyFill="1" applyAlignment="1">
      <alignment horizontal="left" vertical="center"/>
    </xf>
    <xf numFmtId="0" fontId="9" fillId="6" borderId="16" xfId="78" applyFont="1" applyFill="1" applyBorder="1" applyAlignment="1">
      <alignment horizontal="left" vertical="center"/>
    </xf>
    <xf numFmtId="0" fontId="14" fillId="9" borderId="16" xfId="78" applyFont="1" applyFill="1" applyBorder="1" applyAlignment="1">
      <alignment horizontal="left"/>
    </xf>
    <xf numFmtId="3" fontId="13" fillId="3" borderId="11" xfId="78" applyNumberFormat="1" applyFont="1" applyFill="1" applyBorder="1" applyAlignment="1">
      <alignment horizontal="left" vertical="center"/>
    </xf>
    <xf numFmtId="0" fontId="13" fillId="3" borderId="49" xfId="78" applyFont="1" applyFill="1" applyBorder="1" applyAlignment="1">
      <alignment horizontal="center" vertical="center" wrapText="1"/>
    </xf>
    <xf numFmtId="0" fontId="13" fillId="3" borderId="48" xfId="78" applyFont="1" applyFill="1" applyBorder="1" applyAlignment="1">
      <alignment horizontal="center" vertical="center" wrapText="1"/>
    </xf>
    <xf numFmtId="0" fontId="13" fillId="3" borderId="47" xfId="78" applyFont="1" applyFill="1" applyBorder="1" applyAlignment="1">
      <alignment horizontal="center" vertical="center" wrapText="1"/>
    </xf>
    <xf numFmtId="0" fontId="13" fillId="3" borderId="18" xfId="78" applyFont="1" applyFill="1" applyBorder="1" applyAlignment="1">
      <alignment horizontal="center" vertical="center" wrapText="1"/>
    </xf>
    <xf numFmtId="0" fontId="9" fillId="2" borderId="16" xfId="2" applyFont="1" applyFill="1" applyBorder="1" applyAlignment="1"/>
    <xf numFmtId="0" fontId="0" fillId="0" borderId="0" xfId="0" applyFont="1" applyAlignment="1"/>
    <xf numFmtId="0" fontId="87" fillId="2" borderId="16" xfId="889" applyFont="1" applyFill="1" applyBorder="1" applyAlignment="1">
      <alignment horizontal="left"/>
    </xf>
    <xf numFmtId="0" fontId="86" fillId="2" borderId="16" xfId="889" applyFont="1" applyFill="1" applyBorder="1" applyAlignment="1">
      <alignment horizontal="left"/>
    </xf>
    <xf numFmtId="0" fontId="87" fillId="2" borderId="2" xfId="889" applyFont="1" applyFill="1" applyBorder="1" applyAlignment="1">
      <alignment horizontal="left"/>
    </xf>
    <xf numFmtId="0" fontId="87" fillId="2" borderId="3" xfId="889" applyFont="1" applyFill="1" applyBorder="1" applyAlignment="1">
      <alignment horizontal="left"/>
    </xf>
    <xf numFmtId="0" fontId="87" fillId="2" borderId="4" xfId="889" applyFont="1" applyFill="1" applyBorder="1" applyAlignment="1">
      <alignment horizontal="left"/>
    </xf>
    <xf numFmtId="0" fontId="87" fillId="2" borderId="9" xfId="889" applyFont="1" applyFill="1" applyBorder="1" applyAlignment="1">
      <alignment horizontal="left"/>
    </xf>
    <xf numFmtId="3" fontId="87" fillId="2" borderId="16" xfId="889" applyNumberFormat="1" applyFont="1" applyFill="1" applyBorder="1" applyAlignment="1">
      <alignment horizontal="left"/>
    </xf>
    <xf numFmtId="164" fontId="87" fillId="2" borderId="16" xfId="889" applyNumberFormat="1" applyFont="1" applyFill="1" applyBorder="1" applyAlignment="1">
      <alignment horizontal="left"/>
    </xf>
    <xf numFmtId="0" fontId="87" fillId="2" borderId="15" xfId="889" applyFont="1" applyFill="1" applyBorder="1" applyAlignment="1">
      <alignment horizontal="left"/>
    </xf>
    <xf numFmtId="0" fontId="88" fillId="2" borderId="16" xfId="889" applyFont="1" applyFill="1" applyBorder="1" applyAlignment="1">
      <alignment vertical="center"/>
    </xf>
    <xf numFmtId="0" fontId="86" fillId="3" borderId="5" xfId="889" applyFont="1" applyFill="1" applyBorder="1" applyAlignment="1">
      <alignment horizontal="left"/>
    </xf>
    <xf numFmtId="0" fontId="86" fillId="3" borderId="5" xfId="889" applyFont="1" applyFill="1" applyBorder="1" applyAlignment="1">
      <alignment horizontal="center" wrapText="1"/>
    </xf>
    <xf numFmtId="0" fontId="87" fillId="2" borderId="14" xfId="889" applyFont="1" applyFill="1" applyBorder="1" applyAlignment="1">
      <alignment horizontal="left" vertical="top" wrapText="1"/>
    </xf>
    <xf numFmtId="3" fontId="87" fillId="2" borderId="14" xfId="889" applyNumberFormat="1" applyFont="1" applyFill="1" applyBorder="1" applyAlignment="1">
      <alignment horizontal="left" vertical="top" wrapText="1"/>
    </xf>
    <xf numFmtId="164" fontId="87" fillId="2" borderId="14" xfId="889" applyNumberFormat="1" applyFont="1" applyFill="1" applyBorder="1" applyAlignment="1">
      <alignment horizontal="left" vertical="top" wrapText="1"/>
    </xf>
    <xf numFmtId="0" fontId="87" fillId="2" borderId="13" xfId="889" applyFont="1" applyFill="1" applyBorder="1" applyAlignment="1">
      <alignment horizontal="left" vertical="top" wrapText="1"/>
    </xf>
    <xf numFmtId="0" fontId="89" fillId="2" borderId="16" xfId="889" applyFont="1" applyFill="1" applyBorder="1" applyAlignment="1">
      <alignment horizontal="left"/>
    </xf>
    <xf numFmtId="0" fontId="90" fillId="2" borderId="15" xfId="889" applyFont="1" applyFill="1" applyBorder="1" applyAlignment="1">
      <alignment wrapText="1"/>
    </xf>
    <xf numFmtId="0" fontId="90" fillId="2" borderId="16" xfId="889" applyFont="1" applyFill="1" applyBorder="1" applyAlignment="1">
      <alignment wrapText="1"/>
    </xf>
    <xf numFmtId="3" fontId="87" fillId="2" borderId="3" xfId="889" applyNumberFormat="1" applyFont="1" applyFill="1" applyBorder="1" applyAlignment="1">
      <alignment horizontal="left"/>
    </xf>
    <xf numFmtId="164" fontId="87" fillId="2" borderId="3" xfId="889" applyNumberFormat="1" applyFont="1" applyFill="1" applyBorder="1" applyAlignment="1">
      <alignment horizontal="left"/>
    </xf>
    <xf numFmtId="1" fontId="87" fillId="2" borderId="16" xfId="889" applyNumberFormat="1" applyFont="1" applyFill="1" applyBorder="1" applyAlignment="1">
      <alignment horizontal="left"/>
    </xf>
    <xf numFmtId="0" fontId="87" fillId="2" borderId="6" xfId="889" applyFont="1" applyFill="1" applyBorder="1" applyAlignment="1">
      <alignment horizontal="left"/>
    </xf>
    <xf numFmtId="0" fontId="87" fillId="2" borderId="7" xfId="889" applyFont="1" applyFill="1" applyBorder="1" applyAlignment="1">
      <alignment horizontal="left"/>
    </xf>
    <xf numFmtId="164" fontId="87" fillId="2" borderId="7" xfId="889" applyNumberFormat="1" applyFont="1" applyFill="1" applyBorder="1" applyAlignment="1">
      <alignment horizontal="left"/>
    </xf>
    <xf numFmtId="3" fontId="87" fillId="2" borderId="7" xfId="889" applyNumberFormat="1" applyFont="1" applyFill="1" applyBorder="1" applyAlignment="1">
      <alignment horizontal="left"/>
    </xf>
    <xf numFmtId="1" fontId="87" fillId="2" borderId="3" xfId="889" applyNumberFormat="1" applyFont="1" applyFill="1" applyBorder="1" applyAlignment="1">
      <alignment horizontal="left"/>
    </xf>
    <xf numFmtId="0" fontId="91" fillId="2" borderId="16" xfId="889" applyFont="1" applyFill="1" applyBorder="1" applyAlignment="1">
      <alignment horizontal="left" vertical="top"/>
    </xf>
    <xf numFmtId="0" fontId="92" fillId="2" borderId="16" xfId="889" applyFont="1" applyFill="1" applyBorder="1" applyAlignment="1">
      <alignment horizontal="left" vertical="top"/>
    </xf>
    <xf numFmtId="0" fontId="86" fillId="39" borderId="5" xfId="889" applyFont="1" applyFill="1" applyBorder="1" applyAlignment="1">
      <alignment horizontal="center" vertical="center" wrapText="1"/>
    </xf>
    <xf numFmtId="164" fontId="86" fillId="2" borderId="14" xfId="889" applyNumberFormat="1" applyFont="1" applyFill="1" applyBorder="1" applyAlignment="1"/>
    <xf numFmtId="3" fontId="87" fillId="2" borderId="14" xfId="889" applyNumberFormat="1" applyFont="1" applyFill="1" applyBorder="1" applyAlignment="1">
      <alignment horizontal="center" vertical="center"/>
    </xf>
    <xf numFmtId="1" fontId="87" fillId="2" borderId="14" xfId="889" applyNumberFormat="1" applyFont="1" applyFill="1" applyBorder="1" applyAlignment="1">
      <alignment horizontal="center" vertical="center"/>
    </xf>
    <xf numFmtId="164" fontId="87" fillId="2" borderId="14" xfId="889" applyNumberFormat="1" applyFont="1" applyFill="1" applyBorder="1" applyAlignment="1"/>
    <xf numFmtId="164" fontId="87" fillId="2" borderId="13" xfId="889" applyNumberFormat="1" applyFont="1" applyFill="1" applyBorder="1" applyAlignment="1"/>
    <xf numFmtId="3" fontId="87" fillId="2" borderId="13" xfId="889" applyNumberFormat="1" applyFont="1" applyFill="1" applyBorder="1" applyAlignment="1">
      <alignment horizontal="center" vertical="center"/>
    </xf>
    <xf numFmtId="1" fontId="90" fillId="0" borderId="16" xfId="889" applyNumberFormat="1" applyFont="1" applyAlignment="1"/>
    <xf numFmtId="0" fontId="90" fillId="2" borderId="8" xfId="889" applyFont="1" applyFill="1" applyBorder="1" applyAlignment="1">
      <alignment wrapText="1"/>
    </xf>
    <xf numFmtId="0" fontId="13" fillId="2" borderId="16" xfId="889" applyFont="1" applyFill="1" applyBorder="1" applyAlignment="1">
      <alignment horizontal="left"/>
    </xf>
    <xf numFmtId="0" fontId="12" fillId="2" borderId="3" xfId="889" applyFont="1" applyFill="1" applyBorder="1" applyAlignment="1">
      <alignment horizontal="left" vertical="top"/>
    </xf>
    <xf numFmtId="0" fontId="9" fillId="2" borderId="16" xfId="2" applyFont="1" applyFill="1" applyBorder="1" applyAlignment="1"/>
    <xf numFmtId="0" fontId="0" fillId="0" borderId="0" xfId="0" applyFont="1" applyAlignment="1"/>
    <xf numFmtId="0" fontId="87" fillId="9" borderId="16" xfId="889" applyFont="1" applyFill="1" applyBorder="1" applyAlignment="1">
      <alignment horizontal="left"/>
    </xf>
    <xf numFmtId="1" fontId="87" fillId="9" borderId="16" xfId="889" applyNumberFormat="1" applyFont="1" applyFill="1" applyBorder="1" applyAlignment="1">
      <alignment horizontal="left"/>
    </xf>
    <xf numFmtId="164" fontId="87" fillId="9" borderId="16" xfId="889" applyNumberFormat="1" applyFont="1" applyFill="1" applyBorder="1" applyAlignment="1">
      <alignment horizontal="left"/>
    </xf>
    <xf numFmtId="0" fontId="89" fillId="9" borderId="16" xfId="889" applyFont="1" applyFill="1" applyBorder="1" applyAlignment="1">
      <alignment horizontal="left"/>
    </xf>
    <xf numFmtId="164" fontId="86" fillId="9" borderId="16" xfId="889" applyNumberFormat="1" applyFont="1" applyFill="1" applyBorder="1" applyAlignment="1"/>
    <xf numFmtId="3" fontId="87" fillId="9" borderId="16" xfId="889" applyNumberFormat="1" applyFont="1" applyFill="1" applyBorder="1" applyAlignment="1">
      <alignment horizontal="center" vertical="center"/>
    </xf>
    <xf numFmtId="1" fontId="87" fillId="9" borderId="16" xfId="889" applyNumberFormat="1" applyFont="1" applyFill="1" applyBorder="1" applyAlignment="1">
      <alignment horizontal="center" vertical="center"/>
    </xf>
    <xf numFmtId="0" fontId="86" fillId="70" borderId="16" xfId="889" applyFont="1" applyFill="1" applyBorder="1" applyAlignment="1">
      <alignment horizontal="center" wrapText="1"/>
    </xf>
    <xf numFmtId="0" fontId="87" fillId="9" borderId="16" xfId="889" applyFont="1" applyFill="1" applyBorder="1" applyAlignment="1">
      <alignment horizontal="left" vertical="top" wrapText="1"/>
    </xf>
    <xf numFmtId="1" fontId="87" fillId="9" borderId="16" xfId="889" applyNumberFormat="1" applyFont="1" applyFill="1" applyBorder="1" applyAlignment="1">
      <alignment horizontal="center"/>
    </xf>
    <xf numFmtId="0" fontId="97" fillId="2" borderId="16" xfId="890" applyFont="1" applyFill="1" applyBorder="1" applyAlignment="1">
      <alignment horizontal="left"/>
    </xf>
    <xf numFmtId="0" fontId="97" fillId="2" borderId="16" xfId="890" applyFont="1" applyFill="1" applyBorder="1" applyAlignment="1"/>
    <xf numFmtId="0" fontId="97" fillId="2" borderId="16" xfId="890" applyFont="1" applyFill="1" applyBorder="1" applyAlignment="1">
      <alignment horizontal="left" vertical="center"/>
    </xf>
    <xf numFmtId="0" fontId="97" fillId="2" borderId="16" xfId="890" applyFont="1" applyFill="1" applyBorder="1" applyAlignment="1">
      <alignment horizontal="left" vertical="top"/>
    </xf>
    <xf numFmtId="0" fontId="97" fillId="2" borderId="15" xfId="890" applyFont="1" applyFill="1" applyBorder="1" applyAlignment="1">
      <alignment horizontal="left"/>
    </xf>
    <xf numFmtId="0" fontId="98" fillId="2" borderId="16" xfId="890" applyFont="1" applyFill="1" applyBorder="1" applyAlignment="1">
      <alignment vertical="center"/>
    </xf>
    <xf numFmtId="0" fontId="97" fillId="2" borderId="16" xfId="890" applyFont="1" applyFill="1" applyBorder="1" applyAlignment="1">
      <alignment horizontal="left" vertical="top" wrapText="1"/>
    </xf>
    <xf numFmtId="164" fontId="96" fillId="2" borderId="14" xfId="890" applyNumberFormat="1" applyFont="1" applyFill="1" applyBorder="1" applyAlignment="1"/>
    <xf numFmtId="3" fontId="97" fillId="2" borderId="14" xfId="890" applyNumberFormat="1" applyFont="1" applyFill="1" applyBorder="1" applyAlignment="1">
      <alignment horizontal="center" vertical="center"/>
    </xf>
    <xf numFmtId="164" fontId="97" fillId="2" borderId="14" xfId="890" applyNumberFormat="1" applyFont="1" applyFill="1" applyBorder="1" applyAlignment="1"/>
    <xf numFmtId="164" fontId="97" fillId="2" borderId="13" xfId="890" applyNumberFormat="1" applyFont="1" applyFill="1" applyBorder="1" applyAlignment="1"/>
    <xf numFmtId="3" fontId="97" fillId="2" borderId="13" xfId="890" applyNumberFormat="1" applyFont="1" applyFill="1" applyBorder="1" applyAlignment="1">
      <alignment horizontal="center" vertical="center"/>
    </xf>
    <xf numFmtId="0" fontId="97" fillId="2" borderId="15" xfId="890" applyFont="1" applyFill="1" applyBorder="1" applyAlignment="1"/>
    <xf numFmtId="3" fontId="97" fillId="2" borderId="16" xfId="890" applyNumberFormat="1" applyFont="1" applyFill="1" applyBorder="1" applyAlignment="1">
      <alignment horizontal="right" vertical="center"/>
    </xf>
    <xf numFmtId="165" fontId="97" fillId="2" borderId="16" xfId="890" applyNumberFormat="1" applyFont="1" applyFill="1" applyBorder="1" applyAlignment="1">
      <alignment horizontal="right" vertical="center"/>
    </xf>
    <xf numFmtId="0" fontId="95" fillId="2" borderId="16" xfId="890" applyFont="1" applyFill="1" applyBorder="1" applyAlignment="1">
      <alignment horizontal="left" vertical="top"/>
    </xf>
    <xf numFmtId="0" fontId="96" fillId="2" borderId="16" xfId="890" applyFont="1" applyFill="1" applyBorder="1" applyAlignment="1">
      <alignment horizontal="left" vertical="center"/>
    </xf>
    <xf numFmtId="0" fontId="97" fillId="3" borderId="10" xfId="890" applyFont="1" applyFill="1" applyBorder="1" applyAlignment="1">
      <alignment horizontal="left" vertical="top" wrapText="1"/>
    </xf>
    <xf numFmtId="0" fontId="94" fillId="3" borderId="13" xfId="890" applyFont="1" applyFill="1" applyBorder="1" applyAlignment="1">
      <alignment wrapText="1"/>
    </xf>
    <xf numFmtId="0" fontId="96" fillId="3" borderId="5" xfId="890" applyFont="1" applyFill="1" applyBorder="1" applyAlignment="1">
      <alignment horizontal="center" vertical="center" wrapText="1"/>
    </xf>
    <xf numFmtId="3" fontId="97" fillId="2" borderId="10" xfId="890" applyNumberFormat="1" applyFont="1" applyFill="1" applyBorder="1" applyAlignment="1">
      <alignment horizontal="center" vertical="center"/>
    </xf>
    <xf numFmtId="165" fontId="97" fillId="2" borderId="10" xfId="890" applyNumberFormat="1" applyFont="1" applyFill="1" applyBorder="1" applyAlignment="1">
      <alignment horizontal="center" vertical="center"/>
    </xf>
    <xf numFmtId="165" fontId="97" fillId="2" borderId="14" xfId="890" applyNumberFormat="1" applyFont="1" applyFill="1" applyBorder="1" applyAlignment="1">
      <alignment horizontal="center" vertical="center"/>
    </xf>
    <xf numFmtId="164" fontId="97" fillId="2" borderId="14" xfId="890" applyNumberFormat="1" applyFont="1" applyFill="1" applyBorder="1" applyAlignment="1">
      <alignment horizontal="center" vertical="center"/>
    </xf>
    <xf numFmtId="165" fontId="97" fillId="2" borderId="13" xfId="890" applyNumberFormat="1" applyFont="1" applyFill="1" applyBorder="1" applyAlignment="1">
      <alignment horizontal="center" vertical="center"/>
    </xf>
    <xf numFmtId="0" fontId="99" fillId="2" borderId="16" xfId="890" applyFont="1" applyFill="1" applyBorder="1" applyAlignment="1">
      <alignment horizontal="left" vertical="top"/>
    </xf>
    <xf numFmtId="0" fontId="99" fillId="2" borderId="16" xfId="890" applyFont="1" applyFill="1" applyBorder="1" applyAlignment="1">
      <alignment horizontal="left" vertical="center"/>
    </xf>
    <xf numFmtId="3" fontId="97" fillId="2" borderId="16" xfId="890" applyNumberFormat="1" applyFont="1" applyFill="1" applyBorder="1" applyAlignment="1">
      <alignment horizontal="center" vertical="center"/>
    </xf>
    <xf numFmtId="165" fontId="97" fillId="2" borderId="16" xfId="890" applyNumberFormat="1" applyFont="1" applyFill="1" applyBorder="1" applyAlignment="1">
      <alignment horizontal="center" vertical="center"/>
    </xf>
    <xf numFmtId="0" fontId="100" fillId="2" borderId="16" xfId="890" applyFont="1" applyFill="1" applyBorder="1" applyAlignment="1">
      <alignment horizontal="left" vertical="top"/>
    </xf>
    <xf numFmtId="0" fontId="97" fillId="2" borderId="50" xfId="890" applyFont="1" applyFill="1" applyBorder="1" applyAlignment="1">
      <alignment horizontal="left"/>
    </xf>
    <xf numFmtId="0" fontId="87" fillId="2" borderId="51" xfId="889" applyFont="1" applyFill="1" applyBorder="1" applyAlignment="1">
      <alignment horizontal="left"/>
    </xf>
    <xf numFmtId="0" fontId="9" fillId="2" borderId="16" xfId="2" applyFont="1" applyFill="1" applyBorder="1" applyAlignment="1"/>
    <xf numFmtId="0" fontId="13" fillId="2" borderId="16" xfId="890" applyFont="1" applyFill="1" applyBorder="1" applyAlignment="1">
      <alignment horizontal="left" vertical="center"/>
    </xf>
    <xf numFmtId="0" fontId="14" fillId="2" borderId="2" xfId="0" applyFont="1" applyFill="1" applyBorder="1" applyAlignment="1"/>
    <xf numFmtId="0" fontId="12" fillId="2" borderId="3" xfId="0" applyFont="1" applyFill="1" applyBorder="1" applyAlignment="1">
      <alignment vertical="top"/>
    </xf>
    <xf numFmtId="0" fontId="13" fillId="2" borderId="3" xfId="0" applyFont="1" applyFill="1" applyBorder="1" applyAlignment="1">
      <alignment horizontal="left"/>
    </xf>
    <xf numFmtId="0" fontId="14" fillId="2" borderId="3" xfId="0" applyFont="1" applyFill="1" applyBorder="1" applyAlignment="1"/>
    <xf numFmtId="49" fontId="13" fillId="2" borderId="3" xfId="0" applyNumberFormat="1" applyFont="1" applyFill="1" applyBorder="1" applyAlignment="1">
      <alignment horizontal="left" vertical="center"/>
    </xf>
    <xf numFmtId="3" fontId="14" fillId="2" borderId="3" xfId="0" applyNumberFormat="1" applyFont="1" applyFill="1" applyBorder="1" applyAlignment="1">
      <alignment horizontal="left" vertical="center"/>
    </xf>
    <xf numFmtId="4" fontId="14" fillId="2" borderId="3" xfId="0" applyNumberFormat="1" applyFont="1" applyFill="1" applyBorder="1" applyAlignment="1">
      <alignment horizontal="right" vertical="center"/>
    </xf>
    <xf numFmtId="4" fontId="14" fillId="2" borderId="4" xfId="0" applyNumberFormat="1" applyFont="1" applyFill="1" applyBorder="1" applyAlignment="1">
      <alignment horizontal="right" vertical="center"/>
    </xf>
    <xf numFmtId="0" fontId="14" fillId="2" borderId="9" xfId="0" applyFont="1" applyFill="1" applyBorder="1" applyAlignment="1"/>
    <xf numFmtId="0" fontId="91" fillId="2" borderId="16" xfId="0" applyFont="1" applyFill="1" applyBorder="1" applyAlignment="1">
      <alignment vertical="top"/>
    </xf>
    <xf numFmtId="0" fontId="13" fillId="2" borderId="16" xfId="0" applyFont="1" applyFill="1" applyBorder="1" applyAlignment="1">
      <alignment horizontal="left"/>
    </xf>
    <xf numFmtId="3" fontId="14" fillId="2" borderId="16" xfId="0" applyNumberFormat="1" applyFont="1" applyFill="1" applyBorder="1" applyAlignment="1">
      <alignment horizontal="left" vertical="center"/>
    </xf>
    <xf numFmtId="49" fontId="13" fillId="2" borderId="16" xfId="0" applyNumberFormat="1" applyFont="1" applyFill="1" applyBorder="1" applyAlignment="1">
      <alignment horizontal="left" vertical="center"/>
    </xf>
    <xf numFmtId="4" fontId="14" fillId="2" borderId="16" xfId="0" applyNumberFormat="1" applyFont="1" applyFill="1" applyBorder="1" applyAlignment="1">
      <alignment horizontal="right" vertical="center"/>
    </xf>
    <xf numFmtId="4" fontId="14" fillId="2" borderId="15" xfId="0" applyNumberFormat="1" applyFont="1" applyFill="1" applyBorder="1" applyAlignment="1">
      <alignment horizontal="right" vertical="center"/>
    </xf>
    <xf numFmtId="0" fontId="14" fillId="2" borderId="16" xfId="0" applyFont="1" applyFill="1" applyBorder="1" applyAlignment="1"/>
    <xf numFmtId="4" fontId="14" fillId="2" borderId="16" xfId="0" applyNumberFormat="1" applyFont="1" applyFill="1" applyBorder="1" applyAlignment="1">
      <alignment horizontal="left" vertical="center"/>
    </xf>
    <xf numFmtId="0" fontId="9" fillId="2" borderId="16" xfId="0" applyFont="1" applyFill="1" applyBorder="1" applyAlignment="1">
      <alignment wrapText="1"/>
    </xf>
    <xf numFmtId="0" fontId="12" fillId="2" borderId="16" xfId="0" applyFont="1" applyFill="1" applyBorder="1" applyAlignment="1">
      <alignment horizontal="left" vertical="top"/>
    </xf>
    <xf numFmtId="0" fontId="9" fillId="0" borderId="0" xfId="0" applyFont="1" applyAlignment="1"/>
    <xf numFmtId="0" fontId="14" fillId="3" borderId="5" xfId="0" applyFont="1" applyFill="1" applyBorder="1" applyAlignment="1">
      <alignment horizontal="left" vertical="top" wrapText="1"/>
    </xf>
    <xf numFmtId="0" fontId="13" fillId="3" borderId="5" xfId="0" applyFont="1" applyFill="1" applyBorder="1" applyAlignment="1">
      <alignment horizontal="center" vertical="center" wrapText="1"/>
    </xf>
    <xf numFmtId="164" fontId="13" fillId="2" borderId="14" xfId="0" applyNumberFormat="1" applyFont="1" applyFill="1" applyBorder="1" applyAlignment="1"/>
    <xf numFmtId="175" fontId="14" fillId="2" borderId="10" xfId="0" applyNumberFormat="1" applyFont="1" applyFill="1" applyBorder="1" applyAlignment="1">
      <alignment horizontal="center"/>
    </xf>
    <xf numFmtId="164" fontId="14" fillId="2" borderId="14" xfId="0" applyNumberFormat="1" applyFont="1" applyFill="1" applyBorder="1" applyAlignment="1"/>
    <xf numFmtId="175" fontId="14" fillId="2" borderId="14" xfId="0" applyNumberFormat="1" applyFont="1" applyFill="1" applyBorder="1" applyAlignment="1">
      <alignment horizontal="center"/>
    </xf>
    <xf numFmtId="164" fontId="14" fillId="2" borderId="13" xfId="0" applyNumberFormat="1" applyFont="1" applyFill="1" applyBorder="1" applyAlignment="1"/>
    <xf numFmtId="175" fontId="14" fillId="2" borderId="13" xfId="0" applyNumberFormat="1" applyFont="1" applyFill="1" applyBorder="1" applyAlignment="1">
      <alignment horizontal="center"/>
    </xf>
    <xf numFmtId="164" fontId="30" fillId="2" borderId="16" xfId="0" applyNumberFormat="1" applyFont="1" applyFill="1" applyBorder="1" applyAlignment="1"/>
    <xf numFmtId="175" fontId="14" fillId="2" borderId="16" xfId="0" applyNumberFormat="1" applyFont="1" applyFill="1" applyBorder="1" applyAlignment="1">
      <alignment horizontal="center"/>
    </xf>
    <xf numFmtId="0" fontId="27" fillId="2" borderId="16" xfId="0" applyFont="1" applyFill="1" applyBorder="1" applyAlignment="1">
      <alignment vertical="center"/>
    </xf>
    <xf numFmtId="0" fontId="15" fillId="2" borderId="16" xfId="0" applyFont="1" applyFill="1" applyBorder="1" applyAlignment="1">
      <alignment horizontal="left" vertical="top"/>
    </xf>
    <xf numFmtId="0" fontId="14" fillId="2" borderId="6" xfId="0" applyFont="1" applyFill="1" applyBorder="1" applyAlignment="1"/>
    <xf numFmtId="0" fontId="13" fillId="2" borderId="7" xfId="0" applyFont="1" applyFill="1" applyBorder="1" applyAlignment="1">
      <alignment horizontal="left"/>
    </xf>
    <xf numFmtId="3" fontId="14" fillId="2" borderId="7" xfId="0" applyNumberFormat="1" applyFont="1" applyFill="1" applyBorder="1" applyAlignment="1">
      <alignment horizontal="left" vertical="center"/>
    </xf>
    <xf numFmtId="49" fontId="13" fillId="2" borderId="7" xfId="0" applyNumberFormat="1" applyFont="1" applyFill="1" applyBorder="1" applyAlignment="1">
      <alignment horizontal="left" vertical="center"/>
    </xf>
    <xf numFmtId="4" fontId="14" fillId="2" borderId="7" xfId="0" applyNumberFormat="1" applyFont="1" applyFill="1" applyBorder="1" applyAlignment="1">
      <alignment horizontal="right" vertical="center"/>
    </xf>
    <xf numFmtId="4" fontId="14" fillId="2" borderId="8" xfId="0" applyNumberFormat="1" applyFont="1" applyFill="1" applyBorder="1" applyAlignment="1">
      <alignment horizontal="right" vertical="center"/>
    </xf>
    <xf numFmtId="3" fontId="18" fillId="2" borderId="16" xfId="0" applyNumberFormat="1" applyFont="1" applyFill="1" applyBorder="1" applyAlignment="1">
      <alignment horizontal="right" vertical="center"/>
    </xf>
    <xf numFmtId="49" fontId="14" fillId="2" borderId="16" xfId="0" applyNumberFormat="1" applyFont="1" applyFill="1" applyBorder="1" applyAlignment="1">
      <alignment horizontal="left" vertical="center"/>
    </xf>
    <xf numFmtId="4" fontId="18" fillId="2" borderId="16" xfId="0" applyNumberFormat="1" applyFont="1" applyFill="1" applyBorder="1" applyAlignment="1">
      <alignment horizontal="right" vertical="center"/>
    </xf>
    <xf numFmtId="0" fontId="13" fillId="2" borderId="16" xfId="0" applyFont="1" applyFill="1" applyBorder="1" applyAlignment="1"/>
    <xf numFmtId="0" fontId="13" fillId="3" borderId="14" xfId="0" applyFont="1" applyFill="1" applyBorder="1" applyAlignment="1">
      <alignment horizontal="center" vertical="center" wrapText="1"/>
    </xf>
    <xf numFmtId="176" fontId="14" fillId="2" borderId="14" xfId="0" applyNumberFormat="1" applyFont="1" applyFill="1" applyBorder="1" applyAlignment="1">
      <alignment horizontal="center" vertical="center"/>
    </xf>
    <xf numFmtId="175" fontId="14" fillId="2" borderId="14" xfId="0" applyNumberFormat="1" applyFont="1" applyFill="1" applyBorder="1" applyAlignment="1">
      <alignment horizontal="center" vertical="center"/>
    </xf>
    <xf numFmtId="176" fontId="14" fillId="2" borderId="13" xfId="0" applyNumberFormat="1" applyFont="1" applyFill="1" applyBorder="1" applyAlignment="1">
      <alignment horizontal="center" vertical="center"/>
    </xf>
    <xf numFmtId="175" fontId="14" fillId="2" borderId="13" xfId="0" applyNumberFormat="1" applyFont="1" applyFill="1" applyBorder="1" applyAlignment="1">
      <alignment horizontal="center" vertical="center"/>
    </xf>
    <xf numFmtId="0" fontId="14" fillId="2" borderId="13" xfId="0" applyFont="1" applyFill="1" applyBorder="1" applyAlignment="1">
      <alignment horizontal="center" vertical="center"/>
    </xf>
    <xf numFmtId="0" fontId="30" fillId="2" borderId="16" xfId="0" applyFont="1" applyFill="1" applyBorder="1" applyAlignment="1"/>
    <xf numFmtId="176" fontId="14" fillId="2" borderId="16" xfId="0" applyNumberFormat="1" applyFont="1" applyFill="1" applyBorder="1" applyAlignment="1">
      <alignment horizontal="right"/>
    </xf>
    <xf numFmtId="0" fontId="14" fillId="2" borderId="16" xfId="0" applyFont="1" applyFill="1" applyBorder="1" applyAlignment="1">
      <alignment horizontal="right"/>
    </xf>
    <xf numFmtId="0" fontId="15" fillId="2" borderId="16" xfId="0" applyFont="1" applyFill="1" applyBorder="1" applyAlignment="1">
      <alignment vertical="top"/>
    </xf>
    <xf numFmtId="0" fontId="101" fillId="2" borderId="16" xfId="0" applyFont="1" applyFill="1" applyBorder="1" applyAlignment="1">
      <alignment horizontal="left" vertical="top"/>
    </xf>
    <xf numFmtId="3" fontId="18" fillId="2" borderId="7" xfId="0" applyNumberFormat="1" applyFont="1" applyFill="1" applyBorder="1" applyAlignment="1">
      <alignment horizontal="right" vertical="center"/>
    </xf>
    <xf numFmtId="0" fontId="13" fillId="3" borderId="10" xfId="0" applyFont="1" applyFill="1" applyBorder="1" applyAlignment="1">
      <alignment horizontal="center" vertical="center" wrapText="1"/>
    </xf>
    <xf numFmtId="0" fontId="0" fillId="0" borderId="16" xfId="0" applyFont="1" applyBorder="1" applyAlignment="1"/>
    <xf numFmtId="3" fontId="17" fillId="2" borderId="16" xfId="0" applyNumberFormat="1" applyFont="1" applyFill="1" applyBorder="1" applyAlignment="1"/>
    <xf numFmtId="0" fontId="13" fillId="3" borderId="18" xfId="0" applyFont="1" applyFill="1" applyBorder="1" applyAlignment="1">
      <alignment horizontal="center" vertical="center" wrapText="1"/>
    </xf>
    <xf numFmtId="175" fontId="14" fillId="2" borderId="36" xfId="0" applyNumberFormat="1" applyFont="1" applyFill="1" applyBorder="1" applyAlignment="1">
      <alignment horizontal="center" vertical="center"/>
    </xf>
    <xf numFmtId="175" fontId="14" fillId="2" borderId="37" xfId="0" applyNumberFormat="1" applyFont="1" applyFill="1" applyBorder="1" applyAlignment="1">
      <alignment horizontal="center" vertical="center"/>
    </xf>
    <xf numFmtId="176" fontId="14" fillId="2" borderId="39" xfId="0" applyNumberFormat="1" applyFont="1" applyFill="1" applyBorder="1" applyAlignment="1">
      <alignment horizontal="center" vertical="center"/>
    </xf>
    <xf numFmtId="176" fontId="14" fillId="2" borderId="40" xfId="0" applyNumberFormat="1" applyFont="1" applyFill="1" applyBorder="1" applyAlignment="1">
      <alignment horizontal="center" vertical="center"/>
    </xf>
    <xf numFmtId="0" fontId="9" fillId="6" borderId="16" xfId="891" applyNumberFormat="1" applyFont="1" applyFill="1" applyAlignment="1">
      <alignment vertical="top"/>
    </xf>
    <xf numFmtId="49" fontId="9" fillId="6" borderId="16" xfId="891" applyNumberFormat="1" applyFont="1" applyFill="1" applyAlignment="1">
      <alignment vertical="top"/>
    </xf>
    <xf numFmtId="3" fontId="9" fillId="6" borderId="16" xfId="891" applyNumberFormat="1" applyFont="1" applyFill="1" applyAlignment="1">
      <alignment vertical="top"/>
    </xf>
    <xf numFmtId="3" fontId="103" fillId="6" borderId="16" xfId="891" applyNumberFormat="1" applyFill="1" applyAlignment="1"/>
    <xf numFmtId="0" fontId="9" fillId="6" borderId="16" xfId="891" applyNumberFormat="1" applyFont="1" applyFill="1" applyBorder="1" applyAlignment="1">
      <alignment vertical="top"/>
    </xf>
    <xf numFmtId="3" fontId="9" fillId="6" borderId="16" xfId="891" applyNumberFormat="1" applyFont="1" applyFill="1" applyBorder="1" applyAlignment="1">
      <alignment vertical="top"/>
    </xf>
    <xf numFmtId="3" fontId="103" fillId="6" borderId="16" xfId="891" applyNumberFormat="1" applyFill="1" applyBorder="1" applyAlignment="1"/>
    <xf numFmtId="3" fontId="18" fillId="2" borderId="52" xfId="0" applyNumberFormat="1" applyFont="1" applyFill="1" applyBorder="1" applyAlignment="1">
      <alignment horizontal="right" vertical="center"/>
    </xf>
    <xf numFmtId="0" fontId="87" fillId="2" borderId="53" xfId="889" applyFont="1" applyFill="1" applyBorder="1" applyAlignment="1">
      <alignment horizontal="left"/>
    </xf>
    <xf numFmtId="0" fontId="97" fillId="2" borderId="16" xfId="892" applyFont="1" applyFill="1" applyBorder="1" applyAlignment="1">
      <alignment horizontal="left"/>
    </xf>
    <xf numFmtId="0" fontId="97" fillId="2" borderId="16" xfId="892" applyFont="1" applyFill="1" applyBorder="1" applyAlignment="1"/>
    <xf numFmtId="0" fontId="97" fillId="2" borderId="3" xfId="892" applyFont="1" applyFill="1" applyBorder="1" applyAlignment="1">
      <alignment horizontal="left"/>
    </xf>
    <xf numFmtId="0" fontId="98" fillId="2" borderId="16" xfId="892" applyFont="1" applyFill="1" applyBorder="1" applyAlignment="1">
      <alignment vertical="center"/>
    </xf>
    <xf numFmtId="0" fontId="97" fillId="2" borderId="16" xfId="892" applyFont="1" applyFill="1" applyBorder="1" applyAlignment="1">
      <alignment horizontal="left" vertical="top" wrapText="1"/>
    </xf>
    <xf numFmtId="3" fontId="97" fillId="2" borderId="16" xfId="892" applyNumberFormat="1" applyFont="1" applyFill="1" applyBorder="1" applyAlignment="1">
      <alignment horizontal="right"/>
    </xf>
    <xf numFmtId="3" fontId="97" fillId="2" borderId="14" xfId="892" applyNumberFormat="1" applyFont="1" applyFill="1" applyBorder="1" applyAlignment="1">
      <alignment horizontal="center"/>
    </xf>
    <xf numFmtId="164" fontId="96" fillId="2" borderId="14" xfId="892" applyNumberFormat="1" applyFont="1" applyFill="1" applyBorder="1" applyAlignment="1"/>
    <xf numFmtId="164" fontId="97" fillId="2" borderId="14" xfId="892" applyNumberFormat="1" applyFont="1" applyFill="1" applyBorder="1" applyAlignment="1"/>
    <xf numFmtId="164" fontId="97" fillId="2" borderId="13" xfId="892" applyNumberFormat="1" applyFont="1" applyFill="1" applyBorder="1" applyAlignment="1"/>
    <xf numFmtId="0" fontId="97" fillId="2" borderId="9" xfId="892" applyFont="1" applyFill="1" applyBorder="1" applyAlignment="1"/>
    <xf numFmtId="0" fontId="97" fillId="2" borderId="2" xfId="892" applyFont="1" applyFill="1" applyBorder="1" applyAlignment="1"/>
    <xf numFmtId="0" fontId="97" fillId="2" borderId="6" xfId="892" applyFont="1" applyFill="1" applyBorder="1" applyAlignment="1"/>
    <xf numFmtId="0" fontId="97" fillId="2" borderId="7" xfId="892" applyFont="1" applyFill="1" applyBorder="1" applyAlignment="1"/>
    <xf numFmtId="0" fontId="97" fillId="2" borderId="3" xfId="892" applyFont="1" applyFill="1" applyBorder="1" applyAlignment="1">
      <alignment horizontal="left" vertical="top" wrapText="1"/>
    </xf>
    <xf numFmtId="3" fontId="97" fillId="2" borderId="16" xfId="892" applyNumberFormat="1" applyFont="1" applyFill="1" applyBorder="1" applyAlignment="1">
      <alignment horizontal="right" vertical="center"/>
    </xf>
    <xf numFmtId="165" fontId="97" fillId="2" borderId="16" xfId="892" applyNumberFormat="1" applyFont="1" applyFill="1" applyBorder="1" applyAlignment="1">
      <alignment horizontal="right" vertical="center"/>
    </xf>
    <xf numFmtId="0" fontId="95" fillId="2" borderId="16" xfId="892" applyFont="1" applyFill="1" applyBorder="1" applyAlignment="1">
      <alignment horizontal="left" vertical="top"/>
    </xf>
    <xf numFmtId="164" fontId="97" fillId="2" borderId="14" xfId="892" applyNumberFormat="1" applyFont="1" applyFill="1" applyBorder="1" applyAlignment="1">
      <alignment horizontal="center" vertical="center"/>
    </xf>
    <xf numFmtId="4" fontId="97" fillId="2" borderId="16" xfId="892" applyNumberFormat="1" applyFont="1" applyFill="1" applyBorder="1" applyAlignment="1">
      <alignment horizontal="right" vertical="center"/>
    </xf>
    <xf numFmtId="164" fontId="97" fillId="2" borderId="16" xfId="892" applyNumberFormat="1" applyFont="1" applyFill="1" applyBorder="1" applyAlignment="1"/>
    <xf numFmtId="3" fontId="97" fillId="2" borderId="16" xfId="892" applyNumberFormat="1" applyFont="1" applyFill="1" applyBorder="1" applyAlignment="1">
      <alignment horizontal="left" vertical="center"/>
    </xf>
    <xf numFmtId="3" fontId="97" fillId="2" borderId="3" xfId="892" applyNumberFormat="1" applyFont="1" applyFill="1" applyBorder="1" applyAlignment="1">
      <alignment horizontal="left" vertical="center"/>
    </xf>
    <xf numFmtId="4" fontId="97" fillId="2" borderId="3" xfId="892" applyNumberFormat="1" applyFont="1" applyFill="1" applyBorder="1" applyAlignment="1">
      <alignment horizontal="right" vertical="center"/>
    </xf>
    <xf numFmtId="0" fontId="106" fillId="2" borderId="16" xfId="892" applyFont="1" applyFill="1" applyBorder="1" applyAlignment="1">
      <alignment vertical="top"/>
    </xf>
    <xf numFmtId="0" fontId="94" fillId="2" borderId="16" xfId="892" applyFont="1" applyFill="1" applyBorder="1" applyAlignment="1">
      <alignment wrapText="1"/>
    </xf>
    <xf numFmtId="3" fontId="105" fillId="2" borderId="16" xfId="892" applyNumberFormat="1" applyFont="1" applyFill="1" applyBorder="1" applyAlignment="1">
      <alignment horizontal="right" vertical="center"/>
    </xf>
    <xf numFmtId="49" fontId="97" fillId="2" borderId="16" xfId="892" applyNumberFormat="1" applyFont="1" applyFill="1" applyBorder="1" applyAlignment="1">
      <alignment horizontal="left" vertical="center"/>
    </xf>
    <xf numFmtId="3" fontId="96" fillId="2" borderId="3" xfId="892" applyNumberFormat="1" applyFont="1" applyFill="1" applyBorder="1" applyAlignment="1">
      <alignment horizontal="left" vertical="center"/>
    </xf>
    <xf numFmtId="49" fontId="97" fillId="2" borderId="3" xfId="892" applyNumberFormat="1" applyFont="1" applyFill="1" applyBorder="1" applyAlignment="1">
      <alignment horizontal="left" vertical="center"/>
    </xf>
    <xf numFmtId="0" fontId="96" fillId="2" borderId="3" xfId="892" applyFont="1" applyFill="1" applyBorder="1" applyAlignment="1">
      <alignment horizontal="center" vertical="center" wrapText="1"/>
    </xf>
    <xf numFmtId="3" fontId="96" fillId="2" borderId="16" xfId="892" applyNumberFormat="1" applyFont="1" applyFill="1" applyBorder="1" applyAlignment="1">
      <alignment horizontal="left" vertical="center"/>
    </xf>
    <xf numFmtId="0" fontId="96" fillId="2" borderId="16" xfId="892" applyFont="1" applyFill="1" applyBorder="1" applyAlignment="1">
      <alignment horizontal="center" vertical="center" wrapText="1"/>
    </xf>
    <xf numFmtId="164" fontId="96" fillId="2" borderId="16" xfId="892" applyNumberFormat="1" applyFont="1" applyFill="1" applyBorder="1" applyAlignment="1"/>
    <xf numFmtId="176" fontId="97" fillId="2" borderId="16" xfId="892" applyNumberFormat="1" applyFont="1" applyFill="1" applyBorder="1" applyAlignment="1">
      <alignment horizontal="center" vertical="center"/>
    </xf>
    <xf numFmtId="0" fontId="97" fillId="2" borderId="16" xfId="892" applyFont="1" applyFill="1" applyBorder="1" applyAlignment="1">
      <alignment wrapText="1"/>
    </xf>
    <xf numFmtId="176" fontId="97" fillId="2" borderId="16" xfId="892" applyNumberFormat="1" applyFont="1" applyFill="1" applyBorder="1" applyAlignment="1">
      <alignment horizontal="left" vertical="top"/>
    </xf>
    <xf numFmtId="3" fontId="104" fillId="3" borderId="11" xfId="892" applyNumberFormat="1" applyFont="1" applyFill="1" applyBorder="1" applyAlignment="1">
      <alignment horizontal="center" vertical="center" wrapText="1"/>
    </xf>
    <xf numFmtId="3" fontId="104" fillId="3" borderId="5" xfId="892" applyNumberFormat="1" applyFont="1" applyFill="1" applyBorder="1" applyAlignment="1">
      <alignment horizontal="center" vertical="center" wrapText="1"/>
    </xf>
    <xf numFmtId="0" fontId="104" fillId="3" borderId="12" xfId="892" applyFont="1" applyFill="1" applyBorder="1" applyAlignment="1">
      <alignment horizontal="center" vertical="center" wrapText="1"/>
    </xf>
    <xf numFmtId="3" fontId="104" fillId="39" borderId="11" xfId="892" applyNumberFormat="1" applyFont="1" applyFill="1" applyBorder="1" applyAlignment="1">
      <alignment horizontal="center" vertical="center" wrapText="1"/>
    </xf>
    <xf numFmtId="3" fontId="104" fillId="39" borderId="5" xfId="892" applyNumberFormat="1" applyFont="1" applyFill="1" applyBorder="1" applyAlignment="1">
      <alignment horizontal="center" vertical="center" wrapText="1"/>
    </xf>
    <xf numFmtId="0" fontId="104" fillId="39" borderId="12" xfId="892" applyFont="1" applyFill="1" applyBorder="1" applyAlignment="1">
      <alignment horizontal="center" vertical="center" wrapText="1"/>
    </xf>
    <xf numFmtId="3" fontId="105" fillId="2" borderId="10" xfId="892" applyNumberFormat="1" applyFont="1" applyFill="1" applyBorder="1" applyAlignment="1">
      <alignment horizontal="center" vertical="center"/>
    </xf>
    <xf numFmtId="164" fontId="97" fillId="2" borderId="10" xfId="892" applyNumberFormat="1" applyFont="1" applyFill="1" applyBorder="1" applyAlignment="1">
      <alignment horizontal="center" vertical="center"/>
    </xf>
    <xf numFmtId="3" fontId="105" fillId="2" borderId="14" xfId="892" applyNumberFormat="1" applyFont="1" applyFill="1" applyBorder="1" applyAlignment="1">
      <alignment horizontal="center" vertical="center"/>
    </xf>
    <xf numFmtId="164" fontId="105" fillId="2" borderId="14" xfId="892" applyNumberFormat="1" applyFont="1" applyFill="1" applyBorder="1" applyAlignment="1">
      <alignment horizontal="center" vertical="center"/>
    </xf>
    <xf numFmtId="3" fontId="97" fillId="2" borderId="13" xfId="892" applyNumberFormat="1" applyFont="1" applyFill="1" applyBorder="1" applyAlignment="1">
      <alignment horizontal="center"/>
    </xf>
    <xf numFmtId="164" fontId="97" fillId="2" borderId="13" xfId="892" applyNumberFormat="1" applyFont="1" applyFill="1" applyBorder="1" applyAlignment="1">
      <alignment horizontal="center" vertical="center"/>
    </xf>
    <xf numFmtId="0" fontId="97" fillId="2" borderId="7" xfId="892" applyFont="1" applyFill="1" applyBorder="1" applyAlignment="1">
      <alignment horizontal="left" vertical="center"/>
    </xf>
    <xf numFmtId="3" fontId="97" fillId="2" borderId="7" xfId="892" applyNumberFormat="1" applyFont="1" applyFill="1" applyBorder="1" applyAlignment="1">
      <alignment horizontal="right" vertical="center"/>
    </xf>
    <xf numFmtId="165" fontId="97" fillId="2" borderId="7" xfId="892" applyNumberFormat="1" applyFont="1" applyFill="1" applyBorder="1" applyAlignment="1">
      <alignment horizontal="right" vertical="center"/>
    </xf>
    <xf numFmtId="3" fontId="97" fillId="2" borderId="7" xfId="892" applyNumberFormat="1" applyFont="1" applyFill="1" applyBorder="1" applyAlignment="1">
      <alignment horizontal="right"/>
    </xf>
    <xf numFmtId="164" fontId="96" fillId="9" borderId="16" xfId="892" applyNumberFormat="1" applyFont="1" applyFill="1" applyBorder="1" applyAlignment="1"/>
    <xf numFmtId="176" fontId="97" fillId="9" borderId="16" xfId="892" applyNumberFormat="1" applyFont="1" applyFill="1" applyBorder="1" applyAlignment="1">
      <alignment horizontal="center" vertical="center"/>
    </xf>
    <xf numFmtId="0" fontId="97" fillId="6" borderId="16" xfId="892" applyFont="1" applyFill="1" applyAlignment="1">
      <alignment wrapText="1"/>
    </xf>
    <xf numFmtId="0" fontId="24" fillId="2" borderId="16" xfId="1" applyFont="1" applyFill="1" applyBorder="1" applyAlignment="1">
      <alignment horizontal="left" vertical="center"/>
    </xf>
    <xf numFmtId="176" fontId="14" fillId="2" borderId="16" xfId="892" applyNumberFormat="1" applyFont="1" applyFill="1" applyBorder="1" applyAlignment="1">
      <alignment horizontal="left" vertical="top"/>
    </xf>
    <xf numFmtId="0" fontId="13" fillId="2" borderId="16" xfId="892" applyFont="1" applyFill="1" applyBorder="1" applyAlignment="1">
      <alignment horizontal="left"/>
    </xf>
    <xf numFmtId="0" fontId="87" fillId="2" borderId="8" xfId="889" applyFont="1" applyFill="1" applyBorder="1" applyAlignment="1">
      <alignment horizontal="left"/>
    </xf>
    <xf numFmtId="0" fontId="12" fillId="2" borderId="3" xfId="892" applyFont="1" applyFill="1" applyBorder="1" applyAlignment="1">
      <alignment vertical="top"/>
    </xf>
    <xf numFmtId="0" fontId="12" fillId="2" borderId="3" xfId="893" applyFont="1" applyFill="1" applyBorder="1" applyAlignment="1">
      <alignment vertical="top"/>
    </xf>
    <xf numFmtId="0" fontId="97" fillId="9" borderId="16" xfId="893" applyFont="1" applyFill="1" applyBorder="1" applyAlignment="1"/>
    <xf numFmtId="0" fontId="94" fillId="2" borderId="16" xfId="893" applyFont="1" applyFill="1" applyBorder="1" applyAlignment="1"/>
    <xf numFmtId="0" fontId="97" fillId="2" borderId="16" xfId="893" applyFont="1" applyFill="1" applyBorder="1" applyAlignment="1"/>
    <xf numFmtId="0" fontId="94" fillId="2" borderId="2" xfId="893" applyFont="1" applyFill="1" applyBorder="1" applyAlignment="1"/>
    <xf numFmtId="0" fontId="94" fillId="2" borderId="3" xfId="893" applyFont="1" applyFill="1" applyBorder="1" applyAlignment="1"/>
    <xf numFmtId="0" fontId="94" fillId="2" borderId="4" xfId="893" applyFont="1" applyFill="1" applyBorder="1" applyAlignment="1"/>
    <xf numFmtId="0" fontId="94" fillId="2" borderId="9" xfId="893" applyFont="1" applyFill="1" applyBorder="1" applyAlignment="1"/>
    <xf numFmtId="0" fontId="94" fillId="2" borderId="15" xfId="893" applyFont="1" applyFill="1" applyBorder="1" applyAlignment="1"/>
    <xf numFmtId="0" fontId="110" fillId="2" borderId="16" xfId="893" applyFont="1" applyFill="1" applyBorder="1" applyAlignment="1"/>
    <xf numFmtId="0" fontId="94" fillId="2" borderId="7" xfId="893" applyFont="1" applyFill="1" applyBorder="1" applyAlignment="1"/>
    <xf numFmtId="0" fontId="94" fillId="2" borderId="16" xfId="893" applyFont="1" applyFill="1" applyBorder="1" applyAlignment="1">
      <alignment horizontal="left"/>
    </xf>
    <xf numFmtId="0" fontId="99" fillId="2" borderId="16" xfId="893" applyFont="1" applyFill="1" applyBorder="1" applyAlignment="1">
      <alignment horizontal="left"/>
    </xf>
    <xf numFmtId="3" fontId="97" fillId="2" borderId="14" xfId="893" applyNumberFormat="1" applyFont="1" applyFill="1" applyBorder="1" applyAlignment="1">
      <alignment horizontal="center" vertical="center"/>
    </xf>
    <xf numFmtId="0" fontId="104" fillId="3" borderId="5" xfId="893" applyFont="1" applyFill="1" applyBorder="1" applyAlignment="1">
      <alignment horizontal="center" vertical="top" wrapText="1"/>
    </xf>
    <xf numFmtId="177" fontId="0" fillId="2" borderId="3" xfId="893" applyNumberFormat="1" applyFont="1" applyFill="1" applyBorder="1" applyAlignment="1"/>
    <xf numFmtId="177" fontId="0" fillId="2" borderId="16" xfId="893" applyNumberFormat="1" applyFont="1" applyFill="1" applyBorder="1" applyAlignment="1"/>
    <xf numFmtId="0" fontId="104" fillId="2" borderId="16" xfId="893" applyFont="1" applyFill="1" applyBorder="1" applyAlignment="1">
      <alignment vertical="center"/>
    </xf>
    <xf numFmtId="164" fontId="97" fillId="2" borderId="14" xfId="893" applyNumberFormat="1" applyFont="1" applyFill="1" applyBorder="1" applyAlignment="1">
      <alignment horizontal="center" vertical="center"/>
    </xf>
    <xf numFmtId="0" fontId="97" fillId="2" borderId="9" xfId="893" applyFont="1" applyFill="1" applyBorder="1" applyAlignment="1"/>
    <xf numFmtId="164" fontId="97" fillId="2" borderId="13" xfId="893" applyNumberFormat="1" applyFont="1" applyFill="1" applyBorder="1" applyAlignment="1">
      <alignment horizontal="center" vertical="center"/>
    </xf>
    <xf numFmtId="177" fontId="105" fillId="2" borderId="16" xfId="893" applyNumberFormat="1" applyFont="1" applyFill="1" applyBorder="1" applyAlignment="1"/>
    <xf numFmtId="0" fontId="97" fillId="2" borderId="15" xfId="893" applyFont="1" applyFill="1" applyBorder="1" applyAlignment="1"/>
    <xf numFmtId="0" fontId="97" fillId="2" borderId="6" xfId="893" applyFont="1" applyFill="1" applyBorder="1" applyAlignment="1"/>
    <xf numFmtId="0" fontId="97" fillId="2" borderId="7" xfId="893" applyFont="1" applyFill="1" applyBorder="1" applyAlignment="1">
      <alignment vertical="center"/>
    </xf>
    <xf numFmtId="177" fontId="0" fillId="2" borderId="7" xfId="893" applyNumberFormat="1" applyFont="1" applyFill="1" applyBorder="1" applyAlignment="1"/>
    <xf numFmtId="0" fontId="97" fillId="2" borderId="7" xfId="893" applyFont="1" applyFill="1" applyBorder="1" applyAlignment="1"/>
    <xf numFmtId="0" fontId="97" fillId="2" borderId="8" xfId="893" applyFont="1" applyFill="1" applyBorder="1" applyAlignment="1"/>
    <xf numFmtId="0" fontId="13" fillId="2" borderId="16" xfId="893" applyFont="1" applyFill="1" applyBorder="1" applyAlignment="1"/>
    <xf numFmtId="164" fontId="96" fillId="2" borderId="14" xfId="893" applyNumberFormat="1" applyFont="1" applyFill="1" applyBorder="1" applyAlignment="1">
      <alignment horizontal="left" vertical="center"/>
    </xf>
    <xf numFmtId="164" fontId="97" fillId="2" borderId="14" xfId="893" applyNumberFormat="1" applyFont="1" applyFill="1" applyBorder="1" applyAlignment="1">
      <alignment horizontal="left" vertical="center"/>
    </xf>
    <xf numFmtId="164" fontId="97" fillId="2" borderId="13" xfId="893" applyNumberFormat="1" applyFont="1" applyFill="1" applyBorder="1" applyAlignment="1">
      <alignment horizontal="left" vertical="center"/>
    </xf>
    <xf numFmtId="3" fontId="97" fillId="2" borderId="10" xfId="893" applyNumberFormat="1" applyFont="1" applyFill="1" applyBorder="1" applyAlignment="1">
      <alignment horizontal="center" vertical="center"/>
    </xf>
    <xf numFmtId="164" fontId="97" fillId="2" borderId="10" xfId="893" applyNumberFormat="1" applyFont="1" applyFill="1" applyBorder="1" applyAlignment="1">
      <alignment horizontal="center" vertical="center"/>
    </xf>
    <xf numFmtId="3" fontId="97" fillId="2" borderId="13" xfId="893" applyNumberFormat="1" applyFont="1" applyFill="1" applyBorder="1" applyAlignment="1">
      <alignment horizontal="center" vertical="center"/>
    </xf>
    <xf numFmtId="0" fontId="14" fillId="2" borderId="16" xfId="893" applyFont="1" applyFill="1" applyBorder="1" applyAlignment="1">
      <alignment vertical="center"/>
    </xf>
    <xf numFmtId="0" fontId="94" fillId="6" borderId="16" xfId="893" applyFont="1" applyFill="1" applyBorder="1" applyAlignment="1"/>
    <xf numFmtId="0" fontId="14" fillId="9" borderId="16" xfId="893" applyFont="1" applyFill="1" applyBorder="1" applyAlignment="1">
      <alignment vertical="top"/>
    </xf>
    <xf numFmtId="0" fontId="94" fillId="6" borderId="16" xfId="893" applyFont="1" applyFill="1" applyAlignment="1">
      <alignment vertical="top"/>
    </xf>
    <xf numFmtId="0" fontId="14" fillId="9" borderId="16" xfId="893" applyFont="1" applyFill="1" applyBorder="1" applyAlignment="1">
      <alignment vertical="center"/>
    </xf>
    <xf numFmtId="0" fontId="97" fillId="9" borderId="15" xfId="893" applyFont="1" applyFill="1" applyBorder="1" applyAlignment="1"/>
    <xf numFmtId="0" fontId="9" fillId="2" borderId="16" xfId="78" applyFont="1" applyFill="1" applyBorder="1" applyAlignment="1"/>
    <xf numFmtId="0" fontId="13" fillId="2" borderId="16" xfId="78" applyFont="1" applyFill="1" applyBorder="1" applyAlignment="1"/>
    <xf numFmtId="0" fontId="9" fillId="2" borderId="16" xfId="78" applyFont="1" applyFill="1" applyBorder="1" applyAlignment="1">
      <alignment vertical="top" wrapText="1"/>
    </xf>
    <xf numFmtId="0" fontId="112" fillId="2" borderId="16" xfId="78" applyFont="1" applyFill="1" applyBorder="1" applyAlignment="1">
      <alignment horizontal="left"/>
    </xf>
    <xf numFmtId="0" fontId="112" fillId="2" borderId="16" xfId="78" applyFont="1" applyFill="1" applyBorder="1" applyAlignment="1">
      <alignment horizontal="center"/>
    </xf>
    <xf numFmtId="0" fontId="112" fillId="2" borderId="2" xfId="78" applyFont="1" applyFill="1" applyBorder="1" applyAlignment="1">
      <alignment horizontal="left"/>
    </xf>
    <xf numFmtId="0" fontId="27" fillId="2" borderId="3" xfId="78" applyFont="1" applyFill="1" applyBorder="1" applyAlignment="1">
      <alignment vertical="top"/>
    </xf>
    <xf numFmtId="0" fontId="112" fillId="2" borderId="3" xfId="78" applyFont="1" applyFill="1" applyBorder="1" applyAlignment="1">
      <alignment horizontal="center"/>
    </xf>
    <xf numFmtId="0" fontId="112" fillId="2" borderId="3" xfId="78" applyFont="1" applyFill="1" applyBorder="1" applyAlignment="1">
      <alignment horizontal="left"/>
    </xf>
    <xf numFmtId="0" fontId="17" fillId="2" borderId="9" xfId="78" applyFont="1" applyFill="1" applyBorder="1" applyAlignment="1">
      <alignment vertical="top" wrapText="1"/>
    </xf>
    <xf numFmtId="0" fontId="17" fillId="2" borderId="16" xfId="78" applyFont="1" applyFill="1" applyBorder="1" applyAlignment="1">
      <alignment vertical="top" wrapText="1"/>
    </xf>
    <xf numFmtId="0" fontId="112" fillId="2" borderId="9" xfId="78" applyFont="1" applyFill="1" applyBorder="1" applyAlignment="1">
      <alignment horizontal="left"/>
    </xf>
    <xf numFmtId="0" fontId="9" fillId="2" borderId="9" xfId="78" applyFont="1" applyFill="1" applyBorder="1" applyAlignment="1">
      <alignment vertical="center"/>
    </xf>
    <xf numFmtId="0" fontId="111" fillId="2" borderId="16" xfId="78" applyFont="1" applyFill="1" applyBorder="1" applyAlignment="1">
      <alignment horizontal="center"/>
    </xf>
    <xf numFmtId="0" fontId="111" fillId="2" borderId="16" xfId="78" applyFont="1" applyFill="1" applyBorder="1" applyAlignment="1"/>
    <xf numFmtId="0" fontId="18" fillId="2" borderId="16" xfId="78" applyFont="1" applyFill="1" applyBorder="1" applyAlignment="1"/>
    <xf numFmtId="0" fontId="27" fillId="2" borderId="16" xfId="78" applyFont="1" applyFill="1" applyBorder="1" applyAlignment="1">
      <alignment vertical="center"/>
    </xf>
    <xf numFmtId="164" fontId="17" fillId="2" borderId="10" xfId="78" applyNumberFormat="1" applyFont="1" applyFill="1" applyBorder="1" applyAlignment="1">
      <alignment horizontal="center"/>
    </xf>
    <xf numFmtId="164" fontId="17" fillId="2" borderId="13" xfId="78" applyNumberFormat="1" applyFont="1" applyFill="1" applyBorder="1" applyAlignment="1">
      <alignment horizontal="center"/>
    </xf>
    <xf numFmtId="164" fontId="18" fillId="2" borderId="10" xfId="78" applyNumberFormat="1" applyFont="1" applyFill="1" applyBorder="1" applyAlignment="1">
      <alignment horizontal="center"/>
    </xf>
    <xf numFmtId="164" fontId="18" fillId="2" borderId="13" xfId="78" applyNumberFormat="1" applyFont="1" applyFill="1" applyBorder="1" applyAlignment="1">
      <alignment horizontal="center"/>
    </xf>
    <xf numFmtId="164" fontId="18" fillId="2" borderId="14" xfId="78" applyNumberFormat="1" applyFont="1" applyFill="1" applyBorder="1" applyAlignment="1">
      <alignment horizontal="center"/>
    </xf>
    <xf numFmtId="0" fontId="111" fillId="2" borderId="16" xfId="78" applyFont="1" applyFill="1" applyBorder="1" applyAlignment="1">
      <alignment horizontal="right"/>
    </xf>
    <xf numFmtId="0" fontId="30" fillId="2" borderId="16" xfId="78" applyFont="1" applyFill="1" applyBorder="1" applyAlignment="1">
      <alignment vertical="top"/>
    </xf>
    <xf numFmtId="164" fontId="111" fillId="2" borderId="16" xfId="78" applyNumberFormat="1" applyFont="1" applyFill="1" applyBorder="1" applyAlignment="1"/>
    <xf numFmtId="0" fontId="30" fillId="2" borderId="9" xfId="78" applyFont="1" applyFill="1" applyBorder="1" applyAlignment="1">
      <alignment vertical="top" wrapText="1"/>
    </xf>
    <xf numFmtId="0" fontId="14" fillId="2" borderId="16" xfId="78" applyFont="1" applyFill="1" applyBorder="1" applyAlignment="1">
      <alignment horizontal="left"/>
    </xf>
    <xf numFmtId="0" fontId="112" fillId="2" borderId="6" xfId="78" applyFont="1" applyFill="1" applyBorder="1" applyAlignment="1">
      <alignment horizontal="left"/>
    </xf>
    <xf numFmtId="0" fontId="112" fillId="2" borderId="7" xfId="78" applyFont="1" applyFill="1" applyBorder="1" applyAlignment="1">
      <alignment horizontal="left"/>
    </xf>
    <xf numFmtId="0" fontId="112" fillId="2" borderId="7" xfId="78" applyFont="1" applyFill="1" applyBorder="1" applyAlignment="1">
      <alignment horizontal="center"/>
    </xf>
    <xf numFmtId="0" fontId="112" fillId="2" borderId="9" xfId="78" applyFont="1" applyFill="1" applyBorder="1" applyAlignment="1">
      <alignment horizontal="left" vertical="center"/>
    </xf>
    <xf numFmtId="164" fontId="17" fillId="2" borderId="18" xfId="78" applyNumberFormat="1" applyFont="1" applyFill="1" applyBorder="1" applyAlignment="1">
      <alignment horizontal="center"/>
    </xf>
    <xf numFmtId="164" fontId="17" fillId="2" borderId="37" xfId="78" applyNumberFormat="1" applyFont="1" applyFill="1" applyBorder="1" applyAlignment="1">
      <alignment horizontal="center"/>
    </xf>
    <xf numFmtId="164" fontId="18" fillId="2" borderId="18" xfId="78" applyNumberFormat="1" applyFont="1" applyFill="1" applyBorder="1" applyAlignment="1">
      <alignment horizontal="center"/>
    </xf>
    <xf numFmtId="164" fontId="18" fillId="2" borderId="37" xfId="78" applyNumberFormat="1" applyFont="1" applyFill="1" applyBorder="1" applyAlignment="1">
      <alignment horizontal="center"/>
    </xf>
    <xf numFmtId="164" fontId="18" fillId="2" borderId="36" xfId="78" applyNumberFormat="1" applyFont="1" applyFill="1" applyBorder="1" applyAlignment="1">
      <alignment horizontal="center"/>
    </xf>
    <xf numFmtId="164" fontId="17" fillId="2" borderId="38" xfId="78" applyNumberFormat="1" applyFont="1" applyFill="1" applyBorder="1" applyAlignment="1">
      <alignment horizontal="center"/>
    </xf>
    <xf numFmtId="164" fontId="17" fillId="2" borderId="40" xfId="78" applyNumberFormat="1" applyFont="1" applyFill="1" applyBorder="1" applyAlignment="1">
      <alignment horizontal="center"/>
    </xf>
    <xf numFmtId="164" fontId="18" fillId="2" borderId="38" xfId="78" applyNumberFormat="1" applyFont="1" applyFill="1" applyBorder="1" applyAlignment="1">
      <alignment horizontal="center"/>
    </xf>
    <xf numFmtId="164" fontId="18" fillId="2" borderId="40" xfId="78" applyNumberFormat="1" applyFont="1" applyFill="1" applyBorder="1" applyAlignment="1">
      <alignment horizontal="center"/>
    </xf>
    <xf numFmtId="164" fontId="18" fillId="2" borderId="39" xfId="78" applyNumberFormat="1" applyFont="1" applyFill="1" applyBorder="1" applyAlignment="1">
      <alignment horizontal="center"/>
    </xf>
    <xf numFmtId="0" fontId="24" fillId="2" borderId="16" xfId="79" applyFont="1" applyFill="1" applyBorder="1" applyAlignment="1">
      <alignment horizontal="left"/>
    </xf>
    <xf numFmtId="0" fontId="113" fillId="2" borderId="16" xfId="78" applyFont="1" applyFill="1" applyBorder="1" applyAlignment="1">
      <alignment horizontal="left"/>
    </xf>
    <xf numFmtId="0" fontId="9" fillId="2" borderId="16" xfId="2" applyFont="1" applyFill="1" applyBorder="1" applyAlignment="1"/>
    <xf numFmtId="0" fontId="9" fillId="2" borderId="16" xfId="2" applyFont="1" applyFill="1" applyBorder="1" applyAlignment="1"/>
    <xf numFmtId="0" fontId="14" fillId="9" borderId="16" xfId="78" applyFont="1" applyFill="1" applyBorder="1" applyAlignment="1">
      <alignment vertical="top" wrapText="1"/>
    </xf>
    <xf numFmtId="0" fontId="112" fillId="9" borderId="16" xfId="78" applyFont="1" applyFill="1" applyBorder="1" applyAlignment="1">
      <alignment horizontal="left"/>
    </xf>
    <xf numFmtId="0" fontId="114" fillId="9" borderId="16" xfId="78" applyFont="1" applyFill="1" applyBorder="1" applyAlignment="1">
      <alignment vertical="top" wrapText="1"/>
    </xf>
    <xf numFmtId="164" fontId="115" fillId="9" borderId="16" xfId="78" applyNumberFormat="1" applyFont="1" applyFill="1" applyBorder="1" applyAlignment="1"/>
    <xf numFmtId="0" fontId="116" fillId="9" borderId="16" xfId="78" applyFont="1" applyFill="1" applyBorder="1" applyAlignment="1">
      <alignment horizontal="left"/>
    </xf>
    <xf numFmtId="0" fontId="115" fillId="9" borderId="16" xfId="78" applyFont="1" applyFill="1" applyBorder="1" applyAlignment="1">
      <alignment horizontal="left" vertical="center"/>
    </xf>
    <xf numFmtId="164" fontId="118" fillId="9" borderId="16" xfId="78" applyNumberFormat="1" applyFont="1" applyFill="1" applyBorder="1" applyAlignment="1">
      <alignment horizontal="center"/>
    </xf>
    <xf numFmtId="0" fontId="114" fillId="9" borderId="16" xfId="2" applyFont="1" applyFill="1" applyBorder="1" applyAlignment="1"/>
    <xf numFmtId="0" fontId="17" fillId="9" borderId="9" xfId="78" applyFont="1" applyFill="1" applyBorder="1" applyAlignment="1">
      <alignment vertical="top" wrapText="1"/>
    </xf>
    <xf numFmtId="0" fontId="25" fillId="0" borderId="16" xfId="78" applyFont="1" applyBorder="1" applyAlignment="1"/>
    <xf numFmtId="0" fontId="112" fillId="2" borderId="4" xfId="78" applyFont="1" applyFill="1" applyBorder="1" applyAlignment="1">
      <alignment horizontal="left"/>
    </xf>
    <xf numFmtId="0" fontId="9" fillId="2" borderId="16" xfId="2" applyFont="1" applyFill="1" applyBorder="1" applyAlignment="1"/>
    <xf numFmtId="0" fontId="14" fillId="9" borderId="16" xfId="78" applyFont="1" applyFill="1" applyBorder="1" applyAlignment="1">
      <alignment vertical="top" wrapText="1"/>
    </xf>
    <xf numFmtId="0" fontId="114" fillId="2" borderId="16" xfId="2" applyFont="1" applyFill="1" applyBorder="1" applyAlignment="1"/>
    <xf numFmtId="164" fontId="13" fillId="75" borderId="5" xfId="78" applyNumberFormat="1" applyFont="1" applyFill="1" applyBorder="1" applyAlignment="1">
      <alignment horizontal="center" vertical="center" wrapText="1"/>
    </xf>
    <xf numFmtId="2" fontId="13" fillId="75" borderId="14" xfId="78" applyNumberFormat="1" applyFont="1" applyFill="1" applyBorder="1" applyAlignment="1">
      <alignment horizontal="center" vertical="center" wrapText="1"/>
    </xf>
    <xf numFmtId="164" fontId="13" fillId="77" borderId="5" xfId="78" applyNumberFormat="1" applyFont="1" applyFill="1" applyBorder="1" applyAlignment="1">
      <alignment horizontal="center" vertical="center" wrapText="1"/>
    </xf>
    <xf numFmtId="164" fontId="13" fillId="81" borderId="5" xfId="78" applyNumberFormat="1" applyFont="1" applyFill="1" applyBorder="1" applyAlignment="1">
      <alignment horizontal="center" vertical="center" wrapText="1"/>
    </xf>
    <xf numFmtId="2" fontId="13" fillId="81" borderId="14" xfId="78" applyNumberFormat="1" applyFont="1" applyFill="1" applyBorder="1" applyAlignment="1">
      <alignment horizontal="center" vertical="center" wrapText="1"/>
    </xf>
    <xf numFmtId="164" fontId="13" fillId="83" borderId="5" xfId="78" applyNumberFormat="1" applyFont="1" applyFill="1" applyBorder="1" applyAlignment="1">
      <alignment horizontal="center" vertical="center" wrapText="1"/>
    </xf>
    <xf numFmtId="164" fontId="13" fillId="75" borderId="59" xfId="78" applyNumberFormat="1" applyFont="1" applyFill="1" applyBorder="1" applyAlignment="1">
      <alignment horizontal="center" vertical="center" wrapText="1"/>
    </xf>
    <xf numFmtId="2" fontId="13" fillId="77" borderId="60" xfId="78" applyNumberFormat="1" applyFont="1" applyFill="1" applyBorder="1" applyAlignment="1">
      <alignment horizontal="center" vertical="center" wrapText="1"/>
    </xf>
    <xf numFmtId="164" fontId="17" fillId="2" borderId="61" xfId="78" applyNumberFormat="1" applyFont="1" applyFill="1" applyBorder="1" applyAlignment="1">
      <alignment horizontal="center"/>
    </xf>
    <xf numFmtId="164" fontId="17" fillId="2" borderId="62" xfId="78" applyNumberFormat="1" applyFont="1" applyFill="1" applyBorder="1" applyAlignment="1">
      <alignment horizontal="center"/>
    </xf>
    <xf numFmtId="164" fontId="17" fillId="2" borderId="63" xfId="78" applyNumberFormat="1" applyFont="1" applyFill="1" applyBorder="1" applyAlignment="1">
      <alignment horizontal="center"/>
    </xf>
    <xf numFmtId="164" fontId="17" fillId="2" borderId="64" xfId="78" applyNumberFormat="1" applyFont="1" applyFill="1" applyBorder="1" applyAlignment="1">
      <alignment horizontal="center"/>
    </xf>
    <xf numFmtId="164" fontId="18" fillId="2" borderId="61" xfId="78" applyNumberFormat="1" applyFont="1" applyFill="1" applyBorder="1" applyAlignment="1">
      <alignment horizontal="center"/>
    </xf>
    <xf numFmtId="164" fontId="18" fillId="2" borderId="63" xfId="78" applyNumberFormat="1" applyFont="1" applyFill="1" applyBorder="1" applyAlignment="1">
      <alignment horizontal="center"/>
    </xf>
    <xf numFmtId="164" fontId="18" fillId="2" borderId="65" xfId="78" applyNumberFormat="1" applyFont="1" applyFill="1" applyBorder="1" applyAlignment="1">
      <alignment horizontal="center"/>
    </xf>
    <xf numFmtId="164" fontId="18" fillId="2" borderId="66" xfId="78" applyNumberFormat="1" applyFont="1" applyFill="1" applyBorder="1" applyAlignment="1">
      <alignment horizontal="center"/>
    </xf>
    <xf numFmtId="164" fontId="18" fillId="2" borderId="67" xfId="78" applyNumberFormat="1" applyFont="1" applyFill="1" applyBorder="1" applyAlignment="1">
      <alignment horizontal="center"/>
    </xf>
    <xf numFmtId="164" fontId="18" fillId="2" borderId="68" xfId="78" applyNumberFormat="1" applyFont="1" applyFill="1" applyBorder="1" applyAlignment="1">
      <alignment horizontal="center"/>
    </xf>
    <xf numFmtId="164" fontId="18" fillId="2" borderId="69" xfId="78" applyNumberFormat="1" applyFont="1" applyFill="1" applyBorder="1" applyAlignment="1">
      <alignment horizontal="center"/>
    </xf>
    <xf numFmtId="164" fontId="17" fillId="2" borderId="70" xfId="78" applyNumberFormat="1" applyFont="1" applyFill="1" applyBorder="1" applyAlignment="1">
      <alignment horizontal="center"/>
    </xf>
    <xf numFmtId="164" fontId="13" fillId="81" borderId="59" xfId="78" applyNumberFormat="1" applyFont="1" applyFill="1" applyBorder="1" applyAlignment="1">
      <alignment horizontal="center" vertical="center" wrapText="1"/>
    </xf>
    <xf numFmtId="2" fontId="13" fillId="83" borderId="60" xfId="78" applyNumberFormat="1" applyFont="1" applyFill="1" applyBorder="1" applyAlignment="1">
      <alignment horizontal="center" vertical="center" wrapText="1"/>
    </xf>
    <xf numFmtId="164" fontId="18" fillId="2" borderId="62" xfId="78" applyNumberFormat="1" applyFont="1" applyFill="1" applyBorder="1" applyAlignment="1">
      <alignment horizontal="center"/>
    </xf>
    <xf numFmtId="164" fontId="18" fillId="2" borderId="64" xfId="78" applyNumberFormat="1" applyFont="1" applyFill="1" applyBorder="1" applyAlignment="1">
      <alignment horizontal="center"/>
    </xf>
    <xf numFmtId="164" fontId="18" fillId="2" borderId="71" xfId="78" applyNumberFormat="1" applyFont="1" applyFill="1" applyBorder="1" applyAlignment="1">
      <alignment horizontal="center"/>
    </xf>
    <xf numFmtId="164" fontId="18" fillId="2" borderId="70" xfId="78" applyNumberFormat="1" applyFont="1" applyFill="1" applyBorder="1" applyAlignment="1">
      <alignment horizontal="center"/>
    </xf>
    <xf numFmtId="1" fontId="13" fillId="2" borderId="60" xfId="78" applyNumberFormat="1" applyFont="1" applyFill="1" applyBorder="1" applyAlignment="1"/>
    <xf numFmtId="1" fontId="13" fillId="2" borderId="77" xfId="78" applyNumberFormat="1" applyFont="1" applyFill="1" applyBorder="1" applyAlignment="1"/>
    <xf numFmtId="1" fontId="14" fillId="2" borderId="60" xfId="78" applyNumberFormat="1" applyFont="1" applyFill="1" applyBorder="1" applyAlignment="1"/>
    <xf numFmtId="1" fontId="14" fillId="2" borderId="77" xfId="78" applyNumberFormat="1" applyFont="1" applyFill="1" applyBorder="1" applyAlignment="1"/>
    <xf numFmtId="1" fontId="14" fillId="2" borderId="78" xfId="78" applyNumberFormat="1" applyFont="1" applyFill="1" applyBorder="1" applyAlignment="1"/>
    <xf numFmtId="0" fontId="0" fillId="6" borderId="0" xfId="0" applyFont="1" applyFill="1" applyAlignment="1">
      <alignment wrapText="1"/>
    </xf>
    <xf numFmtId="0" fontId="112" fillId="2" borderId="15" xfId="78" applyFont="1" applyFill="1" applyBorder="1" applyAlignment="1">
      <alignment horizontal="left"/>
    </xf>
    <xf numFmtId="0" fontId="116" fillId="2" borderId="9" xfId="78" applyFont="1" applyFill="1" applyBorder="1" applyAlignment="1">
      <alignment horizontal="left"/>
    </xf>
    <xf numFmtId="0" fontId="9" fillId="9" borderId="8" xfId="2" applyFont="1" applyFill="1" applyBorder="1" applyAlignment="1"/>
    <xf numFmtId="0" fontId="0" fillId="6" borderId="16" xfId="0" applyFont="1" applyFill="1" applyBorder="1" applyAlignment="1">
      <alignment wrapText="1"/>
    </xf>
    <xf numFmtId="0" fontId="114" fillId="2" borderId="16" xfId="2" applyFont="1" applyFill="1" applyBorder="1" applyAlignment="1">
      <alignment wrapText="1"/>
    </xf>
    <xf numFmtId="0" fontId="14" fillId="2" borderId="2" xfId="0" applyFont="1" applyFill="1" applyBorder="1" applyAlignment="1">
      <alignment horizontal="left"/>
    </xf>
    <xf numFmtId="0" fontId="14" fillId="2" borderId="3" xfId="0" applyFont="1" applyFill="1" applyBorder="1" applyAlignment="1">
      <alignment horizontal="left" vertical="top" wrapText="1"/>
    </xf>
    <xf numFmtId="0" fontId="14" fillId="2" borderId="3" xfId="0" applyFont="1" applyFill="1" applyBorder="1" applyAlignment="1">
      <alignment horizontal="left"/>
    </xf>
    <xf numFmtId="0" fontId="14" fillId="2" borderId="4" xfId="0" applyFont="1" applyFill="1" applyBorder="1" applyAlignment="1">
      <alignment horizontal="left"/>
    </xf>
    <xf numFmtId="49" fontId="14" fillId="2" borderId="16" xfId="0" applyNumberFormat="1" applyFont="1" applyFill="1" applyBorder="1" applyAlignment="1">
      <alignment horizontal="left"/>
    </xf>
    <xf numFmtId="1" fontId="14" fillId="2" borderId="16" xfId="0" applyNumberFormat="1" applyFont="1" applyFill="1" applyBorder="1" applyAlignment="1"/>
    <xf numFmtId="3" fontId="14" fillId="2" borderId="16" xfId="0" applyNumberFormat="1" applyFont="1" applyFill="1" applyBorder="1" applyAlignment="1">
      <alignment horizontal="right"/>
    </xf>
    <xf numFmtId="164" fontId="108" fillId="2" borderId="16" xfId="0" applyNumberFormat="1" applyFont="1" applyFill="1" applyBorder="1" applyAlignment="1">
      <alignment horizontal="right"/>
    </xf>
    <xf numFmtId="0" fontId="14" fillId="2" borderId="15" xfId="0" applyFont="1" applyFill="1" applyBorder="1" applyAlignment="1"/>
    <xf numFmtId="49" fontId="12" fillId="2" borderId="16" xfId="0" applyNumberFormat="1" applyFont="1" applyFill="1" applyBorder="1" applyAlignment="1">
      <alignment horizontal="left"/>
    </xf>
    <xf numFmtId="0" fontId="13" fillId="3" borderId="10" xfId="0" applyFont="1" applyFill="1" applyBorder="1" applyAlignment="1">
      <alignment wrapText="1"/>
    </xf>
    <xf numFmtId="0" fontId="9" fillId="3" borderId="13" xfId="0" applyFont="1" applyFill="1" applyBorder="1" applyAlignment="1">
      <alignment wrapText="1"/>
    </xf>
    <xf numFmtId="3" fontId="13" fillId="2" borderId="14" xfId="0" applyNumberFormat="1" applyFont="1" applyFill="1" applyBorder="1" applyAlignment="1">
      <alignment horizontal="center" vertical="center"/>
    </xf>
    <xf numFmtId="164" fontId="13" fillId="2" borderId="14" xfId="0" applyNumberFormat="1" applyFont="1" applyFill="1" applyBorder="1" applyAlignment="1">
      <alignment horizontal="center" vertical="center"/>
    </xf>
    <xf numFmtId="3" fontId="14" fillId="2" borderId="14" xfId="0" applyNumberFormat="1" applyFont="1" applyFill="1" applyBorder="1" applyAlignment="1">
      <alignment horizontal="center" vertical="center" wrapText="1"/>
    </xf>
    <xf numFmtId="164" fontId="14" fillId="2" borderId="14" xfId="0" applyNumberFormat="1" applyFont="1" applyFill="1" applyBorder="1" applyAlignment="1">
      <alignment horizontal="center" vertical="center" wrapText="1"/>
    </xf>
    <xf numFmtId="3" fontId="14" fillId="2" borderId="14" xfId="0" applyNumberFormat="1" applyFont="1" applyFill="1" applyBorder="1" applyAlignment="1">
      <alignment horizontal="center" vertical="center"/>
    </xf>
    <xf numFmtId="164" fontId="14" fillId="2" borderId="14" xfId="0" applyNumberFormat="1" applyFont="1" applyFill="1" applyBorder="1" applyAlignment="1">
      <alignment horizontal="center" vertical="center"/>
    </xf>
    <xf numFmtId="3" fontId="14" fillId="0" borderId="13" xfId="0" applyNumberFormat="1" applyFont="1" applyBorder="1" applyAlignment="1">
      <alignment horizontal="center" vertical="center"/>
    </xf>
    <xf numFmtId="164" fontId="14" fillId="0" borderId="13" xfId="0" applyNumberFormat="1" applyFont="1" applyBorder="1" applyAlignment="1">
      <alignment horizontal="center" vertical="center"/>
    </xf>
    <xf numFmtId="3" fontId="14" fillId="2" borderId="13" xfId="0" applyNumberFormat="1" applyFont="1" applyFill="1" applyBorder="1" applyAlignment="1">
      <alignment horizontal="center" vertical="center"/>
    </xf>
    <xf numFmtId="164" fontId="14" fillId="2" borderId="13" xfId="0" applyNumberFormat="1" applyFont="1" applyFill="1" applyBorder="1" applyAlignment="1">
      <alignment horizontal="center" vertical="center"/>
    </xf>
    <xf numFmtId="164" fontId="13" fillId="2" borderId="16" xfId="0" applyNumberFormat="1" applyFont="1" applyFill="1" applyBorder="1" applyAlignment="1">
      <alignment horizontal="right"/>
    </xf>
    <xf numFmtId="164" fontId="14" fillId="2" borderId="16" xfId="0" applyNumberFormat="1" applyFont="1" applyFill="1" applyBorder="1" applyAlignment="1"/>
    <xf numFmtId="164" fontId="14" fillId="2" borderId="16" xfId="0" applyNumberFormat="1" applyFont="1" applyFill="1" applyBorder="1" applyAlignment="1">
      <alignment horizontal="right"/>
    </xf>
    <xf numFmtId="0" fontId="13" fillId="2" borderId="15" xfId="0" applyFont="1" applyFill="1" applyBorder="1" applyAlignment="1"/>
    <xf numFmtId="1" fontId="14" fillId="2" borderId="16" xfId="0" applyNumberFormat="1" applyFont="1" applyFill="1" applyBorder="1" applyAlignment="1">
      <alignment horizontal="left"/>
    </xf>
    <xf numFmtId="0" fontId="14" fillId="2" borderId="16" xfId="0" applyFont="1" applyFill="1" applyBorder="1" applyAlignment="1">
      <alignment horizontal="left" vertical="top"/>
    </xf>
    <xf numFmtId="0" fontId="14" fillId="2" borderId="15" xfId="0" applyFont="1" applyFill="1" applyBorder="1" applyAlignment="1">
      <alignment horizontal="left" vertical="top"/>
    </xf>
    <xf numFmtId="165" fontId="108" fillId="2" borderId="16" xfId="0" applyNumberFormat="1" applyFont="1" applyFill="1" applyBorder="1" applyAlignment="1">
      <alignment horizontal="right"/>
    </xf>
    <xf numFmtId="10" fontId="14" fillId="2" borderId="16" xfId="0" applyNumberFormat="1" applyFont="1" applyFill="1" applyBorder="1" applyAlignment="1"/>
    <xf numFmtId="0" fontId="14" fillId="2" borderId="7" xfId="0" applyFont="1" applyFill="1" applyBorder="1" applyAlignment="1"/>
    <xf numFmtId="0" fontId="14" fillId="2" borderId="7" xfId="0" applyFont="1" applyFill="1" applyBorder="1" applyAlignment="1">
      <alignment horizontal="left"/>
    </xf>
    <xf numFmtId="0" fontId="14" fillId="2" borderId="8" xfId="0" applyFont="1" applyFill="1" applyBorder="1" applyAlignment="1"/>
    <xf numFmtId="0" fontId="14" fillId="9" borderId="15" xfId="0" applyFont="1" applyFill="1" applyBorder="1" applyAlignment="1"/>
    <xf numFmtId="0" fontId="12" fillId="2" borderId="3" xfId="906" applyFont="1" applyFill="1" applyBorder="1" applyAlignment="1">
      <alignment vertical="top"/>
    </xf>
    <xf numFmtId="0" fontId="94" fillId="2" borderId="16" xfId="906" applyFont="1" applyFill="1" applyBorder="1" applyAlignment="1"/>
    <xf numFmtId="0" fontId="94" fillId="2" borderId="2" xfId="906" applyFont="1" applyFill="1" applyBorder="1" applyAlignment="1"/>
    <xf numFmtId="0" fontId="94" fillId="2" borderId="3" xfId="906" applyFont="1" applyFill="1" applyBorder="1" applyAlignment="1"/>
    <xf numFmtId="0" fontId="94" fillId="2" borderId="4" xfId="906" applyFont="1" applyFill="1" applyBorder="1" applyAlignment="1"/>
    <xf numFmtId="0" fontId="94" fillId="2" borderId="9" xfId="906" applyFont="1" applyFill="1" applyBorder="1" applyAlignment="1"/>
    <xf numFmtId="0" fontId="94" fillId="2" borderId="15" xfId="906" applyFont="1" applyFill="1" applyBorder="1" applyAlignment="1"/>
    <xf numFmtId="164" fontId="96" fillId="2" borderId="14" xfId="906" applyNumberFormat="1" applyFont="1" applyFill="1" applyBorder="1" applyAlignment="1"/>
    <xf numFmtId="164" fontId="97" fillId="2" borderId="14" xfId="906" applyNumberFormat="1" applyFont="1" applyFill="1" applyBorder="1" applyAlignment="1"/>
    <xf numFmtId="0" fontId="110" fillId="2" borderId="16" xfId="906" applyFont="1" applyFill="1" applyBorder="1" applyAlignment="1"/>
    <xf numFmtId="164" fontId="97" fillId="2" borderId="13" xfId="906" applyNumberFormat="1" applyFont="1" applyFill="1" applyBorder="1" applyAlignment="1"/>
    <xf numFmtId="0" fontId="98" fillId="2" borderId="16" xfId="906" applyFont="1" applyFill="1" applyBorder="1" applyAlignment="1">
      <alignment vertical="center"/>
    </xf>
    <xf numFmtId="0" fontId="94" fillId="2" borderId="6" xfId="906" applyFont="1" applyFill="1" applyBorder="1" applyAlignment="1"/>
    <xf numFmtId="0" fontId="94" fillId="2" borderId="7" xfId="906" applyFont="1" applyFill="1" applyBorder="1" applyAlignment="1"/>
    <xf numFmtId="0" fontId="110" fillId="2" borderId="7" xfId="906" applyFont="1" applyFill="1" applyBorder="1" applyAlignment="1"/>
    <xf numFmtId="0" fontId="94" fillId="2" borderId="8" xfId="906" applyFont="1" applyFill="1" applyBorder="1" applyAlignment="1"/>
    <xf numFmtId="3" fontId="96" fillId="2" borderId="14" xfId="906" applyNumberFormat="1" applyFont="1" applyFill="1" applyBorder="1" applyAlignment="1">
      <alignment horizontal="center"/>
    </xf>
    <xf numFmtId="3" fontId="97" fillId="2" borderId="14" xfId="906" applyNumberFormat="1" applyFont="1" applyFill="1" applyBorder="1" applyAlignment="1">
      <alignment horizontal="center" vertical="center"/>
    </xf>
    <xf numFmtId="0" fontId="104" fillId="3" borderId="5" xfId="906" applyFont="1" applyFill="1" applyBorder="1" applyAlignment="1">
      <alignment horizontal="center" vertical="top" wrapText="1"/>
    </xf>
    <xf numFmtId="0" fontId="95" fillId="2" borderId="16" xfId="906" applyFont="1" applyFill="1" applyBorder="1" applyAlignment="1">
      <alignment vertical="top"/>
    </xf>
    <xf numFmtId="3" fontId="97" fillId="2" borderId="13" xfId="906" applyNumberFormat="1" applyFont="1" applyFill="1" applyBorder="1" applyAlignment="1">
      <alignment horizontal="center"/>
    </xf>
    <xf numFmtId="0" fontId="120" fillId="2" borderId="16" xfId="906" applyFont="1" applyFill="1" applyBorder="1" applyAlignment="1">
      <alignment vertical="center"/>
    </xf>
    <xf numFmtId="0" fontId="120" fillId="2" borderId="3" xfId="906" applyFont="1" applyFill="1" applyBorder="1" applyAlignment="1">
      <alignment vertical="center"/>
    </xf>
    <xf numFmtId="164" fontId="96" fillId="2" borderId="14" xfId="906" applyNumberFormat="1" applyFont="1" applyFill="1" applyBorder="1" applyAlignment="1">
      <alignment horizontal="center" vertical="center"/>
    </xf>
    <xf numFmtId="164" fontId="97" fillId="2" borderId="14" xfId="906" applyNumberFormat="1" applyFont="1" applyFill="1" applyBorder="1" applyAlignment="1">
      <alignment horizontal="center" vertical="center"/>
    </xf>
    <xf numFmtId="164" fontId="97" fillId="2" borderId="13" xfId="906" applyNumberFormat="1" applyFont="1" applyFill="1" applyBorder="1" applyAlignment="1">
      <alignment horizontal="center" vertical="center"/>
    </xf>
    <xf numFmtId="0" fontId="121" fillId="2" borderId="7" xfId="906" applyFont="1" applyFill="1" applyBorder="1" applyAlignment="1">
      <alignment horizontal="left" vertical="top"/>
    </xf>
    <xf numFmtId="0" fontId="121" fillId="0" borderId="7" xfId="906" applyFont="1" applyBorder="1" applyAlignment="1">
      <alignment vertical="top"/>
    </xf>
    <xf numFmtId="0" fontId="104" fillId="3" borderId="12" xfId="906" applyFont="1" applyFill="1" applyBorder="1" applyAlignment="1">
      <alignment horizontal="center" vertical="top" wrapText="1"/>
    </xf>
    <xf numFmtId="0" fontId="94" fillId="9" borderId="16" xfId="906" applyFont="1" applyFill="1" applyBorder="1" applyAlignment="1"/>
    <xf numFmtId="0" fontId="30" fillId="2" borderId="16" xfId="906" applyFont="1" applyFill="1" applyBorder="1" applyAlignment="1"/>
    <xf numFmtId="0" fontId="120" fillId="6" borderId="16" xfId="906" applyFont="1" applyFill="1" applyAlignment="1">
      <alignment vertical="center"/>
    </xf>
    <xf numFmtId="0" fontId="13" fillId="2" borderId="16" xfId="906" applyFont="1" applyFill="1" applyBorder="1" applyAlignment="1">
      <alignment vertical="center"/>
    </xf>
    <xf numFmtId="0" fontId="0" fillId="6" borderId="0" xfId="0" applyFont="1" applyFill="1" applyAlignment="1">
      <alignment wrapText="1" readingOrder="1"/>
    </xf>
    <xf numFmtId="164" fontId="117" fillId="9" borderId="16" xfId="906" applyNumberFormat="1" applyFont="1" applyFill="1" applyBorder="1" applyAlignment="1"/>
    <xf numFmtId="164" fontId="117" fillId="9" borderId="16" xfId="906" applyNumberFormat="1" applyFont="1" applyFill="1" applyBorder="1" applyAlignment="1">
      <alignment horizontal="center" vertical="center"/>
    </xf>
    <xf numFmtId="164" fontId="118" fillId="9" borderId="16" xfId="906" applyNumberFormat="1" applyFont="1" applyFill="1" applyBorder="1" applyAlignment="1"/>
    <xf numFmtId="164" fontId="118" fillId="9" borderId="16" xfId="906" applyNumberFormat="1" applyFont="1" applyFill="1" applyBorder="1" applyAlignment="1">
      <alignment horizontal="center" vertical="center"/>
    </xf>
    <xf numFmtId="0" fontId="27" fillId="9" borderId="16" xfId="78" applyFont="1" applyFill="1" applyBorder="1" applyAlignment="1">
      <alignment vertical="center"/>
    </xf>
    <xf numFmtId="0" fontId="30" fillId="9" borderId="16" xfId="78" applyFont="1" applyFill="1" applyBorder="1" applyAlignment="1">
      <alignment vertical="top" wrapText="1"/>
    </xf>
    <xf numFmtId="0" fontId="29" fillId="9" borderId="16" xfId="78" applyFont="1" applyFill="1" applyBorder="1" applyAlignment="1"/>
    <xf numFmtId="0" fontId="24" fillId="2" borderId="16" xfId="1" applyFont="1" applyFill="1" applyBorder="1" applyAlignment="1">
      <alignment horizontal="left" vertical="center" wrapText="1"/>
    </xf>
    <xf numFmtId="0" fontId="9" fillId="2" borderId="16" xfId="78" applyFont="1" applyFill="1" applyBorder="1" applyAlignment="1"/>
    <xf numFmtId="0" fontId="13" fillId="2" borderId="16" xfId="78" applyFont="1" applyFill="1" applyBorder="1" applyAlignment="1"/>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0" fontId="29" fillId="2" borderId="16" xfId="78" applyFont="1" applyFill="1" applyBorder="1" applyAlignment="1"/>
    <xf numFmtId="164" fontId="14" fillId="2" borderId="13" xfId="78" applyNumberFormat="1" applyFont="1" applyFill="1" applyBorder="1" applyAlignment="1"/>
    <xf numFmtId="0" fontId="27" fillId="2" borderId="16" xfId="78" applyFont="1" applyFill="1" applyBorder="1" applyAlignment="1">
      <alignment vertical="center"/>
    </xf>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0" fontId="14" fillId="2" borderId="16" xfId="78" applyFont="1" applyFill="1" applyBorder="1" applyAlignment="1">
      <alignment horizontal="left"/>
    </xf>
    <xf numFmtId="0" fontId="12" fillId="2" borderId="3" xfId="78" applyFont="1" applyFill="1" applyBorder="1" applyAlignment="1">
      <alignment vertical="top"/>
    </xf>
    <xf numFmtId="3" fontId="14" fillId="2" borderId="14" xfId="78" applyNumberFormat="1" applyFont="1" applyFill="1" applyBorder="1" applyAlignment="1">
      <alignment horizontal="center"/>
    </xf>
    <xf numFmtId="0" fontId="17" fillId="3" borderId="5" xfId="78" applyFont="1" applyFill="1" applyBorder="1" applyAlignment="1">
      <alignment horizontal="center" vertical="top" wrapText="1"/>
    </xf>
    <xf numFmtId="3" fontId="14" fillId="0" borderId="13" xfId="78" applyNumberFormat="1" applyFont="1" applyBorder="1" applyAlignment="1">
      <alignment horizontal="center"/>
    </xf>
    <xf numFmtId="175" fontId="17" fillId="2" borderId="10" xfId="78" applyNumberFormat="1" applyFont="1" applyFill="1" applyBorder="1" applyAlignment="1">
      <alignment horizontal="center"/>
    </xf>
    <xf numFmtId="3" fontId="17" fillId="0" borderId="10" xfId="78" applyNumberFormat="1" applyFont="1" applyBorder="1" applyAlignment="1">
      <alignment horizontal="center"/>
    </xf>
    <xf numFmtId="175" fontId="14" fillId="2" borderId="14" xfId="78" applyNumberFormat="1" applyFont="1" applyFill="1" applyBorder="1" applyAlignment="1">
      <alignment horizontal="center"/>
    </xf>
    <xf numFmtId="175" fontId="18" fillId="2" borderId="14" xfId="78" applyNumberFormat="1" applyFont="1" applyFill="1" applyBorder="1" applyAlignment="1">
      <alignment horizontal="center"/>
    </xf>
    <xf numFmtId="3" fontId="18" fillId="0" borderId="14" xfId="78" applyNumberFormat="1" applyFont="1" applyBorder="1" applyAlignment="1">
      <alignment horizontal="center"/>
    </xf>
    <xf numFmtId="175" fontId="14" fillId="2" borderId="13" xfId="78" applyNumberFormat="1" applyFont="1" applyFill="1" applyBorder="1" applyAlignment="1">
      <alignment horizontal="center"/>
    </xf>
    <xf numFmtId="0" fontId="9" fillId="0" borderId="16" xfId="78" applyFont="1" applyBorder="1"/>
    <xf numFmtId="0" fontId="9" fillId="9" borderId="15" xfId="78" applyFont="1" applyFill="1" applyBorder="1" applyAlignment="1"/>
    <xf numFmtId="0" fontId="9" fillId="9" borderId="16" xfId="78" applyFont="1" applyFill="1" applyBorder="1" applyAlignment="1"/>
    <xf numFmtId="0" fontId="96" fillId="3" borderId="13" xfId="890" applyFont="1" applyFill="1" applyBorder="1" applyAlignment="1">
      <alignment horizontal="center" vertical="center" wrapText="1"/>
    </xf>
    <xf numFmtId="0" fontId="12" fillId="3" borderId="13" xfId="78" applyFont="1" applyFill="1" applyBorder="1" applyAlignment="1">
      <alignment wrapText="1"/>
    </xf>
    <xf numFmtId="0" fontId="9" fillId="2" borderId="16" xfId="78" applyFont="1" applyFill="1" applyBorder="1" applyAlignment="1"/>
    <xf numFmtId="0" fontId="13" fillId="2" borderId="16" xfId="78" applyFont="1" applyFill="1" applyBorder="1" applyAlignment="1"/>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164" fontId="13" fillId="2" borderId="14" xfId="78" applyNumberFormat="1" applyFont="1" applyFill="1" applyBorder="1" applyAlignment="1"/>
    <xf numFmtId="164" fontId="14" fillId="2" borderId="14" xfId="78" applyNumberFormat="1" applyFont="1" applyFill="1" applyBorder="1" applyAlignment="1"/>
    <xf numFmtId="0" fontId="29" fillId="2" borderId="16" xfId="78" applyFont="1" applyFill="1" applyBorder="1" applyAlignment="1"/>
    <xf numFmtId="164" fontId="14" fillId="2" borderId="13" xfId="78" applyNumberFormat="1" applyFont="1" applyFill="1" applyBorder="1" applyAlignment="1"/>
    <xf numFmtId="0" fontId="27" fillId="2" borderId="16" xfId="78" applyFont="1" applyFill="1" applyBorder="1" applyAlignment="1">
      <alignment vertical="center"/>
    </xf>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0" fontId="14" fillId="2" borderId="16" xfId="78" applyFont="1" applyFill="1" applyBorder="1" applyAlignment="1">
      <alignment horizontal="left"/>
    </xf>
    <xf numFmtId="0" fontId="12" fillId="2" borderId="3" xfId="78" applyFont="1" applyFill="1" applyBorder="1" applyAlignment="1">
      <alignment vertical="top"/>
    </xf>
    <xf numFmtId="3" fontId="14" fillId="2" borderId="14" xfId="78" applyNumberFormat="1" applyFont="1" applyFill="1" applyBorder="1" applyAlignment="1">
      <alignment horizontal="center"/>
    </xf>
    <xf numFmtId="0" fontId="17" fillId="3" borderId="5" xfId="78" applyFont="1" applyFill="1" applyBorder="1" applyAlignment="1">
      <alignment horizontal="center" vertical="top" wrapText="1"/>
    </xf>
    <xf numFmtId="3" fontId="13" fillId="2" borderId="10" xfId="78" applyNumberFormat="1" applyFont="1" applyFill="1" applyBorder="1" applyAlignment="1">
      <alignment horizontal="center"/>
    </xf>
    <xf numFmtId="3" fontId="14" fillId="2" borderId="13" xfId="78" applyNumberFormat="1" applyFont="1" applyFill="1" applyBorder="1" applyAlignment="1">
      <alignment horizontal="center"/>
    </xf>
    <xf numFmtId="3" fontId="9" fillId="0" borderId="16" xfId="78" applyNumberFormat="1" applyFont="1" applyAlignment="1">
      <alignment horizontal="right"/>
    </xf>
    <xf numFmtId="0" fontId="17" fillId="3" borderId="12" xfId="78" applyFont="1" applyFill="1" applyBorder="1" applyAlignment="1">
      <alignment horizontal="center" vertical="top" wrapText="1"/>
    </xf>
    <xf numFmtId="0" fontId="17" fillId="8" borderId="5" xfId="78" applyFont="1" applyFill="1" applyBorder="1" applyAlignment="1">
      <alignment horizontal="center" vertical="top" wrapText="1"/>
    </xf>
    <xf numFmtId="0" fontId="9" fillId="9" borderId="16" xfId="78" applyFont="1" applyFill="1" applyBorder="1" applyAlignment="1"/>
    <xf numFmtId="0" fontId="12" fillId="3" borderId="10" xfId="78" applyFont="1" applyFill="1" applyBorder="1" applyAlignment="1">
      <alignment wrapText="1"/>
    </xf>
    <xf numFmtId="0" fontId="12" fillId="2" borderId="3" xfId="930" applyFont="1" applyFill="1" applyBorder="1" applyAlignment="1">
      <alignment vertical="top"/>
    </xf>
    <xf numFmtId="175" fontId="97" fillId="2" borderId="14" xfId="930" applyNumberFormat="1" applyFont="1" applyFill="1" applyBorder="1" applyAlignment="1">
      <alignment horizontal="center" vertical="center"/>
    </xf>
    <xf numFmtId="0" fontId="13" fillId="2" borderId="16" xfId="930" applyFont="1" applyFill="1" applyBorder="1" applyAlignment="1">
      <alignment vertical="top"/>
    </xf>
    <xf numFmtId="0" fontId="94" fillId="72" borderId="13" xfId="930" applyFont="1" applyFill="1" applyBorder="1"/>
    <xf numFmtId="0" fontId="23" fillId="6" borderId="16" xfId="78" applyFont="1" applyFill="1" applyBorder="1"/>
    <xf numFmtId="0" fontId="94" fillId="2" borderId="16" xfId="930" applyFont="1" applyFill="1" applyBorder="1" applyAlignment="1"/>
    <xf numFmtId="0" fontId="94" fillId="2" borderId="9" xfId="930" applyFont="1" applyFill="1" applyBorder="1" applyAlignment="1"/>
    <xf numFmtId="0" fontId="94" fillId="2" borderId="15" xfId="930" applyFont="1" applyFill="1" applyBorder="1" applyAlignment="1"/>
    <xf numFmtId="0" fontId="94" fillId="2" borderId="16" xfId="930" applyFont="1" applyFill="1" applyBorder="1" applyAlignment="1">
      <alignment horizontal="left"/>
    </xf>
    <xf numFmtId="0" fontId="94" fillId="2" borderId="2" xfId="930" applyFont="1" applyFill="1" applyBorder="1" applyAlignment="1">
      <alignment horizontal="left"/>
    </xf>
    <xf numFmtId="0" fontId="94" fillId="2" borderId="3" xfId="930" applyFont="1" applyFill="1" applyBorder="1" applyAlignment="1">
      <alignment horizontal="left"/>
    </xf>
    <xf numFmtId="0" fontId="94" fillId="2" borderId="4" xfId="930" applyFont="1" applyFill="1" applyBorder="1" applyAlignment="1">
      <alignment horizontal="left"/>
    </xf>
    <xf numFmtId="0" fontId="94" fillId="2" borderId="9" xfId="930" applyFont="1" applyFill="1" applyBorder="1" applyAlignment="1">
      <alignment horizontal="left"/>
    </xf>
    <xf numFmtId="0" fontId="94" fillId="2" borderId="15" xfId="930" applyFont="1" applyFill="1" applyBorder="1" applyAlignment="1">
      <alignment horizontal="left"/>
    </xf>
    <xf numFmtId="164" fontId="96" fillId="2" borderId="14" xfId="930" applyNumberFormat="1" applyFont="1" applyFill="1" applyBorder="1" applyAlignment="1"/>
    <xf numFmtId="164" fontId="97" fillId="2" borderId="14" xfId="930" applyNumberFormat="1" applyFont="1" applyFill="1" applyBorder="1" applyAlignment="1"/>
    <xf numFmtId="0" fontId="98" fillId="2" borderId="16" xfId="930" applyFont="1" applyFill="1" applyBorder="1" applyAlignment="1">
      <alignment vertical="center"/>
    </xf>
    <xf numFmtId="164" fontId="97" fillId="2" borderId="13" xfId="930" applyNumberFormat="1" applyFont="1" applyFill="1" applyBorder="1" applyAlignment="1"/>
    <xf numFmtId="0" fontId="94" fillId="2" borderId="6" xfId="930" applyFont="1" applyFill="1" applyBorder="1" applyAlignment="1"/>
    <xf numFmtId="0" fontId="94" fillId="2" borderId="7" xfId="930" applyFont="1" applyFill="1" applyBorder="1" applyAlignment="1"/>
    <xf numFmtId="0" fontId="94" fillId="2" borderId="8" xfId="930" applyFont="1" applyFill="1" applyBorder="1" applyAlignment="1"/>
    <xf numFmtId="0" fontId="99" fillId="2" borderId="16" xfId="930" applyFont="1" applyFill="1" applyBorder="1" applyAlignment="1"/>
    <xf numFmtId="0" fontId="104" fillId="3" borderId="5" xfId="930" applyFont="1" applyFill="1" applyBorder="1" applyAlignment="1">
      <alignment horizontal="center" vertical="center" wrapText="1"/>
    </xf>
    <xf numFmtId="175" fontId="97" fillId="2" borderId="13" xfId="930" applyNumberFormat="1" applyFont="1" applyFill="1" applyBorder="1" applyAlignment="1">
      <alignment horizontal="center" vertical="center"/>
    </xf>
    <xf numFmtId="175" fontId="97" fillId="2" borderId="14" xfId="930" applyNumberFormat="1" applyFont="1" applyFill="1" applyBorder="1" applyAlignment="1">
      <alignment horizontal="center"/>
    </xf>
    <xf numFmtId="175" fontId="97" fillId="2" borderId="13" xfId="930" applyNumberFormat="1" applyFont="1" applyFill="1" applyBorder="1" applyAlignment="1">
      <alignment horizontal="center"/>
    </xf>
    <xf numFmtId="0" fontId="94" fillId="2" borderId="16" xfId="930" applyFont="1" applyFill="1" applyBorder="1" applyAlignment="1">
      <alignment horizontal="left" vertical="top" wrapText="1"/>
    </xf>
    <xf numFmtId="0" fontId="94" fillId="2" borderId="3" xfId="930" applyFont="1" applyFill="1" applyBorder="1" applyAlignment="1">
      <alignment horizontal="left" vertical="top" wrapText="1"/>
    </xf>
    <xf numFmtId="0" fontId="104" fillId="3" borderId="5" xfId="930" applyFont="1" applyFill="1" applyBorder="1" applyAlignment="1">
      <alignment horizontal="center" vertical="center"/>
    </xf>
    <xf numFmtId="0" fontId="104" fillId="39" borderId="5" xfId="930" applyFont="1" applyFill="1" applyBorder="1" applyAlignment="1">
      <alignment horizontal="center" vertical="center"/>
    </xf>
    <xf numFmtId="0" fontId="104" fillId="39" borderId="5" xfId="930" applyFont="1" applyFill="1" applyBorder="1" applyAlignment="1">
      <alignment horizontal="center" vertical="center" wrapText="1"/>
    </xf>
    <xf numFmtId="0" fontId="96" fillId="3" borderId="10" xfId="930" applyFont="1" applyFill="1" applyBorder="1" applyAlignment="1">
      <alignment vertical="top"/>
    </xf>
    <xf numFmtId="0" fontId="9" fillId="2" borderId="16" xfId="78" applyFont="1" applyFill="1" applyBorder="1" applyAlignment="1"/>
    <xf numFmtId="0" fontId="9" fillId="2" borderId="2" xfId="78" applyFont="1" applyFill="1" applyBorder="1" applyAlignment="1"/>
    <xf numFmtId="0" fontId="9" fillId="2" borderId="3" xfId="78" applyFont="1" applyFill="1" applyBorder="1" applyAlignment="1"/>
    <xf numFmtId="0" fontId="9" fillId="2" borderId="4" xfId="78" applyFont="1" applyFill="1" applyBorder="1" applyAlignment="1"/>
    <xf numFmtId="0" fontId="9" fillId="2" borderId="9" xfId="78" applyFont="1" applyFill="1" applyBorder="1" applyAlignment="1"/>
    <xf numFmtId="0" fontId="9" fillId="2" borderId="15" xfId="78" applyFont="1" applyFill="1" applyBorder="1" applyAlignment="1"/>
    <xf numFmtId="0" fontId="27" fillId="2" borderId="16" xfId="78" applyFont="1" applyFill="1" applyBorder="1" applyAlignment="1">
      <alignment vertical="center"/>
    </xf>
    <xf numFmtId="0" fontId="9" fillId="2" borderId="6" xfId="78" applyFont="1" applyFill="1" applyBorder="1" applyAlignment="1"/>
    <xf numFmtId="0" fontId="9" fillId="2" borderId="7" xfId="78" applyFont="1" applyFill="1" applyBorder="1" applyAlignment="1"/>
    <xf numFmtId="0" fontId="9" fillId="2" borderId="8" xfId="78" applyFont="1" applyFill="1" applyBorder="1" applyAlignment="1"/>
    <xf numFmtId="0" fontId="30" fillId="2" borderId="16" xfId="78" applyFont="1" applyFill="1" applyBorder="1" applyAlignment="1">
      <alignment vertical="top"/>
    </xf>
    <xf numFmtId="0" fontId="14" fillId="2" borderId="16" xfId="78" applyFont="1" applyFill="1" applyBorder="1" applyAlignment="1">
      <alignment horizontal="left"/>
    </xf>
    <xf numFmtId="0" fontId="12" fillId="2" borderId="3" xfId="78" applyFont="1" applyFill="1" applyBorder="1" applyAlignment="1">
      <alignment vertical="top"/>
    </xf>
    <xf numFmtId="0" fontId="9" fillId="2" borderId="16" xfId="78" applyFont="1" applyFill="1" applyBorder="1" applyAlignment="1">
      <alignment vertical="center"/>
    </xf>
    <xf numFmtId="0" fontId="12" fillId="2" borderId="16" xfId="78" applyFont="1" applyFill="1" applyBorder="1" applyAlignment="1">
      <alignment vertical="top"/>
    </xf>
    <xf numFmtId="0" fontId="9" fillId="2" borderId="36" xfId="78" applyFont="1" applyFill="1" applyBorder="1" applyAlignment="1"/>
    <xf numFmtId="175" fontId="122" fillId="2" borderId="10" xfId="78" applyNumberFormat="1" applyFont="1" applyFill="1" applyBorder="1" applyAlignment="1">
      <alignment horizontal="center" vertical="center"/>
    </xf>
    <xf numFmtId="175" fontId="32" fillId="2" borderId="14" xfId="78" applyNumberFormat="1" applyFont="1" applyFill="1" applyBorder="1" applyAlignment="1">
      <alignment horizontal="center" vertical="center"/>
    </xf>
    <xf numFmtId="175" fontId="32" fillId="2" borderId="13" xfId="78" applyNumberFormat="1" applyFont="1" applyFill="1" applyBorder="1" applyAlignment="1">
      <alignment horizontal="center" vertical="center"/>
    </xf>
    <xf numFmtId="0" fontId="15" fillId="2" borderId="15" xfId="78" applyFont="1" applyFill="1" applyBorder="1" applyAlignment="1">
      <alignment vertical="top"/>
    </xf>
    <xf numFmtId="3" fontId="9" fillId="0" borderId="16" xfId="78" applyNumberFormat="1" applyFont="1" applyAlignment="1">
      <alignment horizontal="right"/>
    </xf>
    <xf numFmtId="0" fontId="25" fillId="6" borderId="16" xfId="78" applyFont="1" applyFill="1" applyAlignment="1"/>
    <xf numFmtId="0" fontId="9" fillId="9" borderId="15" xfId="78" applyFont="1" applyFill="1" applyBorder="1" applyAlignment="1"/>
    <xf numFmtId="0" fontId="9" fillId="9" borderId="16" xfId="78" applyFont="1" applyFill="1" applyBorder="1" applyAlignment="1"/>
    <xf numFmtId="164" fontId="13" fillId="2" borderId="14" xfId="78" applyNumberFormat="1" applyFont="1" applyFill="1" applyBorder="1" applyAlignment="1">
      <alignment horizontal="left" vertical="center"/>
    </xf>
    <xf numFmtId="164" fontId="14" fillId="2" borderId="14" xfId="78" applyNumberFormat="1" applyFont="1" applyFill="1" applyBorder="1" applyAlignment="1">
      <alignment horizontal="left" vertical="center"/>
    </xf>
    <xf numFmtId="164" fontId="14" fillId="2" borderId="13" xfId="78" applyNumberFormat="1" applyFont="1" applyFill="1" applyBorder="1" applyAlignment="1">
      <alignment horizontal="left" vertical="center"/>
    </xf>
    <xf numFmtId="0" fontId="14" fillId="2" borderId="16" xfId="889" applyFont="1" applyFill="1" applyBorder="1" applyAlignment="1">
      <alignment horizontal="left"/>
    </xf>
    <xf numFmtId="0" fontId="17" fillId="3" borderId="13" xfId="78" applyFont="1" applyFill="1" applyBorder="1" applyAlignment="1">
      <alignment horizontal="center" vertical="top" wrapText="1"/>
    </xf>
    <xf numFmtId="0" fontId="0" fillId="72" borderId="38" xfId="0" applyFont="1" applyFill="1" applyBorder="1" applyAlignment="1"/>
    <xf numFmtId="0" fontId="17" fillId="3" borderId="79" xfId="78" applyFont="1" applyFill="1" applyBorder="1" applyAlignment="1">
      <alignment horizontal="left" vertical="top" wrapText="1"/>
    </xf>
    <xf numFmtId="0" fontId="24" fillId="9" borderId="16" xfId="1" applyFont="1" applyFill="1" applyBorder="1" applyAlignment="1">
      <alignment vertical="center"/>
    </xf>
    <xf numFmtId="0" fontId="85" fillId="6" borderId="16" xfId="889" applyFont="1" applyFill="1" applyBorder="1"/>
    <xf numFmtId="0" fontId="85" fillId="0" borderId="16" xfId="889" applyFont="1" applyBorder="1" applyAlignment="1"/>
    <xf numFmtId="0" fontId="85" fillId="6" borderId="16" xfId="889" applyFont="1" applyFill="1" applyBorder="1" applyAlignment="1"/>
    <xf numFmtId="0" fontId="12" fillId="2" borderId="16" xfId="889" applyFont="1" applyFill="1" applyBorder="1" applyAlignment="1">
      <alignment horizontal="left" vertical="top" indent="1"/>
    </xf>
    <xf numFmtId="164" fontId="13" fillId="9" borderId="16" xfId="889" applyNumberFormat="1" applyFont="1" applyFill="1" applyBorder="1" applyAlignment="1"/>
    <xf numFmtId="0" fontId="13" fillId="39" borderId="5" xfId="889" applyFont="1" applyFill="1" applyBorder="1" applyAlignment="1">
      <alignment horizontal="center" vertical="center" wrapText="1"/>
    </xf>
    <xf numFmtId="0" fontId="30" fillId="2" borderId="35" xfId="889" applyFont="1" applyFill="1" applyBorder="1" applyAlignment="1">
      <alignment horizontal="left" vertical="top"/>
    </xf>
    <xf numFmtId="0" fontId="0" fillId="6" borderId="16" xfId="889" applyFont="1" applyFill="1" applyAlignment="1"/>
    <xf numFmtId="164" fontId="86" fillId="2" borderId="36" xfId="889" applyNumberFormat="1" applyFont="1" applyFill="1" applyBorder="1" applyAlignment="1"/>
    <xf numFmtId="164" fontId="87" fillId="2" borderId="36" xfId="889" applyNumberFormat="1" applyFont="1" applyFill="1" applyBorder="1" applyAlignment="1"/>
    <xf numFmtId="164" fontId="87" fillId="2" borderId="37" xfId="889" applyNumberFormat="1" applyFont="1" applyFill="1" applyBorder="1" applyAlignment="1"/>
    <xf numFmtId="0" fontId="13" fillId="39" borderId="84" xfId="889" applyFont="1" applyFill="1" applyBorder="1" applyAlignment="1">
      <alignment horizontal="center" vertical="center" wrapText="1"/>
    </xf>
    <xf numFmtId="3" fontId="87" fillId="2" borderId="85" xfId="889" applyNumberFormat="1" applyFont="1" applyFill="1" applyBorder="1" applyAlignment="1">
      <alignment horizontal="center" vertical="center"/>
    </xf>
    <xf numFmtId="3" fontId="87" fillId="2" borderId="86" xfId="889" applyNumberFormat="1" applyFont="1" applyFill="1" applyBorder="1" applyAlignment="1">
      <alignment horizontal="center" vertical="center"/>
    </xf>
    <xf numFmtId="3" fontId="87" fillId="2" borderId="87" xfId="889" applyNumberFormat="1" applyFont="1" applyFill="1" applyBorder="1" applyAlignment="1">
      <alignment horizontal="center" vertical="center"/>
    </xf>
    <xf numFmtId="3" fontId="87" fillId="2" borderId="88" xfId="889" applyNumberFormat="1" applyFont="1" applyFill="1" applyBorder="1" applyAlignment="1">
      <alignment horizontal="center" vertical="center"/>
    </xf>
    <xf numFmtId="3" fontId="87" fillId="2" borderId="89" xfId="889" applyNumberFormat="1" applyFont="1" applyFill="1" applyBorder="1" applyAlignment="1">
      <alignment horizontal="center" vertical="center"/>
    </xf>
    <xf numFmtId="3" fontId="87" fillId="2" borderId="36" xfId="889" applyNumberFormat="1" applyFont="1" applyFill="1" applyBorder="1" applyAlignment="1">
      <alignment horizontal="center" vertical="center"/>
    </xf>
    <xf numFmtId="3" fontId="87" fillId="2" borderId="90" xfId="889" applyNumberFormat="1" applyFont="1" applyFill="1" applyBorder="1" applyAlignment="1">
      <alignment horizontal="center" vertical="center"/>
    </xf>
    <xf numFmtId="3" fontId="87" fillId="2" borderId="43" xfId="889" applyNumberFormat="1" applyFont="1" applyFill="1" applyBorder="1" applyAlignment="1">
      <alignment horizontal="center" vertical="center"/>
    </xf>
    <xf numFmtId="3" fontId="87" fillId="2" borderId="20" xfId="889" applyNumberFormat="1" applyFont="1" applyFill="1" applyBorder="1" applyAlignment="1">
      <alignment horizontal="center" vertical="center"/>
    </xf>
    <xf numFmtId="3" fontId="87" fillId="2" borderId="91" xfId="889" applyNumberFormat="1" applyFont="1" applyFill="1" applyBorder="1" applyAlignment="1">
      <alignment horizontal="center" vertical="center"/>
    </xf>
    <xf numFmtId="0" fontId="13" fillId="39" borderId="92" xfId="889" applyFont="1" applyFill="1" applyBorder="1" applyAlignment="1">
      <alignment horizontal="center" vertical="center" wrapText="1"/>
    </xf>
    <xf numFmtId="3" fontId="87" fillId="2" borderId="38" xfId="889" applyNumberFormat="1" applyFont="1" applyFill="1" applyBorder="1" applyAlignment="1">
      <alignment horizontal="center" vertical="center"/>
    </xf>
    <xf numFmtId="3" fontId="87" fillId="2" borderId="39" xfId="889" applyNumberFormat="1" applyFont="1" applyFill="1" applyBorder="1" applyAlignment="1">
      <alignment horizontal="center" vertical="center"/>
    </xf>
    <xf numFmtId="3" fontId="87" fillId="2" borderId="40" xfId="889" applyNumberFormat="1" applyFont="1" applyFill="1" applyBorder="1" applyAlignment="1">
      <alignment horizontal="center" vertical="center"/>
    </xf>
    <xf numFmtId="0" fontId="13" fillId="39" borderId="10" xfId="889" applyFont="1" applyFill="1" applyBorder="1" applyAlignment="1">
      <alignment horizontal="center" vertical="center" wrapText="1"/>
    </xf>
    <xf numFmtId="0" fontId="13" fillId="39" borderId="93" xfId="889" applyFont="1" applyFill="1" applyBorder="1" applyAlignment="1">
      <alignment horizontal="center" vertical="center" wrapText="1"/>
    </xf>
    <xf numFmtId="3" fontId="87" fillId="2" borderId="94" xfId="889" applyNumberFormat="1" applyFont="1" applyFill="1" applyBorder="1" applyAlignment="1">
      <alignment horizontal="center" vertical="center"/>
    </xf>
    <xf numFmtId="3" fontId="87" fillId="2" borderId="96" xfId="889" applyNumberFormat="1" applyFont="1" applyFill="1" applyBorder="1" applyAlignment="1">
      <alignment horizontal="center" vertical="center"/>
    </xf>
    <xf numFmtId="0" fontId="87" fillId="2" borderId="16" xfId="889" applyFont="1" applyFill="1" applyBorder="1" applyAlignment="1">
      <alignment horizontal="left" vertical="center"/>
    </xf>
    <xf numFmtId="0" fontId="87" fillId="2" borderId="9" xfId="889" applyFont="1" applyFill="1" applyBorder="1" applyAlignment="1">
      <alignment horizontal="left" vertical="center"/>
    </xf>
    <xf numFmtId="164" fontId="87" fillId="2" borderId="16" xfId="889" applyNumberFormat="1" applyFont="1" applyFill="1" applyBorder="1" applyAlignment="1">
      <alignment horizontal="left" vertical="center"/>
    </xf>
    <xf numFmtId="3" fontId="87" fillId="2" borderId="16" xfId="889" applyNumberFormat="1" applyFont="1" applyFill="1" applyBorder="1" applyAlignment="1">
      <alignment horizontal="left" vertical="center"/>
    </xf>
    <xf numFmtId="0" fontId="87" fillId="2" borderId="15" xfId="889" applyFont="1" applyFill="1" applyBorder="1" applyAlignment="1">
      <alignment horizontal="left" vertical="center"/>
    </xf>
    <xf numFmtId="0" fontId="14" fillId="2" borderId="16" xfId="78" applyFont="1" applyFill="1" applyBorder="1" applyAlignment="1">
      <alignment horizontal="left" vertical="center"/>
    </xf>
    <xf numFmtId="0" fontId="0" fillId="6" borderId="16" xfId="0" applyFont="1" applyFill="1" applyBorder="1" applyAlignment="1">
      <alignment vertical="center"/>
    </xf>
    <xf numFmtId="3" fontId="87" fillId="2" borderId="95" xfId="889" applyNumberFormat="1" applyFont="1" applyFill="1" applyBorder="1" applyAlignment="1">
      <alignment horizontal="center" vertical="center"/>
    </xf>
    <xf numFmtId="3" fontId="87" fillId="9" borderId="16" xfId="889" applyNumberFormat="1" applyFont="1" applyFill="1" applyBorder="1" applyAlignment="1">
      <alignment horizontal="left"/>
    </xf>
    <xf numFmtId="0" fontId="14" fillId="9" borderId="16" xfId="889" applyFont="1" applyFill="1" applyBorder="1" applyAlignment="1">
      <alignment horizontal="left"/>
    </xf>
    <xf numFmtId="0" fontId="14" fillId="9" borderId="16" xfId="889" applyFont="1" applyFill="1" applyBorder="1" applyAlignment="1">
      <alignment horizontal="left" vertical="center"/>
    </xf>
    <xf numFmtId="0" fontId="13" fillId="70" borderId="16" xfId="889" applyFont="1" applyFill="1" applyBorder="1" applyAlignment="1">
      <alignment horizontal="left" vertical="top"/>
    </xf>
    <xf numFmtId="164" fontId="23" fillId="2" borderId="16" xfId="889" applyNumberFormat="1" applyFont="1" applyFill="1" applyBorder="1" applyAlignment="1">
      <alignment horizontal="left"/>
    </xf>
    <xf numFmtId="3" fontId="23" fillId="2" borderId="16" xfId="889" applyNumberFormat="1" applyFont="1" applyFill="1" applyBorder="1" applyAlignment="1">
      <alignment horizontal="left"/>
    </xf>
    <xf numFmtId="3" fontId="60" fillId="2" borderId="97" xfId="411" applyNumberFormat="1" applyFont="1" applyFill="1" applyBorder="1" applyAlignment="1">
      <alignment horizontal="left" vertical="center"/>
    </xf>
    <xf numFmtId="3" fontId="60" fillId="2" borderId="98" xfId="953" applyNumberFormat="1" applyFont="1" applyFill="1" applyBorder="1" applyAlignment="1">
      <alignment horizontal="center" vertical="center"/>
    </xf>
    <xf numFmtId="3" fontId="60" fillId="2" borderId="42" xfId="411" applyNumberFormat="1" applyFont="1" applyFill="1" applyBorder="1" applyAlignment="1">
      <alignment horizontal="left" vertical="center"/>
    </xf>
    <xf numFmtId="3" fontId="60" fillId="2" borderId="43" xfId="953" applyNumberFormat="1" applyFont="1" applyFill="1" applyBorder="1" applyAlignment="1">
      <alignment horizontal="center" vertical="center"/>
    </xf>
    <xf numFmtId="3" fontId="23" fillId="9" borderId="99" xfId="889" applyNumberFormat="1" applyFont="1" applyFill="1" applyBorder="1" applyAlignment="1">
      <alignment horizontal="left" vertical="center" wrapText="1"/>
    </xf>
    <xf numFmtId="3" fontId="23" fillId="2" borderId="100" xfId="889" applyNumberFormat="1" applyFont="1" applyFill="1" applyBorder="1" applyAlignment="1">
      <alignment horizontal="center" vertical="center"/>
    </xf>
    <xf numFmtId="3" fontId="60" fillId="2" borderId="38" xfId="953" applyNumberFormat="1" applyFont="1" applyFill="1" applyBorder="1" applyAlignment="1">
      <alignment horizontal="center" vertical="center"/>
    </xf>
    <xf numFmtId="3" fontId="60" fillId="2" borderId="39" xfId="953" applyNumberFormat="1" applyFont="1" applyFill="1" applyBorder="1" applyAlignment="1">
      <alignment horizontal="center" vertical="center"/>
    </xf>
    <xf numFmtId="3" fontId="23" fillId="6" borderId="40" xfId="889" applyNumberFormat="1" applyFont="1" applyFill="1" applyBorder="1" applyAlignment="1">
      <alignment horizontal="center" vertical="center" wrapText="1"/>
    </xf>
    <xf numFmtId="3" fontId="23" fillId="9" borderId="40" xfId="889" applyNumberFormat="1" applyFont="1" applyFill="1" applyBorder="1" applyAlignment="1">
      <alignment horizontal="center" vertical="center"/>
    </xf>
    <xf numFmtId="3" fontId="23" fillId="2" borderId="40" xfId="889" applyNumberFormat="1" applyFont="1" applyFill="1" applyBorder="1" applyAlignment="1">
      <alignment horizontal="center" vertical="center"/>
    </xf>
    <xf numFmtId="3" fontId="58" fillId="90" borderId="41" xfId="889" applyNumberFormat="1" applyFont="1" applyFill="1" applyBorder="1" applyAlignment="1">
      <alignment horizontal="center" vertical="center" wrapText="1"/>
    </xf>
    <xf numFmtId="1" fontId="58" fillId="90" borderId="41" xfId="889" applyNumberFormat="1" applyFont="1" applyFill="1" applyBorder="1" applyAlignment="1">
      <alignment horizontal="center" vertical="center" wrapText="1"/>
    </xf>
    <xf numFmtId="164" fontId="58" fillId="90" borderId="41" xfId="889" applyNumberFormat="1" applyFont="1" applyFill="1" applyBorder="1" applyAlignment="1">
      <alignment horizontal="left" vertical="center" wrapText="1"/>
    </xf>
    <xf numFmtId="165" fontId="60" fillId="2" borderId="38" xfId="953" applyNumberFormat="1" applyFont="1" applyFill="1" applyBorder="1" applyAlignment="1">
      <alignment horizontal="center" vertical="center"/>
    </xf>
    <xf numFmtId="165" fontId="60" fillId="2" borderId="98" xfId="953" applyNumberFormat="1" applyFont="1" applyFill="1" applyBorder="1" applyAlignment="1">
      <alignment horizontal="center" vertical="center"/>
    </xf>
    <xf numFmtId="165" fontId="60" fillId="2" borderId="39" xfId="953" applyNumberFormat="1" applyFont="1" applyFill="1" applyBorder="1" applyAlignment="1">
      <alignment horizontal="center" vertical="center"/>
    </xf>
    <xf numFmtId="165" fontId="60" fillId="2" borderId="43" xfId="953" applyNumberFormat="1" applyFont="1" applyFill="1" applyBorder="1" applyAlignment="1">
      <alignment horizontal="center" vertical="center"/>
    </xf>
    <xf numFmtId="165" fontId="23" fillId="6" borderId="40" xfId="889" applyNumberFormat="1" applyFont="1" applyFill="1" applyBorder="1" applyAlignment="1">
      <alignment horizontal="center" vertical="center" wrapText="1"/>
    </xf>
    <xf numFmtId="165" fontId="23" fillId="9" borderId="40" xfId="889" applyNumberFormat="1" applyFont="1" applyFill="1" applyBorder="1" applyAlignment="1">
      <alignment horizontal="center" vertical="center"/>
    </xf>
    <xf numFmtId="165" fontId="23" fillId="2" borderId="40" xfId="889" applyNumberFormat="1" applyFont="1" applyFill="1" applyBorder="1" applyAlignment="1">
      <alignment horizontal="center" vertical="center"/>
    </xf>
    <xf numFmtId="165" fontId="23" fillId="2" borderId="100" xfId="889" applyNumberFormat="1" applyFont="1" applyFill="1" applyBorder="1" applyAlignment="1">
      <alignment horizontal="center" vertical="center"/>
    </xf>
    <xf numFmtId="0" fontId="14" fillId="9" borderId="16" xfId="889" applyFont="1" applyFill="1" applyBorder="1" applyAlignment="1">
      <alignment horizontal="left" vertical="top" wrapText="1"/>
    </xf>
    <xf numFmtId="165" fontId="60" fillId="2" borderId="40" xfId="953" applyNumberFormat="1" applyFont="1" applyFill="1" applyBorder="1" applyAlignment="1">
      <alignment horizontal="center" vertical="center"/>
    </xf>
    <xf numFmtId="178" fontId="125" fillId="6" borderId="16" xfId="975" applyNumberFormat="1" applyFont="1" applyFill="1" applyProtection="1">
      <protection locked="0"/>
    </xf>
    <xf numFmtId="0" fontId="12" fillId="2" borderId="16" xfId="889" applyFont="1" applyFill="1" applyBorder="1" applyAlignment="1">
      <alignment horizontal="left" vertical="top"/>
    </xf>
    <xf numFmtId="0" fontId="23" fillId="6" borderId="38" xfId="889" applyFont="1" applyFill="1" applyBorder="1" applyAlignment="1">
      <alignment horizontal="left" vertical="center"/>
    </xf>
    <xf numFmtId="3" fontId="23" fillId="71" borderId="38" xfId="889" applyNumberFormat="1" applyFont="1" applyFill="1" applyBorder="1" applyAlignment="1">
      <alignment horizontal="center" vertical="center" wrapText="1"/>
    </xf>
    <xf numFmtId="3" fontId="23" fillId="9" borderId="38" xfId="889" applyNumberFormat="1" applyFont="1" applyFill="1" applyBorder="1" applyAlignment="1">
      <alignment horizontal="center" vertical="center"/>
    </xf>
    <xf numFmtId="3" fontId="23" fillId="2" borderId="38" xfId="889" applyNumberFormat="1" applyFont="1" applyFill="1" applyBorder="1" applyAlignment="1">
      <alignment horizontal="center" vertical="center"/>
    </xf>
    <xf numFmtId="164" fontId="23" fillId="9" borderId="39" xfId="889" applyNumberFormat="1" applyFont="1" applyFill="1" applyBorder="1" applyAlignment="1">
      <alignment horizontal="left" vertical="center"/>
    </xf>
    <xf numFmtId="3" fontId="23" fillId="9" borderId="39" xfId="889" applyNumberFormat="1" applyFont="1" applyFill="1" applyBorder="1" applyAlignment="1">
      <alignment horizontal="center" vertical="center"/>
    </xf>
    <xf numFmtId="3" fontId="23" fillId="2" borderId="39" xfId="889" applyNumberFormat="1" applyFont="1" applyFill="1" applyBorder="1" applyAlignment="1">
      <alignment horizontal="center" vertical="center"/>
    </xf>
    <xf numFmtId="164" fontId="23" fillId="9" borderId="40" xfId="889" applyNumberFormat="1" applyFont="1" applyFill="1" applyBorder="1" applyAlignment="1">
      <alignment horizontal="left" vertical="center"/>
    </xf>
    <xf numFmtId="0" fontId="58" fillId="2" borderId="16" xfId="889" applyFont="1" applyFill="1" applyBorder="1" applyAlignment="1">
      <alignment horizontal="left" vertical="top"/>
    </xf>
    <xf numFmtId="165" fontId="23" fillId="71" borderId="38" xfId="889" applyNumberFormat="1" applyFont="1" applyFill="1" applyBorder="1" applyAlignment="1">
      <alignment horizontal="center" vertical="center" wrapText="1"/>
    </xf>
    <xf numFmtId="165" fontId="23" fillId="9" borderId="38" xfId="889" applyNumberFormat="1" applyFont="1" applyFill="1" applyBorder="1" applyAlignment="1">
      <alignment horizontal="center" vertical="center"/>
    </xf>
    <xf numFmtId="165" fontId="23" fillId="2" borderId="38" xfId="889" applyNumberFormat="1" applyFont="1" applyFill="1" applyBorder="1" applyAlignment="1">
      <alignment horizontal="center" vertical="center"/>
    </xf>
    <xf numFmtId="165" fontId="23" fillId="9" borderId="39" xfId="889" applyNumberFormat="1" applyFont="1" applyFill="1" applyBorder="1" applyAlignment="1">
      <alignment horizontal="center" vertical="center"/>
    </xf>
    <xf numFmtId="165" fontId="23" fillId="2" borderId="39" xfId="889" applyNumberFormat="1" applyFont="1" applyFill="1" applyBorder="1" applyAlignment="1">
      <alignment horizontal="center" vertical="center"/>
    </xf>
    <xf numFmtId="0" fontId="13" fillId="3" borderId="5" xfId="889" applyFont="1" applyFill="1" applyBorder="1" applyAlignment="1">
      <alignment horizontal="center" wrapText="1"/>
    </xf>
    <xf numFmtId="9" fontId="87" fillId="2" borderId="14" xfId="889" applyNumberFormat="1" applyFont="1" applyFill="1" applyBorder="1" applyAlignment="1">
      <alignment horizontal="center"/>
    </xf>
    <xf numFmtId="9" fontId="87" fillId="2" borderId="13" xfId="889" applyNumberFormat="1" applyFont="1" applyFill="1" applyBorder="1" applyAlignment="1">
      <alignment horizontal="center"/>
    </xf>
    <xf numFmtId="0" fontId="9" fillId="2" borderId="16" xfId="2" applyFont="1" applyFill="1" applyBorder="1" applyAlignment="1"/>
    <xf numFmtId="0" fontId="9" fillId="0" borderId="16" xfId="2" applyFont="1" applyBorder="1"/>
    <xf numFmtId="0" fontId="14" fillId="2" borderId="16" xfId="2" applyFont="1" applyFill="1" applyBorder="1" applyAlignment="1">
      <alignment vertical="top" wrapText="1"/>
    </xf>
    <xf numFmtId="1" fontId="13" fillId="3" borderId="11" xfId="2" applyNumberFormat="1" applyFont="1" applyFill="1" applyBorder="1" applyAlignment="1">
      <alignment horizontal="center" vertical="top" wrapText="1"/>
    </xf>
    <xf numFmtId="0" fontId="9" fillId="0" borderId="17" xfId="2" applyFont="1" applyBorder="1"/>
    <xf numFmtId="0" fontId="9" fillId="0" borderId="12" xfId="2" applyFont="1" applyBorder="1"/>
    <xf numFmtId="0" fontId="9" fillId="0" borderId="16" xfId="2" applyFont="1" applyBorder="1" applyAlignment="1"/>
    <xf numFmtId="0" fontId="0" fillId="0" borderId="0" xfId="0" applyFont="1" applyAlignment="1"/>
    <xf numFmtId="0" fontId="14" fillId="2" borderId="16" xfId="78" applyFont="1" applyFill="1" applyBorder="1" applyAlignment="1">
      <alignment vertical="top" wrapText="1"/>
    </xf>
    <xf numFmtId="0" fontId="9" fillId="0" borderId="16" xfId="78" applyFont="1" applyBorder="1"/>
    <xf numFmtId="1" fontId="13" fillId="3" borderId="11" xfId="78" applyNumberFormat="1" applyFont="1" applyFill="1" applyBorder="1" applyAlignment="1">
      <alignment horizontal="center" vertical="top" wrapText="1"/>
    </xf>
    <xf numFmtId="0" fontId="9" fillId="0" borderId="17" xfId="78" applyFont="1" applyBorder="1"/>
    <xf numFmtId="0" fontId="9" fillId="0" borderId="12" xfId="78" applyFont="1" applyBorder="1"/>
    <xf numFmtId="0" fontId="18" fillId="2" borderId="16" xfId="78" applyFont="1" applyFill="1" applyBorder="1" applyAlignment="1">
      <alignment vertical="top" wrapText="1"/>
    </xf>
    <xf numFmtId="0" fontId="9" fillId="0" borderId="16" xfId="78" applyFont="1" applyBorder="1" applyAlignment="1"/>
    <xf numFmtId="0" fontId="60" fillId="2" borderId="16" xfId="78" applyFont="1" applyFill="1" applyBorder="1" applyAlignment="1">
      <alignment horizontal="left" vertical="center" wrapText="1"/>
    </xf>
    <xf numFmtId="0" fontId="0" fillId="0" borderId="0" xfId="0" applyFont="1" applyAlignment="1">
      <alignment vertical="center" wrapText="1"/>
    </xf>
    <xf numFmtId="0" fontId="25" fillId="0" borderId="16" xfId="78" applyFont="1" applyAlignment="1"/>
    <xf numFmtId="0" fontId="18" fillId="2" borderId="16" xfId="78" applyFont="1" applyFill="1" applyBorder="1" applyAlignment="1">
      <alignment horizontal="left" vertical="top" wrapText="1"/>
    </xf>
    <xf numFmtId="0" fontId="17" fillId="3" borderId="10" xfId="78" applyFont="1" applyFill="1" applyBorder="1" applyAlignment="1">
      <alignment horizontal="center" vertical="center"/>
    </xf>
    <xf numFmtId="0" fontId="9" fillId="0" borderId="13" xfId="78" applyFont="1" applyBorder="1"/>
    <xf numFmtId="0" fontId="18" fillId="3" borderId="10" xfId="78" applyFont="1" applyFill="1" applyBorder="1" applyAlignment="1"/>
    <xf numFmtId="0" fontId="17" fillId="3" borderId="10" xfId="78" applyFont="1" applyFill="1" applyBorder="1" applyAlignment="1">
      <alignment horizontal="center" vertical="top" wrapText="1"/>
    </xf>
    <xf numFmtId="0" fontId="17" fillId="8" borderId="10" xfId="78" applyFont="1" applyFill="1" applyBorder="1" applyAlignment="1">
      <alignment horizontal="center" vertical="center" wrapText="1"/>
    </xf>
    <xf numFmtId="0" fontId="13" fillId="2" borderId="22" xfId="78" applyFont="1" applyFill="1" applyBorder="1" applyAlignment="1">
      <alignment vertical="top" wrapText="1"/>
    </xf>
    <xf numFmtId="0" fontId="9" fillId="0" borderId="22" xfId="78" applyFont="1" applyBorder="1"/>
    <xf numFmtId="0" fontId="17" fillId="7" borderId="10" xfId="78" applyFont="1" applyFill="1" applyBorder="1" applyAlignment="1">
      <alignment horizontal="center" vertical="center" wrapText="1"/>
    </xf>
    <xf numFmtId="0" fontId="25" fillId="3" borderId="10" xfId="78" applyFont="1" applyFill="1" applyBorder="1" applyAlignment="1"/>
    <xf numFmtId="0" fontId="14" fillId="9" borderId="16" xfId="78" applyFont="1" applyFill="1" applyBorder="1" applyAlignment="1">
      <alignment vertical="top" wrapText="1"/>
    </xf>
    <xf numFmtId="1" fontId="13" fillId="8" borderId="24" xfId="78" applyNumberFormat="1" applyFont="1" applyFill="1" applyBorder="1" applyAlignment="1">
      <alignment horizontal="center" vertical="top" wrapText="1"/>
    </xf>
    <xf numFmtId="0" fontId="25" fillId="0" borderId="23" xfId="78" applyFont="1" applyBorder="1" applyAlignment="1">
      <alignment wrapText="1"/>
    </xf>
    <xf numFmtId="0" fontId="25" fillId="0" borderId="25" xfId="78" applyFont="1" applyBorder="1" applyAlignment="1">
      <alignment wrapText="1"/>
    </xf>
    <xf numFmtId="1" fontId="13" fillId="3" borderId="24" xfId="78" applyNumberFormat="1" applyFont="1" applyFill="1" applyBorder="1" applyAlignment="1">
      <alignment horizontal="center" vertical="top" wrapText="1"/>
    </xf>
    <xf numFmtId="0" fontId="9" fillId="0" borderId="23" xfId="78" applyFont="1" applyBorder="1" applyAlignment="1"/>
    <xf numFmtId="0" fontId="25" fillId="0" borderId="25" xfId="78" applyFont="1" applyBorder="1" applyAlignment="1"/>
    <xf numFmtId="0" fontId="31" fillId="2" borderId="16" xfId="78" applyFont="1" applyFill="1" applyBorder="1" applyAlignment="1">
      <alignment horizontal="left" vertical="top" wrapText="1"/>
    </xf>
    <xf numFmtId="0" fontId="13" fillId="3" borderId="11" xfId="78" applyFont="1" applyFill="1" applyBorder="1" applyAlignment="1">
      <alignment horizontal="center" vertical="top" wrapText="1"/>
    </xf>
    <xf numFmtId="0" fontId="13" fillId="3" borderId="12" xfId="78" applyFont="1" applyFill="1" applyBorder="1" applyAlignment="1">
      <alignment horizontal="center" vertical="top" wrapText="1"/>
    </xf>
    <xf numFmtId="0" fontId="14" fillId="2" borderId="16" xfId="78" applyFont="1" applyFill="1" applyBorder="1" applyAlignment="1">
      <alignment wrapText="1"/>
    </xf>
    <xf numFmtId="0" fontId="18" fillId="3" borderId="10" xfId="78" applyFont="1" applyFill="1" applyBorder="1" applyAlignment="1">
      <alignment vertical="top" wrapText="1"/>
    </xf>
    <xf numFmtId="164" fontId="13" fillId="2" borderId="16" xfId="78" applyNumberFormat="1" applyFont="1" applyFill="1" applyBorder="1" applyAlignment="1">
      <alignment horizontal="left"/>
    </xf>
    <xf numFmtId="2" fontId="14" fillId="2" borderId="16" xfId="78" applyNumberFormat="1" applyFont="1" applyFill="1" applyBorder="1" applyAlignment="1">
      <alignment horizontal="left" vertical="top" wrapText="1"/>
    </xf>
    <xf numFmtId="0" fontId="14" fillId="2" borderId="16" xfId="78" applyFont="1" applyFill="1" applyBorder="1" applyAlignment="1">
      <alignment horizontal="left" vertical="center" wrapText="1"/>
    </xf>
    <xf numFmtId="0" fontId="9" fillId="0" borderId="16" xfId="78" applyFont="1" applyBorder="1" applyAlignment="1">
      <alignment horizontal="left" vertical="center"/>
    </xf>
    <xf numFmtId="0" fontId="0" fillId="0" borderId="0" xfId="0" applyFont="1" applyAlignment="1">
      <alignment horizontal="left" vertical="center"/>
    </xf>
    <xf numFmtId="0" fontId="9" fillId="0" borderId="16" xfId="78" applyFont="1" applyBorder="1" applyAlignment="1">
      <alignment vertical="center"/>
    </xf>
    <xf numFmtId="0" fontId="0" fillId="0" borderId="0" xfId="0" applyFont="1" applyAlignment="1">
      <alignment vertical="center"/>
    </xf>
    <xf numFmtId="0" fontId="89" fillId="2" borderId="35" xfId="889" applyFont="1" applyFill="1" applyBorder="1" applyAlignment="1">
      <alignment horizontal="left" vertical="top" wrapText="1"/>
    </xf>
    <xf numFmtId="0" fontId="85" fillId="0" borderId="35" xfId="889" applyFont="1" applyBorder="1"/>
    <xf numFmtId="0" fontId="85" fillId="0" borderId="16" xfId="889" applyFont="1" applyBorder="1"/>
    <xf numFmtId="0" fontId="0" fillId="0" borderId="16" xfId="889" applyFont="1" applyAlignment="1"/>
    <xf numFmtId="0" fontId="87" fillId="2" borderId="16" xfId="889" applyFont="1" applyFill="1" applyBorder="1" applyAlignment="1">
      <alignment horizontal="left" vertical="top" wrapText="1"/>
    </xf>
    <xf numFmtId="0" fontId="14" fillId="2" borderId="16" xfId="889" applyFont="1" applyFill="1" applyBorder="1" applyAlignment="1">
      <alignment horizontal="left" vertical="top" wrapText="1"/>
    </xf>
    <xf numFmtId="0" fontId="86" fillId="39" borderId="11" xfId="889" applyFont="1" applyFill="1" applyBorder="1" applyAlignment="1">
      <alignment horizontal="center" vertical="center" wrapText="1"/>
    </xf>
    <xf numFmtId="0" fontId="85" fillId="0" borderId="12" xfId="889" applyFont="1" applyBorder="1"/>
    <xf numFmtId="0" fontId="87" fillId="3" borderId="10" xfId="889" applyFont="1" applyFill="1" applyBorder="1" applyAlignment="1">
      <alignment horizontal="left" vertical="top" wrapText="1"/>
    </xf>
    <xf numFmtId="0" fontId="85" fillId="0" borderId="13" xfId="889" applyFont="1" applyBorder="1"/>
    <xf numFmtId="0" fontId="86" fillId="39" borderId="82" xfId="889" applyFont="1" applyFill="1" applyBorder="1" applyAlignment="1">
      <alignment horizontal="center" vertical="center" wrapText="1"/>
    </xf>
    <xf numFmtId="0" fontId="85" fillId="0" borderId="83" xfId="889" applyFont="1" applyBorder="1"/>
    <xf numFmtId="0" fontId="87" fillId="3" borderId="18" xfId="889" applyFont="1" applyFill="1" applyBorder="1" applyAlignment="1">
      <alignment horizontal="left" vertical="top" wrapText="1"/>
    </xf>
    <xf numFmtId="0" fontId="85" fillId="0" borderId="37" xfId="889" applyFont="1" applyBorder="1"/>
    <xf numFmtId="0" fontId="86" fillId="39" borderId="80" xfId="889" applyFont="1" applyFill="1" applyBorder="1" applyAlignment="1">
      <alignment horizontal="center" vertical="center" wrapText="1"/>
    </xf>
    <xf numFmtId="0" fontId="85" fillId="0" borderId="81" xfId="889" applyFont="1" applyBorder="1"/>
    <xf numFmtId="0" fontId="124" fillId="86" borderId="24" xfId="0" applyFont="1" applyFill="1" applyBorder="1" applyAlignment="1">
      <alignment vertical="center" wrapText="1"/>
    </xf>
    <xf numFmtId="0" fontId="0" fillId="0" borderId="23" xfId="0" applyFont="1" applyBorder="1" applyAlignment="1">
      <alignment vertical="center" wrapText="1"/>
    </xf>
    <xf numFmtId="0" fontId="0" fillId="0" borderId="25" xfId="0" applyFont="1" applyBorder="1" applyAlignment="1">
      <alignment vertical="center" wrapText="1"/>
    </xf>
    <xf numFmtId="0" fontId="85" fillId="0" borderId="16" xfId="889" applyFont="1" applyBorder="1" applyAlignment="1">
      <alignment wrapText="1"/>
    </xf>
    <xf numFmtId="0" fontId="0" fillId="0" borderId="0" xfId="0" applyFont="1" applyAlignment="1">
      <alignment wrapText="1"/>
    </xf>
    <xf numFmtId="0" fontId="58" fillId="88" borderId="41" xfId="889" applyFont="1" applyFill="1" applyBorder="1" applyAlignment="1">
      <alignment horizontal="center" vertical="center" wrapText="1"/>
    </xf>
    <xf numFmtId="0" fontId="123" fillId="89" borderId="41" xfId="0" applyFont="1" applyFill="1" applyBorder="1" applyAlignment="1"/>
    <xf numFmtId="164" fontId="58" fillId="90" borderId="41" xfId="889" applyNumberFormat="1" applyFont="1" applyFill="1" applyBorder="1" applyAlignment="1">
      <alignment horizontal="center" vertical="center" wrapText="1"/>
    </xf>
    <xf numFmtId="0" fontId="123" fillId="89" borderId="25" xfId="0" applyFont="1" applyFill="1" applyBorder="1" applyAlignment="1">
      <alignment horizontal="center" vertical="center" wrapText="1"/>
    </xf>
    <xf numFmtId="0" fontId="123" fillId="89" borderId="41" xfId="0" applyFont="1" applyFill="1" applyBorder="1" applyAlignment="1">
      <alignment horizontal="center" vertical="center" wrapText="1"/>
    </xf>
    <xf numFmtId="0" fontId="58" fillId="86" borderId="41" xfId="889" applyFont="1" applyFill="1" applyBorder="1" applyAlignment="1">
      <alignment vertical="center" wrapText="1"/>
    </xf>
    <xf numFmtId="0" fontId="123" fillId="86" borderId="24" xfId="0" applyFont="1" applyFill="1" applyBorder="1" applyAlignment="1">
      <alignment vertical="center" wrapText="1"/>
    </xf>
    <xf numFmtId="0" fontId="14" fillId="9" borderId="16" xfId="889" applyFont="1" applyFill="1" applyBorder="1" applyAlignment="1">
      <alignment horizontal="left" vertical="top" wrapText="1"/>
    </xf>
    <xf numFmtId="0" fontId="85" fillId="6" borderId="16" xfId="889" applyFont="1" applyFill="1" applyBorder="1" applyAlignment="1"/>
    <xf numFmtId="0" fontId="0" fillId="6" borderId="0" xfId="0" applyFont="1" applyFill="1" applyAlignment="1"/>
    <xf numFmtId="0" fontId="14" fillId="2" borderId="16" xfId="890" applyFont="1" applyFill="1" applyBorder="1" applyAlignment="1">
      <alignment horizontal="left" vertical="top" wrapText="1"/>
    </xf>
    <xf numFmtId="0" fontId="94" fillId="0" borderId="16" xfId="890" applyFont="1" applyBorder="1"/>
    <xf numFmtId="0" fontId="97" fillId="2" borderId="16" xfId="890" applyFont="1" applyFill="1" applyBorder="1" applyAlignment="1">
      <alignment horizontal="left" vertical="top" wrapText="1"/>
    </xf>
    <xf numFmtId="0" fontId="94" fillId="0" borderId="16" xfId="890" applyFont="1" applyBorder="1" applyAlignment="1"/>
    <xf numFmtId="174" fontId="96" fillId="3" borderId="11" xfId="890" applyNumberFormat="1" applyFont="1" applyFill="1" applyBorder="1" applyAlignment="1">
      <alignment horizontal="center" vertical="center" wrapText="1"/>
    </xf>
    <xf numFmtId="0" fontId="94" fillId="0" borderId="12" xfId="890" applyFont="1" applyBorder="1"/>
    <xf numFmtId="0" fontId="94" fillId="0" borderId="17" xfId="890" applyFont="1" applyBorder="1"/>
    <xf numFmtId="174" fontId="96" fillId="3" borderId="41" xfId="890" applyNumberFormat="1" applyFont="1" applyFill="1" applyBorder="1" applyAlignment="1">
      <alignment horizontal="center" vertical="center" wrapText="1"/>
    </xf>
    <xf numFmtId="0" fontId="94" fillId="0" borderId="41" xfId="890" applyFont="1" applyBorder="1"/>
    <xf numFmtId="0" fontId="14" fillId="2" borderId="16" xfId="0" applyFont="1" applyFill="1" applyBorder="1" applyAlignment="1">
      <alignment wrapText="1"/>
    </xf>
    <xf numFmtId="0" fontId="9" fillId="0" borderId="16" xfId="0" applyFont="1" applyBorder="1"/>
    <xf numFmtId="4" fontId="14" fillId="2" borderId="16" xfId="0" applyNumberFormat="1" applyFont="1" applyFill="1" applyBorder="1" applyAlignment="1">
      <alignment horizontal="left" vertical="center" wrapText="1"/>
    </xf>
    <xf numFmtId="0" fontId="9" fillId="0" borderId="16" xfId="0" applyFont="1" applyBorder="1" applyAlignment="1"/>
    <xf numFmtId="49" fontId="58" fillId="72" borderId="24" xfId="0" applyNumberFormat="1" applyFont="1" applyFill="1" applyBorder="1" applyAlignment="1">
      <alignment horizontal="left"/>
    </xf>
    <xf numFmtId="0" fontId="0" fillId="0" borderId="23" xfId="0" applyFont="1" applyBorder="1" applyAlignment="1">
      <alignment horizontal="left"/>
    </xf>
    <xf numFmtId="0" fontId="0" fillId="0" borderId="25" xfId="0" applyFont="1" applyBorder="1" applyAlignment="1">
      <alignment horizontal="left"/>
    </xf>
    <xf numFmtId="3" fontId="14" fillId="2" borderId="16" xfId="0" applyNumberFormat="1" applyFont="1" applyFill="1" applyBorder="1" applyAlignment="1">
      <alignment horizontal="left" vertical="top" wrapText="1"/>
    </xf>
    <xf numFmtId="0" fontId="14" fillId="3" borderId="10" xfId="0" applyFont="1" applyFill="1" applyBorder="1" applyAlignment="1">
      <alignment horizontal="left" vertical="top" wrapText="1"/>
    </xf>
    <xf numFmtId="0" fontId="9" fillId="0" borderId="14" xfId="0" applyFont="1" applyBorder="1"/>
    <xf numFmtId="0" fontId="13" fillId="3" borderId="11" xfId="0" applyFont="1" applyFill="1" applyBorder="1" applyAlignment="1">
      <alignment horizontal="center" vertical="center" wrapText="1"/>
    </xf>
    <xf numFmtId="0" fontId="9" fillId="0" borderId="12" xfId="0" applyFont="1" applyBorder="1"/>
    <xf numFmtId="0" fontId="9" fillId="0" borderId="17" xfId="0" applyFont="1" applyBorder="1"/>
    <xf numFmtId="0" fontId="13" fillId="3" borderId="38" xfId="0" applyFont="1" applyFill="1" applyBorder="1" applyAlignment="1">
      <alignment horizontal="center" vertical="center" wrapText="1"/>
    </xf>
    <xf numFmtId="0" fontId="9" fillId="0" borderId="39" xfId="0" applyFont="1" applyBorder="1"/>
    <xf numFmtId="0" fontId="108" fillId="2" borderId="35" xfId="892" applyFont="1" applyFill="1" applyBorder="1" applyAlignment="1">
      <alignment horizontal="left" vertical="top" wrapText="1"/>
    </xf>
    <xf numFmtId="0" fontId="94" fillId="0" borderId="35" xfId="892" applyFont="1" applyBorder="1"/>
    <xf numFmtId="0" fontId="94" fillId="0" borderId="16" xfId="892" applyFont="1" applyBorder="1"/>
    <xf numFmtId="0" fontId="96" fillId="39" borderId="11" xfId="892" applyFont="1" applyFill="1" applyBorder="1" applyAlignment="1">
      <alignment horizontal="center" wrapText="1"/>
    </xf>
    <xf numFmtId="0" fontId="94" fillId="0" borderId="17" xfId="892" applyFont="1" applyBorder="1"/>
    <xf numFmtId="0" fontId="94" fillId="0" borderId="12" xfId="892" applyFont="1" applyBorder="1"/>
    <xf numFmtId="0" fontId="96" fillId="3" borderId="10" xfId="892" applyFont="1" applyFill="1" applyBorder="1" applyAlignment="1">
      <alignment horizontal="left" wrapText="1"/>
    </xf>
    <xf numFmtId="0" fontId="94" fillId="0" borderId="13" xfId="892" applyFont="1" applyBorder="1"/>
    <xf numFmtId="0" fontId="14" fillId="0" borderId="16" xfId="892" applyFont="1" applyAlignment="1">
      <alignment horizontal="left" vertical="top" wrapText="1"/>
    </xf>
    <xf numFmtId="0" fontId="0" fillId="0" borderId="16" xfId="892" applyFont="1" applyAlignment="1"/>
    <xf numFmtId="0" fontId="14" fillId="2" borderId="16" xfId="892" applyFont="1" applyFill="1" applyBorder="1" applyAlignment="1">
      <alignment vertical="center" wrapText="1"/>
    </xf>
    <xf numFmtId="0" fontId="94" fillId="0" borderId="16" xfId="892" applyFont="1" applyBorder="1" applyAlignment="1">
      <alignment vertical="center"/>
    </xf>
    <xf numFmtId="176" fontId="14" fillId="2" borderId="16" xfId="892" applyNumberFormat="1" applyFont="1" applyFill="1" applyBorder="1" applyAlignment="1">
      <alignment horizontal="left" vertical="top" wrapText="1"/>
    </xf>
    <xf numFmtId="0" fontId="94" fillId="0" borderId="16" xfId="892" applyFont="1" applyBorder="1" applyAlignment="1"/>
    <xf numFmtId="0" fontId="96" fillId="3" borderId="11" xfId="892" applyFont="1" applyFill="1" applyBorder="1" applyAlignment="1">
      <alignment horizontal="center" wrapText="1"/>
    </xf>
    <xf numFmtId="0" fontId="97" fillId="2" borderId="16" xfId="893" applyFont="1" applyFill="1" applyBorder="1" applyAlignment="1">
      <alignment vertical="top" wrapText="1"/>
    </xf>
    <xf numFmtId="0" fontId="94" fillId="0" borderId="16" xfId="893" applyFont="1" applyBorder="1" applyAlignment="1"/>
    <xf numFmtId="0" fontId="94" fillId="0" borderId="16" xfId="893" applyFont="1" applyBorder="1"/>
    <xf numFmtId="0" fontId="109" fillId="2" borderId="16" xfId="893" applyFont="1" applyFill="1" applyBorder="1" applyAlignment="1">
      <alignment horizontal="left" vertical="top" wrapText="1"/>
    </xf>
    <xf numFmtId="0" fontId="14" fillId="2" borderId="16" xfId="893" applyFont="1" applyFill="1" applyBorder="1" applyAlignment="1">
      <alignment vertical="top" wrapText="1"/>
    </xf>
    <xf numFmtId="0" fontId="14" fillId="9" borderId="16" xfId="893" applyFont="1" applyFill="1" applyBorder="1" applyAlignment="1">
      <alignment vertical="top" wrapText="1"/>
    </xf>
    <xf numFmtId="0" fontId="94" fillId="0" borderId="16" xfId="893" applyFont="1" applyBorder="1" applyAlignment="1">
      <alignment wrapText="1"/>
    </xf>
    <xf numFmtId="0" fontId="24" fillId="2" borderId="16" xfId="1" applyFont="1" applyFill="1" applyBorder="1" applyAlignment="1">
      <alignment horizontal="left" vertical="top" wrapText="1"/>
    </xf>
    <xf numFmtId="0" fontId="24" fillId="0" borderId="16" xfId="1" applyFont="1" applyBorder="1" applyAlignment="1">
      <alignment wrapText="1"/>
    </xf>
    <xf numFmtId="0" fontId="13" fillId="2" borderId="65" xfId="78" applyFont="1" applyFill="1" applyBorder="1" applyAlignment="1">
      <alignment horizontal="left" vertical="center"/>
    </xf>
    <xf numFmtId="0" fontId="9" fillId="0" borderId="63" xfId="78" applyFont="1" applyBorder="1"/>
    <xf numFmtId="0" fontId="14" fillId="2" borderId="61" xfId="78" applyFont="1" applyFill="1" applyBorder="1" applyAlignment="1">
      <alignment horizontal="left" vertical="center"/>
    </xf>
    <xf numFmtId="0" fontId="9" fillId="0" borderId="66" xfId="78" applyFont="1" applyBorder="1"/>
    <xf numFmtId="0" fontId="14" fillId="2" borderId="61" xfId="78" applyFont="1" applyFill="1" applyBorder="1" applyAlignment="1">
      <alignment horizontal="left" vertical="center" wrapText="1"/>
    </xf>
    <xf numFmtId="0" fontId="111" fillId="2" borderId="16" xfId="78" applyFont="1" applyFill="1" applyBorder="1" applyAlignment="1">
      <alignment vertical="top" wrapText="1"/>
    </xf>
    <xf numFmtId="0" fontId="9" fillId="0" borderId="16" xfId="78" applyFont="1" applyBorder="1" applyAlignment="1">
      <alignment wrapText="1"/>
    </xf>
    <xf numFmtId="0" fontId="111" fillId="2" borderId="16" xfId="78" applyFont="1" applyFill="1" applyBorder="1" applyAlignment="1">
      <alignment vertical="center" wrapText="1"/>
    </xf>
    <xf numFmtId="0" fontId="13" fillId="75" borderId="57" xfId="78" applyFont="1" applyFill="1" applyBorder="1" applyAlignment="1">
      <alignment horizontal="center" vertical="center" wrapText="1"/>
    </xf>
    <xf numFmtId="0" fontId="0" fillId="76" borderId="22" xfId="0" applyFont="1" applyFill="1" applyBorder="1" applyAlignment="1">
      <alignment horizontal="center" vertical="center" wrapText="1"/>
    </xf>
    <xf numFmtId="0" fontId="0" fillId="76" borderId="21" xfId="0" applyFont="1" applyFill="1" applyBorder="1" applyAlignment="1">
      <alignment horizontal="center" vertical="center" wrapText="1"/>
    </xf>
    <xf numFmtId="0" fontId="13" fillId="77" borderId="37" xfId="78" applyFont="1" applyFill="1" applyBorder="1" applyAlignment="1">
      <alignment horizontal="center" vertical="center" wrapText="1"/>
    </xf>
    <xf numFmtId="0" fontId="0" fillId="78" borderId="22" xfId="0" applyFont="1" applyFill="1" applyBorder="1" applyAlignment="1">
      <alignment vertical="center"/>
    </xf>
    <xf numFmtId="0" fontId="0" fillId="78" borderId="58" xfId="0" applyFont="1" applyFill="1" applyBorder="1" applyAlignment="1">
      <alignment vertical="center"/>
    </xf>
    <xf numFmtId="0" fontId="13" fillId="81" borderId="57" xfId="78" applyFont="1" applyFill="1" applyBorder="1" applyAlignment="1">
      <alignment horizontal="center" vertical="center" wrapText="1"/>
    </xf>
    <xf numFmtId="0" fontId="0" fillId="82" borderId="22" xfId="0" applyFont="1" applyFill="1" applyBorder="1" applyAlignment="1">
      <alignment horizontal="center" vertical="center" wrapText="1"/>
    </xf>
    <xf numFmtId="0" fontId="0" fillId="82" borderId="21" xfId="0" applyFont="1" applyFill="1" applyBorder="1" applyAlignment="1">
      <alignment horizontal="center" vertical="center" wrapText="1"/>
    </xf>
    <xf numFmtId="0" fontId="13" fillId="83" borderId="37" xfId="78" applyFont="1" applyFill="1" applyBorder="1" applyAlignment="1">
      <alignment horizontal="center" vertical="center" wrapText="1"/>
    </xf>
    <xf numFmtId="0" fontId="0" fillId="84" borderId="22" xfId="0" applyFont="1" applyFill="1" applyBorder="1" applyAlignment="1">
      <alignment vertical="center"/>
    </xf>
    <xf numFmtId="0" fontId="0" fillId="84" borderId="58" xfId="0" applyFont="1" applyFill="1" applyBorder="1" applyAlignment="1">
      <alignment vertical="center"/>
    </xf>
    <xf numFmtId="0" fontId="13" fillId="73" borderId="54" xfId="78" applyFont="1" applyFill="1" applyBorder="1" applyAlignment="1">
      <alignment horizontal="center" wrapText="1"/>
    </xf>
    <xf numFmtId="0" fontId="119" fillId="74" borderId="55" xfId="0" applyFont="1" applyFill="1" applyBorder="1" applyAlignment="1">
      <alignment wrapText="1"/>
    </xf>
    <xf numFmtId="0" fontId="119" fillId="74" borderId="56" xfId="0" applyFont="1" applyFill="1" applyBorder="1" applyAlignment="1">
      <alignment wrapText="1"/>
    </xf>
    <xf numFmtId="0" fontId="13" fillId="79" borderId="54" xfId="78" applyFont="1" applyFill="1" applyBorder="1" applyAlignment="1">
      <alignment horizontal="center" wrapText="1"/>
    </xf>
    <xf numFmtId="0" fontId="119" fillId="80" borderId="55" xfId="0" applyFont="1" applyFill="1" applyBorder="1" applyAlignment="1">
      <alignment wrapText="1"/>
    </xf>
    <xf numFmtId="0" fontId="119" fillId="80" borderId="56" xfId="0" applyFont="1" applyFill="1" applyBorder="1" applyAlignment="1">
      <alignment wrapText="1"/>
    </xf>
    <xf numFmtId="0" fontId="13" fillId="3" borderId="72" xfId="78" applyFont="1" applyFill="1" applyBorder="1" applyAlignment="1"/>
    <xf numFmtId="0" fontId="0" fillId="0" borderId="74" xfId="0" applyFont="1" applyBorder="1" applyAlignment="1"/>
    <xf numFmtId="0" fontId="0" fillId="0" borderId="76" xfId="0" applyFont="1" applyBorder="1" applyAlignment="1"/>
    <xf numFmtId="0" fontId="13" fillId="7" borderId="73" xfId="78" applyFont="1" applyFill="1" applyBorder="1" applyAlignment="1">
      <alignment horizontal="center" vertical="center" wrapText="1"/>
    </xf>
    <xf numFmtId="0" fontId="0" fillId="0" borderId="75" xfId="0" applyFont="1" applyBorder="1" applyAlignment="1"/>
    <xf numFmtId="0" fontId="0" fillId="0" borderId="58" xfId="0" applyFont="1" applyBorder="1" applyAlignment="1"/>
    <xf numFmtId="0" fontId="14" fillId="2" borderId="16" xfId="0" applyFont="1" applyFill="1" applyBorder="1" applyAlignment="1">
      <alignment horizontal="left" vertical="top" wrapText="1"/>
    </xf>
    <xf numFmtId="0" fontId="9" fillId="0" borderId="16" xfId="0" applyFont="1" applyBorder="1" applyAlignment="1">
      <alignment horizontal="left" vertical="top" wrapText="1"/>
    </xf>
    <xf numFmtId="0" fontId="13" fillId="3" borderId="11" xfId="0" applyFont="1" applyFill="1" applyBorder="1" applyAlignment="1">
      <alignment horizontal="center" vertical="center"/>
    </xf>
    <xf numFmtId="0" fontId="24" fillId="0" borderId="16" xfId="1" applyFont="1" applyBorder="1"/>
    <xf numFmtId="0" fontId="105" fillId="0" borderId="16" xfId="906" applyFont="1" applyAlignment="1">
      <alignment horizontal="left" vertical="top" wrapText="1" readingOrder="1"/>
    </xf>
    <xf numFmtId="0" fontId="0" fillId="0" borderId="16" xfId="906" applyFont="1" applyAlignment="1">
      <alignment wrapText="1" readingOrder="1"/>
    </xf>
    <xf numFmtId="0" fontId="0" fillId="0" borderId="0" xfId="0" applyFont="1" applyAlignment="1">
      <alignment wrapText="1" readingOrder="1"/>
    </xf>
    <xf numFmtId="0" fontId="104" fillId="3" borderId="17" xfId="906" applyFont="1" applyFill="1" applyBorder="1" applyAlignment="1">
      <alignment horizontal="center" vertical="top" wrapText="1"/>
    </xf>
    <xf numFmtId="0" fontId="0" fillId="0" borderId="17" xfId="0" applyFont="1" applyBorder="1" applyAlignment="1">
      <alignment horizontal="center" vertical="top" wrapText="1"/>
    </xf>
    <xf numFmtId="0" fontId="0" fillId="0" borderId="12" xfId="0" applyFont="1" applyBorder="1" applyAlignment="1">
      <alignment horizontal="center" vertical="top" wrapText="1"/>
    </xf>
    <xf numFmtId="0" fontId="13" fillId="85" borderId="38" xfId="906" applyFont="1" applyFill="1" applyBorder="1" applyAlignment="1">
      <alignment wrapText="1"/>
    </xf>
    <xf numFmtId="0" fontId="0" fillId="86" borderId="40" xfId="0" applyFont="1" applyFill="1" applyBorder="1" applyAlignment="1">
      <alignment wrapText="1"/>
    </xf>
    <xf numFmtId="0" fontId="17" fillId="3" borderId="17" xfId="906" applyFont="1" applyFill="1" applyBorder="1" applyAlignment="1">
      <alignment horizontal="center" vertical="top" wrapText="1"/>
    </xf>
    <xf numFmtId="0" fontId="14" fillId="2" borderId="16" xfId="906" applyFont="1" applyFill="1" applyBorder="1" applyAlignment="1">
      <alignment vertical="top" wrapText="1"/>
    </xf>
    <xf numFmtId="0" fontId="24" fillId="2" borderId="16" xfId="1" applyFont="1" applyFill="1" applyBorder="1" applyAlignment="1">
      <alignment horizontal="left" vertical="center" wrapText="1"/>
    </xf>
    <xf numFmtId="0" fontId="24" fillId="0" borderId="16" xfId="1" applyFont="1" applyBorder="1" applyAlignment="1">
      <alignment vertical="center"/>
    </xf>
    <xf numFmtId="0" fontId="60" fillId="6" borderId="0" xfId="0" applyFont="1" applyFill="1" applyAlignment="1">
      <alignment vertical="top" wrapText="1"/>
    </xf>
    <xf numFmtId="0" fontId="60" fillId="0" borderId="0" xfId="0" applyFont="1" applyAlignment="1">
      <alignment vertical="top" wrapText="1"/>
    </xf>
    <xf numFmtId="0" fontId="0" fillId="0" borderId="0" xfId="0" applyFont="1" applyAlignment="1">
      <alignment vertical="top" wrapText="1"/>
    </xf>
    <xf numFmtId="0" fontId="30" fillId="2" borderId="35" xfId="78" applyFont="1" applyFill="1" applyBorder="1" applyAlignment="1">
      <alignment vertical="top" wrapText="1"/>
    </xf>
    <xf numFmtId="0" fontId="9" fillId="0" borderId="35" xfId="78" applyFont="1" applyBorder="1"/>
    <xf numFmtId="0" fontId="9" fillId="0" borderId="35" xfId="78" applyFont="1" applyBorder="1" applyAlignment="1">
      <alignment wrapText="1"/>
    </xf>
    <xf numFmtId="0" fontId="0" fillId="0" borderId="35" xfId="0" applyFont="1" applyBorder="1" applyAlignment="1">
      <alignment wrapText="1"/>
    </xf>
    <xf numFmtId="0" fontId="13" fillId="8" borderId="11" xfId="78" applyFont="1" applyFill="1" applyBorder="1" applyAlignment="1">
      <alignment horizontal="center" vertical="center" wrapText="1"/>
    </xf>
    <xf numFmtId="0" fontId="13" fillId="3" borderId="11" xfId="78" applyFont="1" applyFill="1" applyBorder="1" applyAlignment="1">
      <alignment horizontal="center" vertical="center" wrapText="1"/>
    </xf>
    <xf numFmtId="0" fontId="14" fillId="2" borderId="16" xfId="930" applyFont="1" applyFill="1" applyBorder="1" applyAlignment="1">
      <alignment horizontal="left" vertical="center"/>
    </xf>
    <xf numFmtId="0" fontId="13" fillId="3" borderId="11" xfId="930" applyFont="1" applyFill="1" applyBorder="1" applyAlignment="1">
      <alignment horizontal="center" vertical="center" wrapText="1"/>
    </xf>
    <xf numFmtId="0" fontId="0" fillId="0" borderId="17" xfId="0" applyFont="1" applyBorder="1" applyAlignment="1">
      <alignment vertical="center"/>
    </xf>
    <xf numFmtId="0" fontId="0" fillId="0" borderId="12" xfId="0" applyFont="1" applyBorder="1" applyAlignment="1">
      <alignment vertical="center"/>
    </xf>
    <xf numFmtId="0" fontId="14" fillId="2" borderId="16" xfId="930" applyFont="1" applyFill="1" applyBorder="1" applyAlignment="1">
      <alignment horizontal="left" vertical="top" wrapText="1"/>
    </xf>
    <xf numFmtId="0" fontId="0" fillId="0" borderId="0" xfId="0" applyFont="1" applyAlignment="1">
      <alignment horizontal="left" wrapText="1"/>
    </xf>
    <xf numFmtId="0" fontId="14" fillId="2" borderId="16" xfId="930" applyFont="1" applyFill="1" applyBorder="1" applyAlignment="1">
      <alignment horizontal="left" vertical="center" wrapText="1"/>
    </xf>
    <xf numFmtId="0" fontId="94" fillId="0" borderId="16" xfId="930" applyFont="1" applyBorder="1" applyAlignment="1">
      <alignment horizontal="left" vertical="center" wrapText="1"/>
    </xf>
    <xf numFmtId="0" fontId="97" fillId="2" borderId="16" xfId="930" applyFont="1" applyFill="1" applyBorder="1" applyAlignment="1">
      <alignment horizontal="left" vertical="center"/>
    </xf>
    <xf numFmtId="0" fontId="14" fillId="2" borderId="16" xfId="889" applyFont="1" applyFill="1" applyBorder="1" applyAlignment="1">
      <alignment horizontal="left" vertical="center" wrapText="1"/>
    </xf>
    <xf numFmtId="0" fontId="13" fillId="87" borderId="41" xfId="78" applyFont="1" applyFill="1" applyBorder="1" applyAlignment="1">
      <alignment horizontal="center" wrapText="1"/>
    </xf>
    <xf numFmtId="0" fontId="0" fillId="72" borderId="41" xfId="0" applyFont="1" applyFill="1" applyBorder="1" applyAlignment="1">
      <alignment horizontal="center" wrapText="1"/>
    </xf>
    <xf numFmtId="0" fontId="14" fillId="2" borderId="16" xfId="78" applyFont="1" applyFill="1" applyBorder="1" applyAlignment="1">
      <alignment vertical="center" wrapText="1"/>
    </xf>
    <xf numFmtId="0" fontId="14" fillId="9" borderId="16" xfId="78" applyFont="1" applyFill="1" applyBorder="1" applyAlignment="1">
      <alignment horizontal="left" vertical="center" wrapText="1"/>
    </xf>
    <xf numFmtId="0" fontId="0" fillId="6" borderId="0" xfId="0" applyFont="1" applyFill="1" applyAlignment="1">
      <alignment horizontal="left" vertical="center"/>
    </xf>
    <xf numFmtId="0" fontId="0" fillId="6" borderId="0" xfId="0" applyFont="1" applyFill="1" applyAlignment="1">
      <alignment horizontal="left" vertical="center" wrapText="1"/>
    </xf>
  </cellXfs>
  <cellStyles count="1025">
    <cellStyle name="20% - Accent1 2" xfId="57"/>
    <cellStyle name="20% - Accent1 2 2" xfId="91"/>
    <cellStyle name="20% - Accent1 2 2 2" xfId="109"/>
    <cellStyle name="20% - Accent1 2 2 3" xfId="110"/>
    <cellStyle name="20% - Accent1 2 2 4" xfId="108"/>
    <cellStyle name="20% - Accent1 2 3" xfId="111"/>
    <cellStyle name="20% - Accent1 2 3 2" xfId="112"/>
    <cellStyle name="20% - Accent1 2 4" xfId="113"/>
    <cellStyle name="20% - Accent1 2 5" xfId="114"/>
    <cellStyle name="20% - Accent1 2 6" xfId="107"/>
    <cellStyle name="20% - Accent1 2 7" xfId="932"/>
    <cellStyle name="20% - Accent1 3" xfId="115"/>
    <cellStyle name="20% - Accent1 3 2" xfId="116"/>
    <cellStyle name="20% - Accent1 3 3" xfId="117"/>
    <cellStyle name="20% - Accent1 3 4" xfId="118"/>
    <cellStyle name="20% - Accent1 4" xfId="119"/>
    <cellStyle name="20% - Accent1 4 2" xfId="120"/>
    <cellStyle name="20% - Accent1 4 3" xfId="121"/>
    <cellStyle name="20% - Accent1 5" xfId="106"/>
    <cellStyle name="20% - Accent1 6" xfId="917"/>
    <cellStyle name="20% - Accent2 2" xfId="59"/>
    <cellStyle name="20% - Accent2 2 2" xfId="92"/>
    <cellStyle name="20% - Accent2 2 2 2" xfId="125"/>
    <cellStyle name="20% - Accent2 2 2 3" xfId="126"/>
    <cellStyle name="20% - Accent2 2 2 4" xfId="124"/>
    <cellStyle name="20% - Accent2 2 3" xfId="127"/>
    <cellStyle name="20% - Accent2 2 3 2" xfId="128"/>
    <cellStyle name="20% - Accent2 2 4" xfId="129"/>
    <cellStyle name="20% - Accent2 2 5" xfId="130"/>
    <cellStyle name="20% - Accent2 2 6" xfId="123"/>
    <cellStyle name="20% - Accent2 2 7" xfId="933"/>
    <cellStyle name="20% - Accent2 3" xfId="131"/>
    <cellStyle name="20% - Accent2 3 2" xfId="132"/>
    <cellStyle name="20% - Accent2 3 3" xfId="133"/>
    <cellStyle name="20% - Accent2 3 4" xfId="134"/>
    <cellStyle name="20% - Accent2 4" xfId="135"/>
    <cellStyle name="20% - Accent2 4 2" xfId="136"/>
    <cellStyle name="20% - Accent2 4 3" xfId="137"/>
    <cellStyle name="20% - Accent2 5" xfId="122"/>
    <cellStyle name="20% - Accent2 6" xfId="919"/>
    <cellStyle name="20% - Accent3 2" xfId="63"/>
    <cellStyle name="20% - Accent3 2 2" xfId="94"/>
    <cellStyle name="20% - Accent3 2 2 2" xfId="141"/>
    <cellStyle name="20% - Accent3 2 2 3" xfId="142"/>
    <cellStyle name="20% - Accent3 2 2 4" xfId="140"/>
    <cellStyle name="20% - Accent3 2 3" xfId="143"/>
    <cellStyle name="20% - Accent3 2 3 2" xfId="144"/>
    <cellStyle name="20% - Accent3 2 4" xfId="145"/>
    <cellStyle name="20% - Accent3 2 5" xfId="146"/>
    <cellStyle name="20% - Accent3 2 6" xfId="139"/>
    <cellStyle name="20% - Accent3 2 7" xfId="935"/>
    <cellStyle name="20% - Accent3 3" xfId="147"/>
    <cellStyle name="20% - Accent3 3 2" xfId="148"/>
    <cellStyle name="20% - Accent3 3 3" xfId="149"/>
    <cellStyle name="20% - Accent3 3 4" xfId="150"/>
    <cellStyle name="20% - Accent3 4" xfId="151"/>
    <cellStyle name="20% - Accent3 4 2" xfId="152"/>
    <cellStyle name="20% - Accent3 4 3" xfId="153"/>
    <cellStyle name="20% - Accent3 5" xfId="138"/>
    <cellStyle name="20% - Accent3 6" xfId="922"/>
    <cellStyle name="20% - Accent4 2" xfId="67"/>
    <cellStyle name="20% - Accent4 2 2" xfId="96"/>
    <cellStyle name="20% - Accent4 2 2 2" xfId="157"/>
    <cellStyle name="20% - Accent4 2 2 3" xfId="158"/>
    <cellStyle name="20% - Accent4 2 2 4" xfId="156"/>
    <cellStyle name="20% - Accent4 2 3" xfId="159"/>
    <cellStyle name="20% - Accent4 2 3 2" xfId="160"/>
    <cellStyle name="20% - Accent4 2 4" xfId="161"/>
    <cellStyle name="20% - Accent4 2 5" xfId="162"/>
    <cellStyle name="20% - Accent4 2 6" xfId="155"/>
    <cellStyle name="20% - Accent4 2 7" xfId="937"/>
    <cellStyle name="20% - Accent4 3" xfId="163"/>
    <cellStyle name="20% - Accent4 3 2" xfId="164"/>
    <cellStyle name="20% - Accent4 3 3" xfId="165"/>
    <cellStyle name="20% - Accent4 3 4" xfId="166"/>
    <cellStyle name="20% - Accent4 4" xfId="167"/>
    <cellStyle name="20% - Accent4 4 2" xfId="168"/>
    <cellStyle name="20% - Accent4 4 3" xfId="169"/>
    <cellStyle name="20% - Accent4 5" xfId="154"/>
    <cellStyle name="20% - Accent4 6" xfId="924"/>
    <cellStyle name="20% - Accent5 2" xfId="71"/>
    <cellStyle name="20% - Accent5 2 2" xfId="98"/>
    <cellStyle name="20% - Accent5 2 2 2" xfId="173"/>
    <cellStyle name="20% - Accent5 2 2 3" xfId="174"/>
    <cellStyle name="20% - Accent5 2 2 4" xfId="172"/>
    <cellStyle name="20% - Accent5 2 3" xfId="175"/>
    <cellStyle name="20% - Accent5 2 3 2" xfId="176"/>
    <cellStyle name="20% - Accent5 2 4" xfId="177"/>
    <cellStyle name="20% - Accent5 2 5" xfId="178"/>
    <cellStyle name="20% - Accent5 2 6" xfId="171"/>
    <cellStyle name="20% - Accent5 2 7" xfId="939"/>
    <cellStyle name="20% - Accent5 3" xfId="179"/>
    <cellStyle name="20% - Accent5 3 2" xfId="180"/>
    <cellStyle name="20% - Accent5 3 3" xfId="181"/>
    <cellStyle name="20% - Accent5 3 4" xfId="182"/>
    <cellStyle name="20% - Accent5 4" xfId="183"/>
    <cellStyle name="20% - Accent5 4 2" xfId="184"/>
    <cellStyle name="20% - Accent5 4 3" xfId="185"/>
    <cellStyle name="20% - Accent5 5" xfId="170"/>
    <cellStyle name="20% - Accent5 6" xfId="926"/>
    <cellStyle name="20% - Accent6 2" xfId="75"/>
    <cellStyle name="20% - Accent6 2 2" xfId="100"/>
    <cellStyle name="20% - Accent6 2 2 2" xfId="189"/>
    <cellStyle name="20% - Accent6 2 2 3" xfId="190"/>
    <cellStyle name="20% - Accent6 2 2 4" xfId="188"/>
    <cellStyle name="20% - Accent6 2 3" xfId="191"/>
    <cellStyle name="20% - Accent6 2 3 2" xfId="192"/>
    <cellStyle name="20% - Accent6 2 4" xfId="193"/>
    <cellStyle name="20% - Accent6 2 5" xfId="194"/>
    <cellStyle name="20% - Accent6 2 6" xfId="187"/>
    <cellStyle name="20% - Accent6 2 7" xfId="941"/>
    <cellStyle name="20% - Accent6 3" xfId="195"/>
    <cellStyle name="20% - Accent6 3 2" xfId="196"/>
    <cellStyle name="20% - Accent6 3 3" xfId="197"/>
    <cellStyle name="20% - Accent6 3 4" xfId="198"/>
    <cellStyle name="20% - Accent6 4" xfId="199"/>
    <cellStyle name="20% - Accent6 4 2" xfId="200"/>
    <cellStyle name="20% - Accent6 4 3" xfId="201"/>
    <cellStyle name="20% - Accent6 5" xfId="186"/>
    <cellStyle name="20% - Accent6 6" xfId="928"/>
    <cellStyle name="40% - Accent1 2" xfId="6"/>
    <cellStyle name="40% - Accent1 2 2" xfId="36"/>
    <cellStyle name="40% - Accent1 2 2 2" xfId="104"/>
    <cellStyle name="40% - Accent1 2 2 2 2" xfId="205"/>
    <cellStyle name="40% - Accent1 2 2 3" xfId="206"/>
    <cellStyle name="40% - Accent1 2 2 4" xfId="204"/>
    <cellStyle name="40% - Accent1 2 2 5" xfId="947"/>
    <cellStyle name="40% - Accent1 2 3" xfId="84"/>
    <cellStyle name="40% - Accent1 2 3 2" xfId="208"/>
    <cellStyle name="40% - Accent1 2 3 3" xfId="207"/>
    <cellStyle name="40% - Accent1 2 4" xfId="209"/>
    <cellStyle name="40% - Accent1 2 5" xfId="210"/>
    <cellStyle name="40% - Accent1 2 6" xfId="203"/>
    <cellStyle name="40% - Accent1 2 7" xfId="897"/>
    <cellStyle name="40% - Accent1 2 8" xfId="904"/>
    <cellStyle name="40% - Accent1 2 9" xfId="911"/>
    <cellStyle name="40% - Accent1 3" xfId="47"/>
    <cellStyle name="40% - Accent1 3 2" xfId="88"/>
    <cellStyle name="40% - Accent1 3 2 2" xfId="212"/>
    <cellStyle name="40% - Accent1 3 3" xfId="213"/>
    <cellStyle name="40% - Accent1 3 4" xfId="214"/>
    <cellStyle name="40% - Accent1 3 5" xfId="211"/>
    <cellStyle name="40% - Accent1 3 6" xfId="921"/>
    <cellStyle name="40% - Accent1 4" xfId="215"/>
    <cellStyle name="40% - Accent1 4 2" xfId="216"/>
    <cellStyle name="40% - Accent1 4 3" xfId="217"/>
    <cellStyle name="40% - Accent1 5" xfId="202"/>
    <cellStyle name="40% - Accent2 2" xfId="60"/>
    <cellStyle name="40% - Accent2 2 2" xfId="93"/>
    <cellStyle name="40% - Accent2 2 2 2" xfId="221"/>
    <cellStyle name="40% - Accent2 2 2 3" xfId="222"/>
    <cellStyle name="40% - Accent2 2 2 4" xfId="220"/>
    <cellStyle name="40% - Accent2 2 3" xfId="223"/>
    <cellStyle name="40% - Accent2 2 3 2" xfId="224"/>
    <cellStyle name="40% - Accent2 2 4" xfId="225"/>
    <cellStyle name="40% - Accent2 2 5" xfId="226"/>
    <cellStyle name="40% - Accent2 2 6" xfId="219"/>
    <cellStyle name="40% - Accent2 2 7" xfId="934"/>
    <cellStyle name="40% - Accent2 3" xfId="227"/>
    <cellStyle name="40% - Accent2 3 2" xfId="228"/>
    <cellStyle name="40% - Accent2 3 3" xfId="229"/>
    <cellStyle name="40% - Accent2 3 4" xfId="230"/>
    <cellStyle name="40% - Accent2 4" xfId="231"/>
    <cellStyle name="40% - Accent2 4 2" xfId="232"/>
    <cellStyle name="40% - Accent2 4 3" xfId="233"/>
    <cellStyle name="40% - Accent2 5" xfId="218"/>
    <cellStyle name="40% - Accent2 6" xfId="920"/>
    <cellStyle name="40% - Accent3 2" xfId="64"/>
    <cellStyle name="40% - Accent3 2 2" xfId="95"/>
    <cellStyle name="40% - Accent3 2 2 2" xfId="237"/>
    <cellStyle name="40% - Accent3 2 2 3" xfId="238"/>
    <cellStyle name="40% - Accent3 2 2 4" xfId="236"/>
    <cellStyle name="40% - Accent3 2 3" xfId="239"/>
    <cellStyle name="40% - Accent3 2 3 2" xfId="240"/>
    <cellStyle name="40% - Accent3 2 4" xfId="241"/>
    <cellStyle name="40% - Accent3 2 5" xfId="242"/>
    <cellStyle name="40% - Accent3 2 6" xfId="235"/>
    <cellStyle name="40% - Accent3 2 7" xfId="936"/>
    <cellStyle name="40% - Accent3 3" xfId="243"/>
    <cellStyle name="40% - Accent3 3 2" xfId="244"/>
    <cellStyle name="40% - Accent3 3 3" xfId="245"/>
    <cellStyle name="40% - Accent3 3 4" xfId="246"/>
    <cellStyle name="40% - Accent3 4" xfId="247"/>
    <cellStyle name="40% - Accent3 4 2" xfId="248"/>
    <cellStyle name="40% - Accent3 4 3" xfId="249"/>
    <cellStyle name="40% - Accent3 5" xfId="234"/>
    <cellStyle name="40% - Accent3 6" xfId="923"/>
    <cellStyle name="40% - Accent4 2" xfId="68"/>
    <cellStyle name="40% - Accent4 2 2" xfId="97"/>
    <cellStyle name="40% - Accent4 2 2 2" xfId="253"/>
    <cellStyle name="40% - Accent4 2 2 3" xfId="254"/>
    <cellStyle name="40% - Accent4 2 2 4" xfId="252"/>
    <cellStyle name="40% - Accent4 2 3" xfId="255"/>
    <cellStyle name="40% - Accent4 2 3 2" xfId="256"/>
    <cellStyle name="40% - Accent4 2 4" xfId="257"/>
    <cellStyle name="40% - Accent4 2 5" xfId="258"/>
    <cellStyle name="40% - Accent4 2 6" xfId="251"/>
    <cellStyle name="40% - Accent4 2 7" xfId="938"/>
    <cellStyle name="40% - Accent4 3" xfId="259"/>
    <cellStyle name="40% - Accent4 3 2" xfId="260"/>
    <cellStyle name="40% - Accent4 3 3" xfId="261"/>
    <cellStyle name="40% - Accent4 3 4" xfId="262"/>
    <cellStyle name="40% - Accent4 4" xfId="263"/>
    <cellStyle name="40% - Accent4 4 2" xfId="264"/>
    <cellStyle name="40% - Accent4 4 3" xfId="265"/>
    <cellStyle name="40% - Accent4 5" xfId="250"/>
    <cellStyle name="40% - Accent4 6" xfId="925"/>
    <cellStyle name="40% - Accent5 2" xfId="72"/>
    <cellStyle name="40% - Accent5 2 2" xfId="99"/>
    <cellStyle name="40% - Accent5 2 2 2" xfId="269"/>
    <cellStyle name="40% - Accent5 2 2 3" xfId="270"/>
    <cellStyle name="40% - Accent5 2 2 4" xfId="268"/>
    <cellStyle name="40% - Accent5 2 3" xfId="271"/>
    <cellStyle name="40% - Accent5 2 3 2" xfId="272"/>
    <cellStyle name="40% - Accent5 2 4" xfId="273"/>
    <cellStyle name="40% - Accent5 2 5" xfId="274"/>
    <cellStyle name="40% - Accent5 2 6" xfId="267"/>
    <cellStyle name="40% - Accent5 2 7" xfId="940"/>
    <cellStyle name="40% - Accent5 3" xfId="275"/>
    <cellStyle name="40% - Accent5 3 2" xfId="276"/>
    <cellStyle name="40% - Accent5 3 3" xfId="277"/>
    <cellStyle name="40% - Accent5 3 4" xfId="278"/>
    <cellStyle name="40% - Accent5 4" xfId="279"/>
    <cellStyle name="40% - Accent5 4 2" xfId="280"/>
    <cellStyle name="40% - Accent5 4 3" xfId="281"/>
    <cellStyle name="40% - Accent5 5" xfId="266"/>
    <cellStyle name="40% - Accent5 6" xfId="927"/>
    <cellStyle name="40% - Accent6 2" xfId="76"/>
    <cellStyle name="40% - Accent6 2 2" xfId="101"/>
    <cellStyle name="40% - Accent6 2 2 2" xfId="285"/>
    <cellStyle name="40% - Accent6 2 2 3" xfId="286"/>
    <cellStyle name="40% - Accent6 2 2 4" xfId="284"/>
    <cellStyle name="40% - Accent6 2 3" xfId="287"/>
    <cellStyle name="40% - Accent6 2 3 2" xfId="288"/>
    <cellStyle name="40% - Accent6 2 4" xfId="289"/>
    <cellStyle name="40% - Accent6 2 5" xfId="290"/>
    <cellStyle name="40% - Accent6 2 6" xfId="283"/>
    <cellStyle name="40% - Accent6 2 7" xfId="942"/>
    <cellStyle name="40% - Accent6 3" xfId="291"/>
    <cellStyle name="40% - Accent6 3 2" xfId="292"/>
    <cellStyle name="40% - Accent6 3 3" xfId="293"/>
    <cellStyle name="40% - Accent6 3 4" xfId="294"/>
    <cellStyle name="40% - Accent6 4" xfId="295"/>
    <cellStyle name="40% - Accent6 4 2" xfId="296"/>
    <cellStyle name="40% - Accent6 4 3" xfId="297"/>
    <cellStyle name="40% - Accent6 5" xfId="282"/>
    <cellStyle name="40% - Accent6 6" xfId="929"/>
    <cellStyle name="60% - Accent1 2" xfId="7"/>
    <cellStyle name="60% - Accent2 2" xfId="61"/>
    <cellStyle name="60% - Accent3 2" xfId="65"/>
    <cellStyle name="60% - Accent4 2" xfId="69"/>
    <cellStyle name="60% - Accent5 2" xfId="73"/>
    <cellStyle name="60% - Accent6 2" xfId="77"/>
    <cellStyle name="Accent1 2" xfId="56"/>
    <cellStyle name="Accent2 2" xfId="58"/>
    <cellStyle name="Accent3 2" xfId="62"/>
    <cellStyle name="Accent4 2" xfId="66"/>
    <cellStyle name="Accent5 2" xfId="70"/>
    <cellStyle name="Accent6 2" xfId="74"/>
    <cellStyle name="Bad 2" xfId="51"/>
    <cellStyle name="Calculation" xfId="29" builtinId="22" customBuiltin="1"/>
    <cellStyle name="Check Cell" xfId="31" builtinId="23" customBuiltin="1"/>
    <cellStyle name="Comma 10" xfId="298"/>
    <cellStyle name="Comma 11" xfId="975"/>
    <cellStyle name="Comma 2" xfId="5"/>
    <cellStyle name="Comma 2 10" xfId="910"/>
    <cellStyle name="Comma 2 11" xfId="949"/>
    <cellStyle name="Comma 2 2" xfId="15"/>
    <cellStyle name="Comma 2 2 2" xfId="42"/>
    <cellStyle name="Comma 2 2 2 2" xfId="302"/>
    <cellStyle name="Comma 2 2 2 3" xfId="301"/>
    <cellStyle name="Comma 2 2 2 4" xfId="976"/>
    <cellStyle name="Comma 2 2 3" xfId="81"/>
    <cellStyle name="Comma 2 2 3 2" xfId="303"/>
    <cellStyle name="Comma 2 2 4" xfId="103"/>
    <cellStyle name="Comma 2 2 4 2" xfId="305"/>
    <cellStyle name="Comma 2 2 4 3" xfId="304"/>
    <cellStyle name="Comma 2 2 5" xfId="306"/>
    <cellStyle name="Comma 2 2 6" xfId="300"/>
    <cellStyle name="Comma 2 2 7" xfId="946"/>
    <cellStyle name="Comma 2 2 8" xfId="950"/>
    <cellStyle name="Comma 2 3" xfId="35"/>
    <cellStyle name="Comma 2 3 2" xfId="308"/>
    <cellStyle name="Comma 2 3 3" xfId="307"/>
    <cellStyle name="Comma 2 4" xfId="83"/>
    <cellStyle name="Comma 2 4 2" xfId="310"/>
    <cellStyle name="Comma 2 4 3" xfId="311"/>
    <cellStyle name="Comma 2 4 4" xfId="309"/>
    <cellStyle name="Comma 2 5" xfId="312"/>
    <cellStyle name="Comma 2 5 2" xfId="313"/>
    <cellStyle name="Comma 2 5 3" xfId="314"/>
    <cellStyle name="Comma 2 6" xfId="315"/>
    <cellStyle name="Comma 2 7" xfId="299"/>
    <cellStyle name="Comma 2 8" xfId="896"/>
    <cellStyle name="Comma 2 9" xfId="903"/>
    <cellStyle name="Comma 3" xfId="20"/>
    <cellStyle name="Comma 3 2" xfId="44"/>
    <cellStyle name="Comma 3 2 2" xfId="318"/>
    <cellStyle name="Comma 3 2 3" xfId="317"/>
    <cellStyle name="Comma 3 3" xfId="87"/>
    <cellStyle name="Comma 3 3 2" xfId="319"/>
    <cellStyle name="Comma 3 4" xfId="316"/>
    <cellStyle name="Comma 3 5" xfId="900"/>
    <cellStyle name="Comma 3 6" xfId="908"/>
    <cellStyle name="Comma 3 7" xfId="914"/>
    <cellStyle name="Comma 3 8" xfId="951"/>
    <cellStyle name="Comma 3 9" xfId="977"/>
    <cellStyle name="Comma 4" xfId="320"/>
    <cellStyle name="Comma 4 2" xfId="321"/>
    <cellStyle name="Comma 4 3" xfId="953"/>
    <cellStyle name="Comma 4 4" xfId="952"/>
    <cellStyle name="Comma 5" xfId="322"/>
    <cellStyle name="Comma 5 2" xfId="323"/>
    <cellStyle name="Comma 5 2 2" xfId="324"/>
    <cellStyle name="Comma 6" xfId="325"/>
    <cellStyle name="Comma 6 2" xfId="326"/>
    <cellStyle name="Comma 7" xfId="327"/>
    <cellStyle name="Comma 7 2" xfId="328"/>
    <cellStyle name="Comma 7 3" xfId="329"/>
    <cellStyle name="Comma 8" xfId="330"/>
    <cellStyle name="Comma 8 2" xfId="331"/>
    <cellStyle name="Comma 8 3" xfId="332"/>
    <cellStyle name="Comma 8 4" xfId="333"/>
    <cellStyle name="Comma 8 5" xfId="334"/>
    <cellStyle name="Comma 9" xfId="335"/>
    <cellStyle name="Euro" xfId="336"/>
    <cellStyle name="Explanatory Text 2" xfId="55"/>
    <cellStyle name="Good 2" xfId="50"/>
    <cellStyle name="Graphics" xfId="337"/>
    <cellStyle name="Heading 1" xfId="24" builtinId="16" customBuiltin="1"/>
    <cellStyle name="Heading 2" xfId="25" builtinId="17" customBuiltin="1"/>
    <cellStyle name="Heading 3" xfId="26" builtinId="18" customBuiltin="1"/>
    <cellStyle name="Heading 4 2" xfId="49"/>
    <cellStyle name="Hyperlink" xfId="1" builtinId="8"/>
    <cellStyle name="Hyperlink 10" xfId="338"/>
    <cellStyle name="Hyperlink 11" xfId="894"/>
    <cellStyle name="Hyperlink 2" xfId="11"/>
    <cellStyle name="Hyperlink 2 2" xfId="16"/>
    <cellStyle name="Hyperlink 2 2 2" xfId="341"/>
    <cellStyle name="Hyperlink 2 2 3" xfId="340"/>
    <cellStyle name="Hyperlink 2 3" xfId="342"/>
    <cellStyle name="Hyperlink 2 3 2" xfId="343"/>
    <cellStyle name="Hyperlink 2 4" xfId="344"/>
    <cellStyle name="Hyperlink 2 5" xfId="345"/>
    <cellStyle name="Hyperlink 2 6" xfId="339"/>
    <cellStyle name="Hyperlink 2 7" xfId="954"/>
    <cellStyle name="Hyperlink 3" xfId="10"/>
    <cellStyle name="Hyperlink 3 2" xfId="18"/>
    <cellStyle name="Hyperlink 3 2 2" xfId="348"/>
    <cellStyle name="Hyperlink 3 2 3" xfId="347"/>
    <cellStyle name="Hyperlink 3 3" xfId="349"/>
    <cellStyle name="Hyperlink 3 3 2" xfId="350"/>
    <cellStyle name="Hyperlink 3 4" xfId="351"/>
    <cellStyle name="Hyperlink 3 5" xfId="352"/>
    <cellStyle name="Hyperlink 3 6" xfId="346"/>
    <cellStyle name="Hyperlink 4" xfId="23"/>
    <cellStyle name="Hyperlink 4 2" xfId="79"/>
    <cellStyle name="Hyperlink 4 2 2" xfId="354"/>
    <cellStyle name="Hyperlink 4 3" xfId="353"/>
    <cellStyle name="Hyperlink 4 4" xfId="944"/>
    <cellStyle name="Hyperlink 5" xfId="3"/>
    <cellStyle name="Hyperlink 5 2" xfId="356"/>
    <cellStyle name="Hyperlink 5 3" xfId="355"/>
    <cellStyle name="Hyperlink 6" xfId="33"/>
    <cellStyle name="Hyperlink 6 2" xfId="358"/>
    <cellStyle name="Hyperlink 6 3" xfId="357"/>
    <cellStyle name="Hyperlink 7" xfId="359"/>
    <cellStyle name="Hyperlink 7 2" xfId="360"/>
    <cellStyle name="Hyperlink 8" xfId="361"/>
    <cellStyle name="Hyperlink 8 2" xfId="362"/>
    <cellStyle name="Hyperlink 9" xfId="363"/>
    <cellStyle name="IABackgroundMembers" xfId="364"/>
    <cellStyle name="IAColorCodingBad" xfId="365"/>
    <cellStyle name="IAColorCodingGood" xfId="366"/>
    <cellStyle name="IAColorCodingOK" xfId="367"/>
    <cellStyle name="IAColumnHeader" xfId="368"/>
    <cellStyle name="IAContentsList" xfId="369"/>
    <cellStyle name="IAContentsTitle" xfId="370"/>
    <cellStyle name="IADataCells" xfId="371"/>
    <cellStyle name="IADimensionNames" xfId="372"/>
    <cellStyle name="IAParentColumnHeader" xfId="373"/>
    <cellStyle name="IAParentRowHeader" xfId="374"/>
    <cellStyle name="IAQueryInfo" xfId="375"/>
    <cellStyle name="IAReportTitle" xfId="376"/>
    <cellStyle name="IARowHeader" xfId="377"/>
    <cellStyle name="IASubTotalsCol" xfId="378"/>
    <cellStyle name="IASubTotalsRow" xfId="379"/>
    <cellStyle name="Input" xfId="27" builtinId="20" customBuiltin="1"/>
    <cellStyle name="Linked Cell" xfId="30" builtinId="24" customBuiltin="1"/>
    <cellStyle name="Neutral 2" xfId="52"/>
    <cellStyle name="Normal" xfId="0" builtinId="0"/>
    <cellStyle name="Normal 10" xfId="380"/>
    <cellStyle name="Normal 10 2" xfId="381"/>
    <cellStyle name="Normal 10 2 2" xfId="382"/>
    <cellStyle name="Normal 10 2 2 2" xfId="383"/>
    <cellStyle name="Normal 10 3" xfId="384"/>
    <cellStyle name="Normal 10 4" xfId="955"/>
    <cellStyle name="Normal 11" xfId="385"/>
    <cellStyle name="Normal 11 2" xfId="386"/>
    <cellStyle name="Normal 11 3" xfId="387"/>
    <cellStyle name="Normal 11 4" xfId="388"/>
    <cellStyle name="Normal 11 5" xfId="389"/>
    <cellStyle name="Normal 11 6" xfId="390"/>
    <cellStyle name="Normal 12" xfId="391"/>
    <cellStyle name="Normal 12 2" xfId="392"/>
    <cellStyle name="Normal 12 3" xfId="393"/>
    <cellStyle name="Normal 12 4" xfId="394"/>
    <cellStyle name="Normal 13" xfId="395"/>
    <cellStyle name="Normal 13 2" xfId="396"/>
    <cellStyle name="Normal 13 2 2" xfId="397"/>
    <cellStyle name="Normal 13 3" xfId="398"/>
    <cellStyle name="Normal 13 4" xfId="399"/>
    <cellStyle name="Normal 13 5" xfId="400"/>
    <cellStyle name="Normal 13 6" xfId="401"/>
    <cellStyle name="Normal 13 7" xfId="956"/>
    <cellStyle name="Normal 14" xfId="402"/>
    <cellStyle name="Normal 14 2" xfId="403"/>
    <cellStyle name="Normal 14 2 2" xfId="404"/>
    <cellStyle name="Normal 14 3" xfId="405"/>
    <cellStyle name="Normal 14 4" xfId="406"/>
    <cellStyle name="Normal 15" xfId="407"/>
    <cellStyle name="Normal 15 2" xfId="408"/>
    <cellStyle name="Normal 16" xfId="409"/>
    <cellStyle name="Normal 17" xfId="410"/>
    <cellStyle name="Normal 18" xfId="105"/>
    <cellStyle name="Normal 19" xfId="889"/>
    <cellStyle name="Normal 2" xfId="8"/>
    <cellStyle name="Normal 2 10" xfId="898"/>
    <cellStyle name="Normal 2 11" xfId="905"/>
    <cellStyle name="Normal 2 12" xfId="912"/>
    <cellStyle name="Normal 2 2" xfId="12"/>
    <cellStyle name="Normal 2 2 2" xfId="39"/>
    <cellStyle name="Normal 2 2 2 2" xfId="413"/>
    <cellStyle name="Normal 2 2 2 2 2" xfId="414"/>
    <cellStyle name="Normal 2 2 2 3" xfId="415"/>
    <cellStyle name="Normal 2 2 2 4" xfId="412"/>
    <cellStyle name="Normal 2 2 3" xfId="416"/>
    <cellStyle name="Normal 2 2 3 2" xfId="417"/>
    <cellStyle name="Normal 2 2 4" xfId="418"/>
    <cellStyle name="Normal 2 2 4 2" xfId="419"/>
    <cellStyle name="Normal 2 2 5" xfId="420"/>
    <cellStyle name="Normal 2 2 6" xfId="411"/>
    <cellStyle name="Normal 2 2 7" xfId="957"/>
    <cellStyle name="Normal 2 3" xfId="37"/>
    <cellStyle name="Normal 2 3 2" xfId="89"/>
    <cellStyle name="Normal 2 3 2 2" xfId="423"/>
    <cellStyle name="Normal 2 3 2 3" xfId="422"/>
    <cellStyle name="Normal 2 3 2 4" xfId="979"/>
    <cellStyle name="Normal 2 3 3" xfId="424"/>
    <cellStyle name="Normal 2 3 3 2" xfId="425"/>
    <cellStyle name="Normal 2 3 4" xfId="426"/>
    <cellStyle name="Normal 2 3 4 2" xfId="427"/>
    <cellStyle name="Normal 2 3 5" xfId="428"/>
    <cellStyle name="Normal 2 3 6" xfId="429"/>
    <cellStyle name="Normal 2 3 7" xfId="421"/>
    <cellStyle name="Normal 2 3 8" xfId="918"/>
    <cellStyle name="Normal 2 3 9" xfId="978"/>
    <cellStyle name="Normal 2 4" xfId="85"/>
    <cellStyle name="Normal 2 4 2" xfId="431"/>
    <cellStyle name="Normal 2 4 3" xfId="430"/>
    <cellStyle name="Normal 2 5" xfId="432"/>
    <cellStyle name="Normal 2 6" xfId="433"/>
    <cellStyle name="Normal 2 7" xfId="434"/>
    <cellStyle name="Normal 2 8" xfId="435"/>
    <cellStyle name="Normal 2 9" xfId="436"/>
    <cellStyle name="Normal 20" xfId="890"/>
    <cellStyle name="Normal 21" xfId="891"/>
    <cellStyle name="Normal 22" xfId="892"/>
    <cellStyle name="Normal 23" xfId="893"/>
    <cellStyle name="Normal 24" xfId="901"/>
    <cellStyle name="Normal 25" xfId="906"/>
    <cellStyle name="Normal 26" xfId="915"/>
    <cellStyle name="Normal 27" xfId="930"/>
    <cellStyle name="Normal 28" xfId="948"/>
    <cellStyle name="Normal 29" xfId="974"/>
    <cellStyle name="Normal 3" xfId="4"/>
    <cellStyle name="Normal 3 10" xfId="895"/>
    <cellStyle name="Normal 3 11" xfId="902"/>
    <cellStyle name="Normal 3 12" xfId="909"/>
    <cellStyle name="Normal 3 2" xfId="14"/>
    <cellStyle name="Normal 3 2 2" xfId="41"/>
    <cellStyle name="Normal 3 2 2 2" xfId="440"/>
    <cellStyle name="Normal 3 2 2 3" xfId="439"/>
    <cellStyle name="Normal 3 2 3" xfId="80"/>
    <cellStyle name="Normal 3 2 3 2" xfId="442"/>
    <cellStyle name="Normal 3 2 3 3" xfId="441"/>
    <cellStyle name="Normal 3 2 4" xfId="102"/>
    <cellStyle name="Normal 3 2 4 2" xfId="443"/>
    <cellStyle name="Normal 3 2 5" xfId="444"/>
    <cellStyle name="Normal 3 2 6" xfId="438"/>
    <cellStyle name="Normal 3 2 7" xfId="945"/>
    <cellStyle name="Normal 3 2 8" xfId="958"/>
    <cellStyle name="Normal 3 3" xfId="21"/>
    <cellStyle name="Normal 3 3 2" xfId="45"/>
    <cellStyle name="Normal 3 3 2 2" xfId="446"/>
    <cellStyle name="Normal 3 3 2 3" xfId="445"/>
    <cellStyle name="Normal 3 3 2 4" xfId="981"/>
    <cellStyle name="Normal 3 3 3" xfId="447"/>
    <cellStyle name="Normal 3 3 4" xfId="959"/>
    <cellStyle name="Normal 3 3 5" xfId="980"/>
    <cellStyle name="Normal 3 4" xfId="34"/>
    <cellStyle name="Normal 3 4 2" xfId="448"/>
    <cellStyle name="Normal 3 5" xfId="82"/>
    <cellStyle name="Normal 3 5 2" xfId="449"/>
    <cellStyle name="Normal 3 6" xfId="450"/>
    <cellStyle name="Normal 3 7" xfId="451"/>
    <cellStyle name="Normal 3 8" xfId="452"/>
    <cellStyle name="Normal 3 9" xfId="437"/>
    <cellStyle name="Normal 4" xfId="17"/>
    <cellStyle name="Normal 4 2" xfId="22"/>
    <cellStyle name="Normal 4 2 2" xfId="46"/>
    <cellStyle name="Normal 4 2 2 2" xfId="456"/>
    <cellStyle name="Normal 4 2 2 3" xfId="455"/>
    <cellStyle name="Normal 4 2 3" xfId="457"/>
    <cellStyle name="Normal 4 2 3 2" xfId="458"/>
    <cellStyle name="Normal 4 2 4" xfId="459"/>
    <cellStyle name="Normal 4 2 5" xfId="460"/>
    <cellStyle name="Normal 4 2 6" xfId="454"/>
    <cellStyle name="Normal 4 2 7" xfId="961"/>
    <cellStyle name="Normal 4 2 8" xfId="983"/>
    <cellStyle name="Normal 4 3" xfId="78"/>
    <cellStyle name="Normal 4 3 2" xfId="462"/>
    <cellStyle name="Normal 4 3 3" xfId="461"/>
    <cellStyle name="Normal 4 3 4" xfId="962"/>
    <cellStyle name="Normal 4 4" xfId="463"/>
    <cellStyle name="Normal 4 5" xfId="464"/>
    <cellStyle name="Normal 4 6" xfId="453"/>
    <cellStyle name="Normal 4 7" xfId="943"/>
    <cellStyle name="Normal 4 8" xfId="960"/>
    <cellStyle name="Normal 4 9" xfId="982"/>
    <cellStyle name="Normal 5" xfId="13"/>
    <cellStyle name="Normal 5 10" xfId="907"/>
    <cellStyle name="Normal 5 11" xfId="913"/>
    <cellStyle name="Normal 5 12" xfId="963"/>
    <cellStyle name="Normal 5 2" xfId="40"/>
    <cellStyle name="Normal 5 2 2" xfId="467"/>
    <cellStyle name="Normal 5 2 2 2" xfId="468"/>
    <cellStyle name="Normal 5 2 3" xfId="466"/>
    <cellStyle name="Normal 5 3" xfId="86"/>
    <cellStyle name="Normal 5 3 2" xfId="470"/>
    <cellStyle name="Normal 5 3 3" xfId="469"/>
    <cellStyle name="Normal 5 4" xfId="471"/>
    <cellStyle name="Normal 5 4 2" xfId="472"/>
    <cellStyle name="Normal 5 5" xfId="473"/>
    <cellStyle name="Normal 5 6" xfId="474"/>
    <cellStyle name="Normal 5 7" xfId="475"/>
    <cellStyle name="Normal 5 8" xfId="465"/>
    <cellStyle name="Normal 5 9" xfId="899"/>
    <cellStyle name="Normal 6" xfId="19"/>
    <cellStyle name="Normal 6 2" xfId="43"/>
    <cellStyle name="Normal 6 2 2" xfId="478"/>
    <cellStyle name="Normal 6 2 3" xfId="477"/>
    <cellStyle name="Normal 6 3" xfId="479"/>
    <cellStyle name="Normal 6 3 2" xfId="480"/>
    <cellStyle name="Normal 6 4" xfId="481"/>
    <cellStyle name="Normal 6 5" xfId="482"/>
    <cellStyle name="Normal 6 6" xfId="476"/>
    <cellStyle name="Normal 6 7" xfId="964"/>
    <cellStyle name="Normal 7" xfId="2"/>
    <cellStyle name="Normal 7 2" xfId="484"/>
    <cellStyle name="Normal 7 2 2" xfId="485"/>
    <cellStyle name="Normal 7 2 2 2" xfId="486"/>
    <cellStyle name="Normal 7 2 2 3" xfId="967"/>
    <cellStyle name="Normal 7 2 3" xfId="487"/>
    <cellStyle name="Normal 7 2 4" xfId="966"/>
    <cellStyle name="Normal 7 3" xfId="488"/>
    <cellStyle name="Normal 7 3 2" xfId="489"/>
    <cellStyle name="Normal 7 4" xfId="490"/>
    <cellStyle name="Normal 7 5" xfId="491"/>
    <cellStyle name="Normal 7 6" xfId="483"/>
    <cellStyle name="Normal 7 7" xfId="965"/>
    <cellStyle name="Normal 8" xfId="492"/>
    <cellStyle name="Normal 8 2" xfId="493"/>
    <cellStyle name="Normal 8 2 2" xfId="494"/>
    <cellStyle name="Normal 8 3" xfId="495"/>
    <cellStyle name="Normal 8 4" xfId="968"/>
    <cellStyle name="Normal 9" xfId="496"/>
    <cellStyle name="Normal 9 2" xfId="497"/>
    <cellStyle name="Normal 9 3" xfId="498"/>
    <cellStyle name="Note 2" xfId="54"/>
    <cellStyle name="Note 2 2" xfId="90"/>
    <cellStyle name="Note 2 2 2" xfId="502"/>
    <cellStyle name="Note 2 2 3" xfId="503"/>
    <cellStyle name="Note 2 2 4" xfId="501"/>
    <cellStyle name="Note 2 3" xfId="504"/>
    <cellStyle name="Note 2 3 2" xfId="505"/>
    <cellStyle name="Note 2 4" xfId="506"/>
    <cellStyle name="Note 2 5" xfId="507"/>
    <cellStyle name="Note 2 6" xfId="500"/>
    <cellStyle name="Note 2 7" xfId="931"/>
    <cellStyle name="Note 3" xfId="508"/>
    <cellStyle name="Note 3 2" xfId="509"/>
    <cellStyle name="Note 3 3" xfId="510"/>
    <cellStyle name="Note 3 4" xfId="511"/>
    <cellStyle name="Note 4" xfId="512"/>
    <cellStyle name="Note 4 2" xfId="513"/>
    <cellStyle name="Note 4 3" xfId="514"/>
    <cellStyle name="Note 5" xfId="499"/>
    <cellStyle name="Note 6" xfId="916"/>
    <cellStyle name="Output" xfId="28" builtinId="21" customBuiltin="1"/>
    <cellStyle name="Percent 2" xfId="9"/>
    <cellStyle name="Percent 2 2" xfId="38"/>
    <cellStyle name="Percent 2 2 2" xfId="517"/>
    <cellStyle name="Percent 2 2 3" xfId="518"/>
    <cellStyle name="Percent 2 2 4" xfId="516"/>
    <cellStyle name="Percent 2 2 5" xfId="985"/>
    <cellStyle name="Percent 2 3" xfId="519"/>
    <cellStyle name="Percent 2 4" xfId="515"/>
    <cellStyle name="Percent 2 5" xfId="969"/>
    <cellStyle name="Percent 3" xfId="520"/>
    <cellStyle name="Percent 3 2" xfId="521"/>
    <cellStyle name="Percent 3 2 2" xfId="522"/>
    <cellStyle name="Percent 3 3" xfId="523"/>
    <cellStyle name="Percent 3 3 2" xfId="524"/>
    <cellStyle name="Percent 3 4" xfId="525"/>
    <cellStyle name="Percent 3 5" xfId="970"/>
    <cellStyle name="Percent 4" xfId="526"/>
    <cellStyle name="Percent 4 2" xfId="527"/>
    <cellStyle name="Percent 4 3" xfId="528"/>
    <cellStyle name="Percent 4 4" xfId="529"/>
    <cellStyle name="Percent 5" xfId="530"/>
    <cellStyle name="Percent 5 2" xfId="531"/>
    <cellStyle name="Percent 5 3" xfId="972"/>
    <cellStyle name="Percent 5 4" xfId="971"/>
    <cellStyle name="Percent 6" xfId="973"/>
    <cellStyle name="Percent 7" xfId="984"/>
    <cellStyle name="Refdb standard" xfId="532"/>
    <cellStyle name="Style1" xfId="533"/>
    <cellStyle name="Style1 2" xfId="534"/>
    <cellStyle name="style1433147724008" xfId="535"/>
    <cellStyle name="style1433147724008 2" xfId="536"/>
    <cellStyle name="style1433147724008 3" xfId="986"/>
    <cellStyle name="style1433147724122" xfId="537"/>
    <cellStyle name="style1433147724122 2" xfId="538"/>
    <cellStyle name="style1433147724122 3" xfId="987"/>
    <cellStyle name="style1433147724195" xfId="539"/>
    <cellStyle name="style1433147724195 2" xfId="540"/>
    <cellStyle name="style1433147724195 3" xfId="988"/>
    <cellStyle name="style1433147724270" xfId="541"/>
    <cellStyle name="style1433147724270 2" xfId="542"/>
    <cellStyle name="style1433147724270 3" xfId="989"/>
    <cellStyle name="style1433147724345" xfId="543"/>
    <cellStyle name="style1433147724345 2" xfId="544"/>
    <cellStyle name="style1433147724345 3" xfId="990"/>
    <cellStyle name="style1433147724422" xfId="545"/>
    <cellStyle name="style1433147724422 2" xfId="546"/>
    <cellStyle name="style1433147724422 3" xfId="991"/>
    <cellStyle name="style1433147724499" xfId="547"/>
    <cellStyle name="style1433147724499 2" xfId="548"/>
    <cellStyle name="style1433147724499 3" xfId="992"/>
    <cellStyle name="style1433147724584" xfId="549"/>
    <cellStyle name="style1433147724584 2" xfId="550"/>
    <cellStyle name="style1433147724584 3" xfId="993"/>
    <cellStyle name="style1433147724660" xfId="551"/>
    <cellStyle name="style1433147724660 2" xfId="552"/>
    <cellStyle name="style1433147724660 3" xfId="994"/>
    <cellStyle name="style1433147724788" xfId="553"/>
    <cellStyle name="style1433147724788 2" xfId="554"/>
    <cellStyle name="style1433147724788 3" xfId="995"/>
    <cellStyle name="style1433147724862" xfId="555"/>
    <cellStyle name="style1433147724862 2" xfId="556"/>
    <cellStyle name="style1433147724862 3" xfId="996"/>
    <cellStyle name="style1433147724947" xfId="557"/>
    <cellStyle name="style1433147724947 2" xfId="558"/>
    <cellStyle name="style1433147724947 3" xfId="997"/>
    <cellStyle name="style1433147725013" xfId="559"/>
    <cellStyle name="style1433147725013 2" xfId="560"/>
    <cellStyle name="style1433147725013 3" xfId="998"/>
    <cellStyle name="style1433147725076" xfId="561"/>
    <cellStyle name="style1433147725076 2" xfId="562"/>
    <cellStyle name="style1433147725076 3" xfId="999"/>
    <cellStyle name="style1433147725154" xfId="563"/>
    <cellStyle name="style1433147725154 2" xfId="564"/>
    <cellStyle name="style1433147725154 3" xfId="1000"/>
    <cellStyle name="style1433147725216" xfId="565"/>
    <cellStyle name="style1433147725216 2" xfId="566"/>
    <cellStyle name="style1433147725216 3" xfId="1001"/>
    <cellStyle name="style1433147725290" xfId="567"/>
    <cellStyle name="style1433147725290 2" xfId="568"/>
    <cellStyle name="style1433147725290 3" xfId="1002"/>
    <cellStyle name="style1433147725360" xfId="569"/>
    <cellStyle name="style1433147725360 2" xfId="570"/>
    <cellStyle name="style1433147725360 3" xfId="1003"/>
    <cellStyle name="style1433147725432" xfId="571"/>
    <cellStyle name="style1433147725432 2" xfId="572"/>
    <cellStyle name="style1433147725432 3" xfId="1004"/>
    <cellStyle name="style1433147725504" xfId="573"/>
    <cellStyle name="style1433147725504 2" xfId="574"/>
    <cellStyle name="style1433147725504 3" xfId="1005"/>
    <cellStyle name="style1433147725573" xfId="575"/>
    <cellStyle name="style1433147725573 2" xfId="576"/>
    <cellStyle name="style1433147725573 3" xfId="1006"/>
    <cellStyle name="style1433147725644" xfId="577"/>
    <cellStyle name="style1433147725644 2" xfId="578"/>
    <cellStyle name="style1433147725644 3" xfId="1007"/>
    <cellStyle name="style1433147725717" xfId="579"/>
    <cellStyle name="style1433147725717 2" xfId="580"/>
    <cellStyle name="style1433147725717 3" xfId="1008"/>
    <cellStyle name="style1433147725841" xfId="581"/>
    <cellStyle name="style1433147725841 2" xfId="582"/>
    <cellStyle name="style1433147725841 3" xfId="1009"/>
    <cellStyle name="style1433147725917" xfId="583"/>
    <cellStyle name="style1433147725917 2" xfId="584"/>
    <cellStyle name="style1433147725917 3" xfId="1010"/>
    <cellStyle name="style1433147725978" xfId="585"/>
    <cellStyle name="style1433147725978 2" xfId="586"/>
    <cellStyle name="style1433147725978 3" xfId="1011"/>
    <cellStyle name="style1433147726047" xfId="587"/>
    <cellStyle name="style1433147726047 2" xfId="588"/>
    <cellStyle name="style1433147726047 3" xfId="1012"/>
    <cellStyle name="style1433147726102" xfId="589"/>
    <cellStyle name="style1433147726102 2" xfId="590"/>
    <cellStyle name="style1433147726102 3" xfId="1013"/>
    <cellStyle name="style1433147726173" xfId="591"/>
    <cellStyle name="style1433147726173 2" xfId="592"/>
    <cellStyle name="style1433147726173 3" xfId="1014"/>
    <cellStyle name="style1433147726241" xfId="593"/>
    <cellStyle name="style1433147726241 2" xfId="594"/>
    <cellStyle name="style1433147726241 3" xfId="1015"/>
    <cellStyle name="style1433147726309" xfId="595"/>
    <cellStyle name="style1433147726309 2" xfId="596"/>
    <cellStyle name="style1433147726309 3" xfId="1016"/>
    <cellStyle name="style1433147726366" xfId="597"/>
    <cellStyle name="style1433147726366 2" xfId="598"/>
    <cellStyle name="style1433147726366 3" xfId="1017"/>
    <cellStyle name="style1433147726423" xfId="599"/>
    <cellStyle name="style1433147726423 2" xfId="600"/>
    <cellStyle name="style1433147726423 3" xfId="1018"/>
    <cellStyle name="style1433147726478" xfId="601"/>
    <cellStyle name="style1433147726478 2" xfId="602"/>
    <cellStyle name="style1433147726478 3" xfId="1019"/>
    <cellStyle name="style1433147726546" xfId="603"/>
    <cellStyle name="style1433147726546 2" xfId="604"/>
    <cellStyle name="style1433147726546 3" xfId="1020"/>
    <cellStyle name="style1433147726602" xfId="605"/>
    <cellStyle name="style1433147726602 2" xfId="606"/>
    <cellStyle name="style1433147726602 3" xfId="1021"/>
    <cellStyle name="style1433147726682" xfId="607"/>
    <cellStyle name="style1433147726682 2" xfId="608"/>
    <cellStyle name="style1433147726682 3" xfId="1022"/>
    <cellStyle name="style1433147726805" xfId="609"/>
    <cellStyle name="style1433147726805 2" xfId="610"/>
    <cellStyle name="style1433147726805 3" xfId="1023"/>
    <cellStyle name="style1433147726861" xfId="611"/>
    <cellStyle name="style1433147726861 2" xfId="612"/>
    <cellStyle name="style1433147726861 3" xfId="1024"/>
    <cellStyle name="style1440408612420" xfId="613"/>
    <cellStyle name="style1440408612420 2" xfId="614"/>
    <cellStyle name="style1440408612523" xfId="615"/>
    <cellStyle name="style1440408612523 2" xfId="616"/>
    <cellStyle name="style1440408612585" xfId="617"/>
    <cellStyle name="style1440408612585 2" xfId="618"/>
    <cellStyle name="style1440408612647" xfId="619"/>
    <cellStyle name="style1440408612647 2" xfId="620"/>
    <cellStyle name="style1440408612705" xfId="621"/>
    <cellStyle name="style1440408612705 2" xfId="622"/>
    <cellStyle name="style1440408612766" xfId="623"/>
    <cellStyle name="style1440408612766 2" xfId="624"/>
    <cellStyle name="style1440408612830" xfId="625"/>
    <cellStyle name="style1440408612830 2" xfId="626"/>
    <cellStyle name="style1440408612903" xfId="627"/>
    <cellStyle name="style1440408612903 2" xfId="628"/>
    <cellStyle name="style1440408612964" xfId="629"/>
    <cellStyle name="style1440408612964 2" xfId="630"/>
    <cellStyle name="style1440408613083" xfId="631"/>
    <cellStyle name="style1440408613083 2" xfId="632"/>
    <cellStyle name="style1440408613139" xfId="633"/>
    <cellStyle name="style1440408613139 2" xfId="634"/>
    <cellStyle name="style1440408613202" xfId="635"/>
    <cellStyle name="style1440408613202 2" xfId="636"/>
    <cellStyle name="style1440408613247" xfId="637"/>
    <cellStyle name="style1440408613247 2" xfId="638"/>
    <cellStyle name="style1440408613292" xfId="639"/>
    <cellStyle name="style1440408613292 2" xfId="640"/>
    <cellStyle name="style1440408613352" xfId="641"/>
    <cellStyle name="style1440408613352 2" xfId="642"/>
    <cellStyle name="style1440408613398" xfId="643"/>
    <cellStyle name="style1440408613398 2" xfId="644"/>
    <cellStyle name="style1440408613455" xfId="645"/>
    <cellStyle name="style1440408613455 2" xfId="646"/>
    <cellStyle name="style1440408613511" xfId="647"/>
    <cellStyle name="style1440408613511 2" xfId="648"/>
    <cellStyle name="style1440408613566" xfId="649"/>
    <cellStyle name="style1440408613566 2" xfId="650"/>
    <cellStyle name="style1440408613623" xfId="651"/>
    <cellStyle name="style1440408613623 2" xfId="652"/>
    <cellStyle name="style1440408613680" xfId="653"/>
    <cellStyle name="style1440408613680 2" xfId="654"/>
    <cellStyle name="style1440408613735" xfId="655"/>
    <cellStyle name="style1440408613735 2" xfId="656"/>
    <cellStyle name="style1440408613791" xfId="657"/>
    <cellStyle name="style1440408613791 2" xfId="658"/>
    <cellStyle name="style1440408613913" xfId="659"/>
    <cellStyle name="style1440408613913 2" xfId="660"/>
    <cellStyle name="style1440408613973" xfId="661"/>
    <cellStyle name="style1440408613973 2" xfId="662"/>
    <cellStyle name="style1440408614021" xfId="663"/>
    <cellStyle name="style1440408614021 2" xfId="664"/>
    <cellStyle name="style1440408614086" xfId="665"/>
    <cellStyle name="style1440408614086 2" xfId="666"/>
    <cellStyle name="style1440408614135" xfId="667"/>
    <cellStyle name="style1440408614135 2" xfId="668"/>
    <cellStyle name="style1440408614192" xfId="669"/>
    <cellStyle name="style1440408614192 2" xfId="670"/>
    <cellStyle name="style1440408614245" xfId="671"/>
    <cellStyle name="style1440408614245 2" xfId="672"/>
    <cellStyle name="style1440408614300" xfId="673"/>
    <cellStyle name="style1440408614300 2" xfId="674"/>
    <cellStyle name="style1440408614345" xfId="675"/>
    <cellStyle name="style1440408614345 2" xfId="676"/>
    <cellStyle name="style1440408614388" xfId="677"/>
    <cellStyle name="style1440408614388 2" xfId="678"/>
    <cellStyle name="style1440408614429" xfId="679"/>
    <cellStyle name="style1440408614429 2" xfId="680"/>
    <cellStyle name="style1440408614482" xfId="681"/>
    <cellStyle name="style1440408614482 2" xfId="682"/>
    <cellStyle name="style1440408614524" xfId="683"/>
    <cellStyle name="style1440408614524 2" xfId="684"/>
    <cellStyle name="style1440408614675" xfId="685"/>
    <cellStyle name="style1440408614675 2" xfId="686"/>
    <cellStyle name="style1440408614725" xfId="687"/>
    <cellStyle name="style1440408614725 2" xfId="688"/>
    <cellStyle name="style1440408614762" xfId="689"/>
    <cellStyle name="style1440408614762 2" xfId="690"/>
    <cellStyle name="style1440410147053" xfId="691"/>
    <cellStyle name="style1440410147053 2" xfId="692"/>
    <cellStyle name="style1440410147106" xfId="693"/>
    <cellStyle name="style1440410147106 2" xfId="694"/>
    <cellStyle name="style1440410147141" xfId="695"/>
    <cellStyle name="style1440410147141 2" xfId="696"/>
    <cellStyle name="style1440410147177" xfId="697"/>
    <cellStyle name="style1440410147177 2" xfId="698"/>
    <cellStyle name="style1440410147221" xfId="699"/>
    <cellStyle name="style1440410147221 2" xfId="700"/>
    <cellStyle name="style1440410147264" xfId="701"/>
    <cellStyle name="style1440410147264 2" xfId="702"/>
    <cellStyle name="style1440410147307" xfId="703"/>
    <cellStyle name="style1440410147307 2" xfId="704"/>
    <cellStyle name="style1440410147353" xfId="705"/>
    <cellStyle name="style1440410147353 2" xfId="706"/>
    <cellStyle name="style1440410147395" xfId="707"/>
    <cellStyle name="style1440410147395 2" xfId="708"/>
    <cellStyle name="style1440410147438" xfId="709"/>
    <cellStyle name="style1440410147438 2" xfId="710"/>
    <cellStyle name="style1440410147481" xfId="711"/>
    <cellStyle name="style1440410147481 2" xfId="712"/>
    <cellStyle name="style1440410147524" xfId="713"/>
    <cellStyle name="style1440410147524 2" xfId="714"/>
    <cellStyle name="style1440410147560" xfId="715"/>
    <cellStyle name="style1440410147560 2" xfId="716"/>
    <cellStyle name="style1440410147595" xfId="717"/>
    <cellStyle name="style1440410147595 2" xfId="718"/>
    <cellStyle name="style1440410147638" xfId="719"/>
    <cellStyle name="style1440410147638 2" xfId="720"/>
    <cellStyle name="style1440410147673" xfId="721"/>
    <cellStyle name="style1440410147673 2" xfId="722"/>
    <cellStyle name="style1440410147781" xfId="723"/>
    <cellStyle name="style1440410147781 2" xfId="724"/>
    <cellStyle name="style1440410147826" xfId="725"/>
    <cellStyle name="style1440410147826 2" xfId="726"/>
    <cellStyle name="style1440410147869" xfId="727"/>
    <cellStyle name="style1440410147869 2" xfId="728"/>
    <cellStyle name="style1440410147913" xfId="729"/>
    <cellStyle name="style1440410147913 2" xfId="730"/>
    <cellStyle name="style1440410147955" xfId="731"/>
    <cellStyle name="style1440410147955 2" xfId="732"/>
    <cellStyle name="style1440410148001" xfId="733"/>
    <cellStyle name="style1440410148001 2" xfId="734"/>
    <cellStyle name="style1440410148055" xfId="735"/>
    <cellStyle name="style1440410148055 2" xfId="736"/>
    <cellStyle name="style1440410148103" xfId="737"/>
    <cellStyle name="style1440410148103 2" xfId="738"/>
    <cellStyle name="style1440410148150" xfId="739"/>
    <cellStyle name="style1440410148150 2" xfId="740"/>
    <cellStyle name="style1440410148187" xfId="741"/>
    <cellStyle name="style1440410148187 2" xfId="742"/>
    <cellStyle name="style1440410148235" xfId="743"/>
    <cellStyle name="style1440410148235 2" xfId="744"/>
    <cellStyle name="style1440410148270" xfId="745"/>
    <cellStyle name="style1440410148270 2" xfId="746"/>
    <cellStyle name="style1440410148315" xfId="747"/>
    <cellStyle name="style1440410148315 2" xfId="748"/>
    <cellStyle name="style1440410148360" xfId="749"/>
    <cellStyle name="style1440410148360 2" xfId="750"/>
    <cellStyle name="style1440410148405" xfId="751"/>
    <cellStyle name="style1440410148405 2" xfId="752"/>
    <cellStyle name="style1440410148440" xfId="753"/>
    <cellStyle name="style1440410148440 2" xfId="754"/>
    <cellStyle name="style1440410148475" xfId="755"/>
    <cellStyle name="style1440410148475 2" xfId="756"/>
    <cellStyle name="style1440410148512" xfId="757"/>
    <cellStyle name="style1440410148512 2" xfId="758"/>
    <cellStyle name="style1440410148624" xfId="759"/>
    <cellStyle name="style1440410148624 2" xfId="760"/>
    <cellStyle name="style1440410148658" xfId="761"/>
    <cellStyle name="style1440410148658 2" xfId="762"/>
    <cellStyle name="style1440410148707" xfId="763"/>
    <cellStyle name="style1440410148707 2" xfId="764"/>
    <cellStyle name="style1440410148750" xfId="765"/>
    <cellStyle name="style1440410148750 2" xfId="766"/>
    <cellStyle name="style1440410148786" xfId="767"/>
    <cellStyle name="style1440410148786 2" xfId="768"/>
    <cellStyle name="style1448367159334" xfId="769"/>
    <cellStyle name="style1448367159411" xfId="770"/>
    <cellStyle name="style1448367159465" xfId="771"/>
    <cellStyle name="style1448367159518" xfId="772"/>
    <cellStyle name="style1448367159586" xfId="773"/>
    <cellStyle name="style1448367159649" xfId="774"/>
    <cellStyle name="style1448367159713" xfId="775"/>
    <cellStyle name="style1448367159782" xfId="776"/>
    <cellStyle name="style1448367159840" xfId="777"/>
    <cellStyle name="style1448367159894" xfId="778"/>
    <cellStyle name="style1448367159950" xfId="779"/>
    <cellStyle name="style1448367160013" xfId="780"/>
    <cellStyle name="style1448367160062" xfId="781"/>
    <cellStyle name="style1448367160211" xfId="782"/>
    <cellStyle name="style1448367160273" xfId="783"/>
    <cellStyle name="style1448367160320" xfId="784"/>
    <cellStyle name="style1448367160375" xfId="785"/>
    <cellStyle name="style1448367160427" xfId="786"/>
    <cellStyle name="style1448367160479" xfId="787"/>
    <cellStyle name="style1448367160535" xfId="788"/>
    <cellStyle name="style1448367160613" xfId="789"/>
    <cellStyle name="style1448367160669" xfId="790"/>
    <cellStyle name="style1448367160731" xfId="791"/>
    <cellStyle name="style1448367160789" xfId="792"/>
    <cellStyle name="style1448367160845" xfId="793"/>
    <cellStyle name="style1448367160891" xfId="794"/>
    <cellStyle name="style1448367160942" xfId="795"/>
    <cellStyle name="style1448367160982" xfId="796"/>
    <cellStyle name="style1448367161033" xfId="797"/>
    <cellStyle name="style1448367161082" xfId="798"/>
    <cellStyle name="style1448367161198" xfId="799"/>
    <cellStyle name="style1448367161240" xfId="800"/>
    <cellStyle name="style1448367161279" xfId="801"/>
    <cellStyle name="style1448367161319" xfId="802"/>
    <cellStyle name="style1448367161368" xfId="803"/>
    <cellStyle name="style1448367161406" xfId="804"/>
    <cellStyle name="style1448367161478" xfId="805"/>
    <cellStyle name="style1448367161529" xfId="806"/>
    <cellStyle name="style1448367161569" xfId="807"/>
    <cellStyle name="style1448368022883" xfId="808"/>
    <cellStyle name="style1448368022968" xfId="809"/>
    <cellStyle name="style1448368023032" xfId="810"/>
    <cellStyle name="style1448368023085" xfId="811"/>
    <cellStyle name="style1448368023147" xfId="812"/>
    <cellStyle name="style1448368023206" xfId="813"/>
    <cellStyle name="style1448368023262" xfId="814"/>
    <cellStyle name="style1448368023324" xfId="815"/>
    <cellStyle name="style1448368023382" xfId="816"/>
    <cellStyle name="style1448368023438" xfId="817"/>
    <cellStyle name="style1448368023495" xfId="818"/>
    <cellStyle name="style1448368023554" xfId="819"/>
    <cellStyle name="style1448368023671" xfId="820"/>
    <cellStyle name="style1448368023715" xfId="821"/>
    <cellStyle name="style1448368023772" xfId="822"/>
    <cellStyle name="style1448368023817" xfId="823"/>
    <cellStyle name="style1448368023873" xfId="824"/>
    <cellStyle name="style1448368023926" xfId="825"/>
    <cellStyle name="style1448368023980" xfId="826"/>
    <cellStyle name="style1448368024050" xfId="827"/>
    <cellStyle name="style1448368024106" xfId="828"/>
    <cellStyle name="style1448368024161" xfId="829"/>
    <cellStyle name="style1448368024214" xfId="830"/>
    <cellStyle name="style1448368024275" xfId="831"/>
    <cellStyle name="style1448368024334" xfId="832"/>
    <cellStyle name="style1448368024379" xfId="833"/>
    <cellStyle name="style1448368024443" xfId="834"/>
    <cellStyle name="style1448368024484" xfId="835"/>
    <cellStyle name="style1448368024536" xfId="836"/>
    <cellStyle name="style1448368024662" xfId="837"/>
    <cellStyle name="style1448368024713" xfId="838"/>
    <cellStyle name="style1448368024758" xfId="839"/>
    <cellStyle name="style1448368024803" xfId="840"/>
    <cellStyle name="style1448368024845" xfId="841"/>
    <cellStyle name="style1448368024895" xfId="842"/>
    <cellStyle name="style1448368024934" xfId="843"/>
    <cellStyle name="style1448368025009" xfId="844"/>
    <cellStyle name="style1448368025056" xfId="845"/>
    <cellStyle name="style1448368025092" xfId="846"/>
    <cellStyle name="style1456217380155" xfId="847"/>
    <cellStyle name="style1456217380256" xfId="848"/>
    <cellStyle name="style1456217380317" xfId="849"/>
    <cellStyle name="style1456217380371" xfId="850"/>
    <cellStyle name="style1456217380441" xfId="851"/>
    <cellStyle name="style1456217380512" xfId="852"/>
    <cellStyle name="style1456217380568" xfId="853"/>
    <cellStyle name="style1456217380631" xfId="854"/>
    <cellStyle name="style1456217380688" xfId="855"/>
    <cellStyle name="style1456217380742" xfId="856"/>
    <cellStyle name="style1456217380795" xfId="857"/>
    <cellStyle name="style1456217380854" xfId="858"/>
    <cellStyle name="style1456217380909" xfId="859"/>
    <cellStyle name="style1456217380956" xfId="860"/>
    <cellStyle name="style1456217381014" xfId="861"/>
    <cellStyle name="style1456217381059" xfId="862"/>
    <cellStyle name="style1456217381115" xfId="863"/>
    <cellStyle name="style1456217381245" xfId="864"/>
    <cellStyle name="style1456217381298" xfId="865"/>
    <cellStyle name="style1456217381355" xfId="866"/>
    <cellStyle name="style1456217381409" xfId="867"/>
    <cellStyle name="style1456217381466" xfId="868"/>
    <cellStyle name="style1456217381520" xfId="869"/>
    <cellStyle name="style1456217381582" xfId="870"/>
    <cellStyle name="style1456217381640" xfId="871"/>
    <cellStyle name="style1456217381688" xfId="872"/>
    <cellStyle name="style1456217381743" xfId="873"/>
    <cellStyle name="style1456217381786" xfId="874"/>
    <cellStyle name="style1456217381841" xfId="875"/>
    <cellStyle name="style1456217381894" xfId="876"/>
    <cellStyle name="style1456217381947" xfId="877"/>
    <cellStyle name="style1456217381992" xfId="878"/>
    <cellStyle name="style1456217382033" xfId="879"/>
    <cellStyle name="style1456217382078" xfId="880"/>
    <cellStyle name="style1456217382130" xfId="881"/>
    <cellStyle name="style1456217382172" xfId="882"/>
    <cellStyle name="style1456217382262" xfId="883"/>
    <cellStyle name="style1456217382312" xfId="884"/>
    <cellStyle name="style1456217382350" xfId="885"/>
    <cellStyle name="Style3" xfId="886"/>
    <cellStyle name="Style3 2" xfId="887"/>
    <cellStyle name="Title 2" xfId="48"/>
    <cellStyle name="Total" xfId="32" builtinId="25" customBuiltin="1"/>
    <cellStyle name="Undefined" xfId="888"/>
    <cellStyle name="Warning Text 2" xfId="53"/>
  </cellStyles>
  <dxfs count="0"/>
  <tableStyles count="0" defaultTableStyle="TableStyleMedium2" defaultPivotStyle="PivotStyleLight16"/>
  <colors>
    <mruColors>
      <color rgb="FF3454F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a:solidFill>
                  <a:srgbClr val="000000"/>
                </a:solidFill>
              </a:defRPr>
            </a:pPr>
            <a:r>
              <a:rPr lang="en-GB"/>
              <a:t>% of people who use social care services who have control over their daily lives (2016-17)</a:t>
            </a:r>
          </a:p>
        </c:rich>
      </c:tx>
      <c:layout>
        <c:manualLayout>
          <c:xMode val="edge"/>
          <c:yMode val="edge"/>
          <c:x val="1.9504761904761921E-2"/>
          <c:y val="1.1644832605531296E-2"/>
        </c:manualLayout>
      </c:layout>
      <c:overlay val="0"/>
    </c:title>
    <c:autoTitleDeleted val="0"/>
    <c:plotArea>
      <c:layout>
        <c:manualLayout>
          <c:layoutTarget val="inner"/>
          <c:xMode val="edge"/>
          <c:yMode val="edge"/>
          <c:x val="9.326845380282521E-2"/>
          <c:y val="0.13350682414698162"/>
          <c:w val="0.8810515539490148"/>
          <c:h val="0.73032073490813654"/>
        </c:manualLayout>
      </c:layout>
      <c:barChart>
        <c:barDir val="col"/>
        <c:grouping val="clustered"/>
        <c:varyColors val="1"/>
        <c:ser>
          <c:idx val="0"/>
          <c:order val="0"/>
          <c:tx>
            <c:v>#REF!</c:v>
          </c:tx>
          <c:spPr>
            <a:solidFill>
              <a:srgbClr val="1C4587"/>
            </a:solidFill>
          </c:spPr>
          <c:invertIfNegative val="1"/>
          <c:cat>
            <c:strLit>
              <c:ptCount val="5"/>
              <c:pt idx="0">
                <c:v>Northumberland</c:v>
              </c:pt>
              <c:pt idx="1">
                <c:v>North Eastern LEP</c:v>
              </c:pt>
              <c:pt idx="2">
                <c:v>North East</c:v>
              </c:pt>
              <c:pt idx="3">
                <c:v>England (excluding London authorities)</c:v>
              </c:pt>
              <c:pt idx="4">
                <c:v>England</c:v>
              </c:pt>
            </c:strLit>
          </c:cat>
          <c:val>
            <c:numLit>
              <c:formatCode>0.0</c:formatCode>
              <c:ptCount val="5"/>
              <c:pt idx="0">
                <c:v>81.8</c:v>
              </c:pt>
              <c:pt idx="1">
                <c:v>78.5</c:v>
              </c:pt>
              <c:pt idx="2">
                <c:v>78.900000000000006</c:v>
              </c:pt>
              <c:pt idx="3">
                <c:v>78.5</c:v>
              </c:pt>
              <c:pt idx="4">
                <c:v>77.7</c:v>
              </c:pt>
            </c:numLit>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5626752"/>
        <c:axId val="115628288"/>
      </c:barChart>
      <c:catAx>
        <c:axId val="115626752"/>
        <c:scaling>
          <c:orientation val="minMax"/>
        </c:scaling>
        <c:delete val="0"/>
        <c:axPos val="b"/>
        <c:majorTickMark val="cross"/>
        <c:minorTickMark val="cross"/>
        <c:tickLblPos val="nextTo"/>
        <c:txPr>
          <a:bodyPr/>
          <a:lstStyle/>
          <a:p>
            <a:pPr lvl="0">
              <a:defRPr sz="1000" b="1">
                <a:solidFill>
                  <a:srgbClr val="222222"/>
                </a:solidFill>
              </a:defRPr>
            </a:pPr>
            <a:endParaRPr lang="en-US"/>
          </a:p>
        </c:txPr>
        <c:crossAx val="115628288"/>
        <c:crosses val="autoZero"/>
        <c:auto val="1"/>
        <c:lblAlgn val="ctr"/>
        <c:lblOffset val="100"/>
        <c:noMultiLvlLbl val="1"/>
      </c:catAx>
      <c:valAx>
        <c:axId val="11562828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562675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 of people aged 60+ income deprived, 2015</a:t>
            </a:r>
          </a:p>
        </c:rich>
      </c:tx>
      <c:layout>
        <c:manualLayout>
          <c:xMode val="edge"/>
          <c:yMode val="edge"/>
          <c:x val="1.6968038569646883E-2"/>
          <c:y val="1.9550342130987292E-2"/>
        </c:manualLayout>
      </c:layout>
      <c:overlay val="0"/>
    </c:title>
    <c:autoTitleDeleted val="0"/>
    <c:plotArea>
      <c:layout>
        <c:manualLayout>
          <c:layoutTarget val="inner"/>
          <c:xMode val="edge"/>
          <c:yMode val="edge"/>
          <c:x val="8.2242139945272782E-2"/>
          <c:y val="0.12960121920243842"/>
          <c:w val="0.89268796187710575"/>
          <c:h val="0.63781959806343846"/>
        </c:manualLayout>
      </c:layout>
      <c:barChart>
        <c:barDir val="col"/>
        <c:grouping val="clustered"/>
        <c:varyColors val="1"/>
        <c:ser>
          <c:idx val="0"/>
          <c:order val="0"/>
          <c:tx>
            <c:strRef>
              <c:f>'SoN21'!$F$10</c:f>
              <c:strCache>
                <c:ptCount val="1"/>
                <c:pt idx="0">
                  <c:v>% of the population 60+ income deprived</c:v>
                </c:pt>
              </c:strCache>
            </c:strRef>
          </c:tx>
          <c:spPr>
            <a:solidFill>
              <a:srgbClr val="0B5394"/>
            </a:solidFill>
          </c:spPr>
          <c:invertIfNegative val="1"/>
          <c:cat>
            <c:strRef>
              <c:f>'SoN21'!$C$11:$C$15</c:f>
              <c:strCache>
                <c:ptCount val="5"/>
                <c:pt idx="0">
                  <c:v>Northumberland</c:v>
                </c:pt>
                <c:pt idx="1">
                  <c:v>North Eastern LEP</c:v>
                </c:pt>
                <c:pt idx="2">
                  <c:v>North East</c:v>
                </c:pt>
                <c:pt idx="3">
                  <c:v>England (excluding London authorities)</c:v>
                </c:pt>
                <c:pt idx="4">
                  <c:v>England</c:v>
                </c:pt>
              </c:strCache>
            </c:strRef>
          </c:cat>
          <c:val>
            <c:numRef>
              <c:f>'SoN21'!$F$11:$F$15</c:f>
              <c:numCache>
                <c:formatCode>0.0</c:formatCode>
                <c:ptCount val="5"/>
                <c:pt idx="0">
                  <c:v>13.429852540000001</c:v>
                </c:pt>
                <c:pt idx="1">
                  <c:v>20.246332670000001</c:v>
                </c:pt>
                <c:pt idx="2">
                  <c:v>20.272536200000001</c:v>
                </c:pt>
                <c:pt idx="3">
                  <c:v>15.488077629999999</c:v>
                </c:pt>
                <c:pt idx="4">
                  <c:v>16.19810004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5665664"/>
        <c:axId val="125667200"/>
      </c:barChart>
      <c:catAx>
        <c:axId val="125665664"/>
        <c:scaling>
          <c:orientation val="minMax"/>
        </c:scaling>
        <c:delete val="0"/>
        <c:axPos val="b"/>
        <c:numFmt formatCode="General" sourceLinked="1"/>
        <c:majorTickMark val="cross"/>
        <c:minorTickMark val="cross"/>
        <c:tickLblPos val="nextTo"/>
        <c:txPr>
          <a:bodyPr/>
          <a:lstStyle/>
          <a:p>
            <a:pPr lvl="0">
              <a:defRPr sz="1000">
                <a:solidFill>
                  <a:srgbClr val="222222"/>
                </a:solidFill>
              </a:defRPr>
            </a:pPr>
            <a:endParaRPr lang="en-US"/>
          </a:p>
        </c:txPr>
        <c:crossAx val="125667200"/>
        <c:crosses val="autoZero"/>
        <c:auto val="1"/>
        <c:lblAlgn val="ctr"/>
        <c:lblOffset val="100"/>
        <c:noMultiLvlLbl val="1"/>
      </c:catAx>
      <c:valAx>
        <c:axId val="12566720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en-US"/>
          </a:p>
        </c:txPr>
        <c:crossAx val="125665664"/>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a:solidFill>
                  <a:srgbClr val="000000"/>
                </a:solidFill>
              </a:defRPr>
            </a:pPr>
            <a:r>
              <a:rPr lang="en-GB"/>
              <a:t>Healthy Life Expectancy (HLE) at birth for males and females at birth, 2014-2016</a:t>
            </a:r>
          </a:p>
        </c:rich>
      </c:tx>
      <c:layout>
        <c:manualLayout>
          <c:xMode val="edge"/>
          <c:yMode val="edge"/>
          <c:x val="1.0260371099445898E-2"/>
          <c:y val="2.7027027027027029E-2"/>
        </c:manualLayout>
      </c:layout>
      <c:overlay val="0"/>
    </c:title>
    <c:autoTitleDeleted val="0"/>
    <c:plotArea>
      <c:layout>
        <c:manualLayout>
          <c:layoutTarget val="inner"/>
          <c:xMode val="edge"/>
          <c:yMode val="edge"/>
          <c:x val="5.0103346456692906E-2"/>
          <c:y val="0.24921579059374335"/>
          <c:w val="0.9186766367745699"/>
          <c:h val="0.57694651344257641"/>
        </c:manualLayout>
      </c:layout>
      <c:barChart>
        <c:barDir val="col"/>
        <c:grouping val="clustered"/>
        <c:varyColors val="1"/>
        <c:ser>
          <c:idx val="0"/>
          <c:order val="0"/>
          <c:tx>
            <c:v>Males</c:v>
          </c:tx>
          <c:spPr>
            <a:solidFill>
              <a:srgbClr val="1C4587"/>
            </a:solidFill>
          </c:spPr>
          <c:invertIfNegative val="1"/>
          <c:dLbls>
            <c:spPr>
              <a:solidFill>
                <a:schemeClr val="bg1"/>
              </a:solidFill>
            </c:spPr>
            <c:txPr>
              <a:bodyPr/>
              <a:lstStyle/>
              <a:p>
                <a:pPr>
                  <a:defRPr b="1"/>
                </a:pPr>
                <a:endParaRPr lang="en-US"/>
              </a:p>
            </c:txPr>
            <c:showLegendKey val="0"/>
            <c:showVal val="1"/>
            <c:showCatName val="0"/>
            <c:showSerName val="0"/>
            <c:showPercent val="0"/>
            <c:showBubbleSize val="0"/>
            <c:showLeaderLines val="0"/>
          </c:dLbls>
          <c:cat>
            <c:strLit>
              <c:ptCount val="5"/>
              <c:pt idx="0">
                <c:v>Northumberland</c:v>
              </c:pt>
              <c:pt idx="1">
                <c:v>North Eastern LEP</c:v>
              </c:pt>
              <c:pt idx="2">
                <c:v>North East</c:v>
              </c:pt>
              <c:pt idx="3">
                <c:v>England (excluding London Authorities)</c:v>
              </c:pt>
              <c:pt idx="4">
                <c:v>England</c:v>
              </c:pt>
            </c:strLit>
          </c:cat>
          <c:val>
            <c:numLit>
              <c:formatCode>General</c:formatCode>
              <c:ptCount val="5"/>
              <c:pt idx="0">
                <c:v>63.9</c:v>
              </c:pt>
              <c:pt idx="1">
                <c:v>59.2</c:v>
              </c:pt>
              <c:pt idx="2">
                <c:v>59.6</c:v>
              </c:pt>
              <c:pt idx="3">
                <c:v>62.8</c:v>
              </c:pt>
              <c:pt idx="4">
                <c:v>63.4</c:v>
              </c:pt>
            </c:numLit>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v>Females</c:v>
          </c:tx>
          <c:spPr>
            <a:solidFill>
              <a:srgbClr val="DC3912"/>
            </a:solidFill>
          </c:spPr>
          <c:invertIfNegative val="1"/>
          <c:dLbls>
            <c:spPr>
              <a:solidFill>
                <a:schemeClr val="bg1"/>
              </a:solidFill>
            </c:spPr>
            <c:txPr>
              <a:bodyPr/>
              <a:lstStyle/>
              <a:p>
                <a:pPr>
                  <a:defRPr b="1"/>
                </a:pPr>
                <a:endParaRPr lang="en-US"/>
              </a:p>
            </c:txPr>
            <c:showLegendKey val="0"/>
            <c:showVal val="1"/>
            <c:showCatName val="0"/>
            <c:showSerName val="0"/>
            <c:showPercent val="0"/>
            <c:showBubbleSize val="0"/>
            <c:showLeaderLines val="0"/>
          </c:dLbls>
          <c:cat>
            <c:strLit>
              <c:ptCount val="5"/>
              <c:pt idx="0">
                <c:v>Northumberland</c:v>
              </c:pt>
              <c:pt idx="1">
                <c:v>North Eastern LEP</c:v>
              </c:pt>
              <c:pt idx="2">
                <c:v>North East</c:v>
              </c:pt>
              <c:pt idx="3">
                <c:v>England (excluding London Authorities)</c:v>
              </c:pt>
              <c:pt idx="4">
                <c:v>England</c:v>
              </c:pt>
            </c:strLit>
          </c:cat>
          <c:val>
            <c:numLit>
              <c:formatCode>General</c:formatCode>
              <c:ptCount val="5"/>
              <c:pt idx="0">
                <c:v>64.2</c:v>
              </c:pt>
              <c:pt idx="1">
                <c:v>60.2</c:v>
              </c:pt>
              <c:pt idx="2">
                <c:v>60.1</c:v>
              </c:pt>
              <c:pt idx="3">
                <c:v>63.6</c:v>
              </c:pt>
              <c:pt idx="4">
                <c:v>64.099999999999994</c:v>
              </c:pt>
            </c:numLit>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0222848"/>
        <c:axId val="120224768"/>
      </c:barChart>
      <c:catAx>
        <c:axId val="120222848"/>
        <c:scaling>
          <c:orientation val="minMax"/>
        </c:scaling>
        <c:delete val="0"/>
        <c:axPos val="b"/>
        <c:title>
          <c:tx>
            <c:rich>
              <a:bodyPr/>
              <a:lstStyle/>
              <a:p>
                <a:pPr lvl="0">
                  <a:defRPr/>
                </a:pPr>
                <a:endParaRPr lang="en-GB"/>
              </a:p>
            </c:rich>
          </c:tx>
          <c:overlay val="0"/>
        </c:title>
        <c:majorTickMark val="cross"/>
        <c:minorTickMark val="cross"/>
        <c:tickLblPos val="nextTo"/>
        <c:txPr>
          <a:bodyPr/>
          <a:lstStyle/>
          <a:p>
            <a:pPr lvl="0">
              <a:defRPr sz="1100" b="1">
                <a:solidFill>
                  <a:srgbClr val="222222"/>
                </a:solidFill>
              </a:defRPr>
            </a:pPr>
            <a:endParaRPr lang="en-US"/>
          </a:p>
        </c:txPr>
        <c:crossAx val="120224768"/>
        <c:crosses val="autoZero"/>
        <c:auto val="1"/>
        <c:lblAlgn val="ctr"/>
        <c:lblOffset val="100"/>
        <c:noMultiLvlLbl val="1"/>
      </c:catAx>
      <c:valAx>
        <c:axId val="120224768"/>
        <c:scaling>
          <c:orientation val="minMax"/>
          <c:max val="65"/>
          <c:min val="58"/>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sz="1200" b="1">
                <a:solidFill>
                  <a:srgbClr val="222222"/>
                </a:solidFill>
              </a:defRPr>
            </a:pPr>
            <a:endParaRPr lang="en-US"/>
          </a:p>
        </c:txPr>
        <c:crossAx val="120222848"/>
        <c:crosses val="autoZero"/>
        <c:crossBetween val="between"/>
      </c:valAx>
      <c:spPr>
        <a:solidFill>
          <a:srgbClr val="FFFFFF"/>
        </a:solidFill>
      </c:spPr>
    </c:plotArea>
    <c:legend>
      <c:legendPos val="t"/>
      <c:layout>
        <c:manualLayout>
          <c:xMode val="edge"/>
          <c:yMode val="edge"/>
          <c:x val="0.75945984003184441"/>
          <c:y val="2.6264329861993053E-2"/>
          <c:w val="0.22109032105583959"/>
          <c:h val="6.4250275167216986E-2"/>
        </c:manualLayout>
      </c:layout>
      <c:overlay val="0"/>
      <c:txPr>
        <a:bodyPr/>
        <a:lstStyle/>
        <a:p>
          <a:pPr lvl="0">
            <a:defRPr sz="11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i="0">
                <a:solidFill>
                  <a:srgbClr val="000000"/>
                </a:solidFill>
              </a:defRPr>
            </a:pPr>
            <a:r>
              <a:rPr lang="en-GB"/>
              <a:t>Under 18 conception rate 2012- 2016</a:t>
            </a:r>
          </a:p>
        </c:rich>
      </c:tx>
      <c:layout>
        <c:manualLayout>
          <c:xMode val="edge"/>
          <c:yMode val="edge"/>
          <c:x val="1.7717926601930972E-2"/>
          <c:y val="1.1049723756906077E-2"/>
        </c:manualLayout>
      </c:layout>
      <c:overlay val="0"/>
    </c:title>
    <c:autoTitleDeleted val="0"/>
    <c:plotArea>
      <c:layout>
        <c:manualLayout>
          <c:layoutTarget val="inner"/>
          <c:xMode val="edge"/>
          <c:yMode val="edge"/>
          <c:x val="5.4280070114910546E-2"/>
          <c:y val="0.1075332434274445"/>
          <c:w val="0.9240684269589976"/>
          <c:h val="0.7851997505836632"/>
        </c:manualLayout>
      </c:layout>
      <c:lineChart>
        <c:grouping val="standard"/>
        <c:varyColors val="1"/>
        <c:ser>
          <c:idx val="0"/>
          <c:order val="0"/>
          <c:tx>
            <c:strRef>
              <c:f>'SoN23'!$F$26</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numRef>
              <c:f>'SoN23'!$G$25:$K$25</c:f>
              <c:numCache>
                <c:formatCode>General</c:formatCode>
                <c:ptCount val="5"/>
                <c:pt idx="0">
                  <c:v>2012</c:v>
                </c:pt>
                <c:pt idx="1">
                  <c:v>2013</c:v>
                </c:pt>
                <c:pt idx="2">
                  <c:v>2014</c:v>
                </c:pt>
                <c:pt idx="3">
                  <c:v>2015</c:v>
                </c:pt>
                <c:pt idx="4">
                  <c:v>2016</c:v>
                </c:pt>
              </c:numCache>
            </c:numRef>
          </c:cat>
          <c:val>
            <c:numRef>
              <c:f>'SoN23'!$G$26:$K$26</c:f>
              <c:numCache>
                <c:formatCode>0.0</c:formatCode>
                <c:ptCount val="5"/>
                <c:pt idx="0">
                  <c:v>28.4</c:v>
                </c:pt>
                <c:pt idx="1">
                  <c:v>22.9</c:v>
                </c:pt>
                <c:pt idx="2">
                  <c:v>23</c:v>
                </c:pt>
                <c:pt idx="3">
                  <c:v>22.5</c:v>
                </c:pt>
                <c:pt idx="4">
                  <c:v>21</c:v>
                </c:pt>
              </c:numCache>
            </c:numRef>
          </c:val>
          <c:smooth val="0"/>
        </c:ser>
        <c:ser>
          <c:idx val="1"/>
          <c:order val="1"/>
          <c:tx>
            <c:strRef>
              <c:f>'SoN23'!$F$27</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numRef>
              <c:f>'SoN23'!$G$25:$K$25</c:f>
              <c:numCache>
                <c:formatCode>General</c:formatCode>
                <c:ptCount val="5"/>
                <c:pt idx="0">
                  <c:v>2012</c:v>
                </c:pt>
                <c:pt idx="1">
                  <c:v>2013</c:v>
                </c:pt>
                <c:pt idx="2">
                  <c:v>2014</c:v>
                </c:pt>
                <c:pt idx="3">
                  <c:v>2015</c:v>
                </c:pt>
                <c:pt idx="4">
                  <c:v>2016</c:v>
                </c:pt>
              </c:numCache>
            </c:numRef>
          </c:cat>
          <c:val>
            <c:numRef>
              <c:f>'SoN23'!$G$27:$K$27</c:f>
              <c:numCache>
                <c:formatCode>0.0</c:formatCode>
                <c:ptCount val="5"/>
                <c:pt idx="0">
                  <c:v>32.333333333333336</c:v>
                </c:pt>
                <c:pt idx="1">
                  <c:v>29.9</c:v>
                </c:pt>
                <c:pt idx="2">
                  <c:v>27.8</c:v>
                </c:pt>
                <c:pt idx="3">
                  <c:v>26.8</c:v>
                </c:pt>
                <c:pt idx="4">
                  <c:v>22</c:v>
                </c:pt>
              </c:numCache>
            </c:numRef>
          </c:val>
          <c:smooth val="0"/>
        </c:ser>
        <c:ser>
          <c:idx val="2"/>
          <c:order val="2"/>
          <c:tx>
            <c:strRef>
              <c:f>'SoN23'!$F$28</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numRef>
              <c:f>'SoN23'!$G$25:$K$25</c:f>
              <c:numCache>
                <c:formatCode>General</c:formatCode>
                <c:ptCount val="5"/>
                <c:pt idx="0">
                  <c:v>2012</c:v>
                </c:pt>
                <c:pt idx="1">
                  <c:v>2013</c:v>
                </c:pt>
                <c:pt idx="2">
                  <c:v>2014</c:v>
                </c:pt>
                <c:pt idx="3">
                  <c:v>2015</c:v>
                </c:pt>
                <c:pt idx="4">
                  <c:v>2016</c:v>
                </c:pt>
              </c:numCache>
            </c:numRef>
          </c:cat>
          <c:val>
            <c:numRef>
              <c:f>'SoN23'!$G$28:$K$28</c:f>
              <c:numCache>
                <c:formatCode>0.0</c:formatCode>
                <c:ptCount val="5"/>
                <c:pt idx="0">
                  <c:v>35.5</c:v>
                </c:pt>
                <c:pt idx="1">
                  <c:v>30.6</c:v>
                </c:pt>
                <c:pt idx="2">
                  <c:v>30.2</c:v>
                </c:pt>
                <c:pt idx="3">
                  <c:v>28</c:v>
                </c:pt>
                <c:pt idx="4">
                  <c:v>24.6</c:v>
                </c:pt>
              </c:numCache>
            </c:numRef>
          </c:val>
          <c:smooth val="0"/>
        </c:ser>
        <c:ser>
          <c:idx val="3"/>
          <c:order val="3"/>
          <c:tx>
            <c:strRef>
              <c:f>'SoN23'!$F$29</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numRef>
              <c:f>'SoN23'!$G$25:$K$25</c:f>
              <c:numCache>
                <c:formatCode>General</c:formatCode>
                <c:ptCount val="5"/>
                <c:pt idx="0">
                  <c:v>2012</c:v>
                </c:pt>
                <c:pt idx="1">
                  <c:v>2013</c:v>
                </c:pt>
                <c:pt idx="2">
                  <c:v>2014</c:v>
                </c:pt>
                <c:pt idx="3">
                  <c:v>2015</c:v>
                </c:pt>
                <c:pt idx="4">
                  <c:v>2016</c:v>
                </c:pt>
              </c:numCache>
            </c:numRef>
          </c:cat>
          <c:val>
            <c:numRef>
              <c:f>'SoN23'!$G$29:$K$29</c:f>
              <c:numCache>
                <c:formatCode>0.0</c:formatCode>
                <c:ptCount val="5"/>
                <c:pt idx="0">
                  <c:v>28.666666666666668</c:v>
                </c:pt>
                <c:pt idx="1">
                  <c:v>24.9</c:v>
                </c:pt>
                <c:pt idx="2">
                  <c:v>23.7</c:v>
                </c:pt>
                <c:pt idx="3">
                  <c:v>21.7</c:v>
                </c:pt>
                <c:pt idx="4">
                  <c:v>20</c:v>
                </c:pt>
              </c:numCache>
            </c:numRef>
          </c:val>
          <c:smooth val="0"/>
        </c:ser>
        <c:ser>
          <c:idx val="4"/>
          <c:order val="4"/>
          <c:tx>
            <c:strRef>
              <c:f>'SoN23'!$F$30</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numRef>
              <c:f>'SoN23'!$G$25:$K$25</c:f>
              <c:numCache>
                <c:formatCode>General</c:formatCode>
                <c:ptCount val="5"/>
                <c:pt idx="0">
                  <c:v>2012</c:v>
                </c:pt>
                <c:pt idx="1">
                  <c:v>2013</c:v>
                </c:pt>
                <c:pt idx="2">
                  <c:v>2014</c:v>
                </c:pt>
                <c:pt idx="3">
                  <c:v>2015</c:v>
                </c:pt>
                <c:pt idx="4">
                  <c:v>2016</c:v>
                </c:pt>
              </c:numCache>
            </c:numRef>
          </c:cat>
          <c:val>
            <c:numRef>
              <c:f>'SoN23'!$G$30:$K$30</c:f>
              <c:numCache>
                <c:formatCode>0.0</c:formatCode>
                <c:ptCount val="5"/>
                <c:pt idx="0">
                  <c:v>27.7</c:v>
                </c:pt>
                <c:pt idx="1">
                  <c:v>24.3</c:v>
                </c:pt>
                <c:pt idx="2">
                  <c:v>22.8</c:v>
                </c:pt>
                <c:pt idx="3">
                  <c:v>20.8</c:v>
                </c:pt>
                <c:pt idx="4">
                  <c:v>18.8</c:v>
                </c:pt>
              </c:numCache>
            </c:numRef>
          </c:val>
          <c:smooth val="0"/>
        </c:ser>
        <c:dLbls>
          <c:showLegendKey val="0"/>
          <c:showVal val="0"/>
          <c:showCatName val="0"/>
          <c:showSerName val="0"/>
          <c:showPercent val="0"/>
          <c:showBubbleSize val="0"/>
        </c:dLbls>
        <c:marker val="1"/>
        <c:smooth val="0"/>
        <c:axId val="125958016"/>
        <c:axId val="126427136"/>
      </c:lineChart>
      <c:catAx>
        <c:axId val="125958016"/>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26427136"/>
        <c:crosses val="autoZero"/>
        <c:auto val="1"/>
        <c:lblAlgn val="ctr"/>
        <c:lblOffset val="100"/>
        <c:noMultiLvlLbl val="1"/>
      </c:catAx>
      <c:valAx>
        <c:axId val="126427136"/>
        <c:scaling>
          <c:orientation val="minMax"/>
          <c:min val="18"/>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25958016"/>
        <c:crosses val="autoZero"/>
        <c:crossBetween val="between"/>
      </c:valAx>
      <c:spPr>
        <a:solidFill>
          <a:srgbClr val="FFFFFF"/>
        </a:solidFill>
      </c:spPr>
    </c:plotArea>
    <c:legend>
      <c:legendPos val="r"/>
      <c:layout>
        <c:manualLayout>
          <c:xMode val="edge"/>
          <c:yMode val="edge"/>
          <c:x val="0.73675421756026083"/>
          <c:y val="3.8069343542002004E-2"/>
          <c:w val="0.24086651271064616"/>
          <c:h val="0.35535302562317833"/>
        </c:manualLayout>
      </c:layout>
      <c:overlay val="0"/>
      <c:spPr>
        <a:solidFill>
          <a:schemeClr val="bg1"/>
        </a:solidFill>
      </c:spPr>
      <c:txPr>
        <a:bodyPr/>
        <a:lstStyle/>
        <a:p>
          <a:pPr lvl="0">
            <a:defRPr sz="11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Prevalence of breastfeeding at 6 to 8 weeks</a:t>
            </a:r>
          </a:p>
        </c:rich>
      </c:tx>
      <c:layout>
        <c:manualLayout>
          <c:xMode val="edge"/>
          <c:yMode val="edge"/>
          <c:x val="1.585244152173286E-2"/>
          <c:y val="5.1993165283869712E-3"/>
        </c:manualLayout>
      </c:layout>
      <c:overlay val="0"/>
    </c:title>
    <c:autoTitleDeleted val="0"/>
    <c:plotArea>
      <c:layout>
        <c:manualLayout>
          <c:layoutTarget val="inner"/>
          <c:xMode val="edge"/>
          <c:yMode val="edge"/>
          <c:x val="7.4540682414698176E-2"/>
          <c:y val="0.11376941010865262"/>
          <c:w val="0.91189925054548904"/>
          <c:h val="0.70315101551903325"/>
        </c:manualLayout>
      </c:layout>
      <c:barChart>
        <c:barDir val="col"/>
        <c:grouping val="clustered"/>
        <c:varyColors val="1"/>
        <c:ser>
          <c:idx val="0"/>
          <c:order val="0"/>
          <c:spPr>
            <a:solidFill>
              <a:srgbClr val="0B5394"/>
            </a:solidFill>
          </c:spPr>
          <c:invertIfNegative val="1"/>
          <c:cat>
            <c:strRef>
              <c:f>'SoN24'!$D$23:$D$27</c:f>
              <c:strCache>
                <c:ptCount val="5"/>
                <c:pt idx="0">
                  <c:v>Northumberland</c:v>
                </c:pt>
                <c:pt idx="1">
                  <c:v>North Eastern LEP</c:v>
                </c:pt>
                <c:pt idx="2">
                  <c:v>North East</c:v>
                </c:pt>
                <c:pt idx="3">
                  <c:v>England (excluding London authorities)</c:v>
                </c:pt>
                <c:pt idx="4">
                  <c:v>England</c:v>
                </c:pt>
              </c:strCache>
            </c:strRef>
          </c:cat>
          <c:val>
            <c:numRef>
              <c:f>'SoN24'!$E$23:$E$27</c:f>
              <c:numCache>
                <c:formatCode>0.0</c:formatCode>
                <c:ptCount val="5"/>
                <c:pt idx="0">
                  <c:v>35.5</c:v>
                </c:pt>
                <c:pt idx="1">
                  <c:v>33.4</c:v>
                </c:pt>
                <c:pt idx="2">
                  <c:v>31.4</c:v>
                </c:pt>
                <c:pt idx="3">
                  <c:v>43.6</c:v>
                </c:pt>
                <c:pt idx="4">
                  <c:v>44.4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5960960"/>
        <c:axId val="125962496"/>
      </c:barChart>
      <c:catAx>
        <c:axId val="125960960"/>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25962496"/>
        <c:crosses val="autoZero"/>
        <c:auto val="1"/>
        <c:lblAlgn val="ctr"/>
        <c:lblOffset val="100"/>
        <c:noMultiLvlLbl val="1"/>
      </c:catAx>
      <c:valAx>
        <c:axId val="12596249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259609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050" b="1">
                <a:solidFill>
                  <a:srgbClr val="000000"/>
                </a:solidFill>
              </a:defRPr>
            </a:pPr>
            <a:r>
              <a:rPr lang="en-GB" sz="1050"/>
              <a:t>Prevalence of obese children in year 6</a:t>
            </a:r>
          </a:p>
        </c:rich>
      </c:tx>
      <c:layout>
        <c:manualLayout>
          <c:xMode val="edge"/>
          <c:yMode val="edge"/>
          <c:x val="9.2452351991181101E-3"/>
          <c:y val="1.7777777777777778E-2"/>
        </c:manualLayout>
      </c:layout>
      <c:overlay val="0"/>
    </c:title>
    <c:autoTitleDeleted val="0"/>
    <c:plotArea>
      <c:layout>
        <c:manualLayout>
          <c:layoutTarget val="inner"/>
          <c:xMode val="edge"/>
          <c:yMode val="edge"/>
          <c:x val="7.9053740933611436E-2"/>
          <c:y val="0.11099005481457674"/>
          <c:w val="0.91163622733249072"/>
          <c:h val="0.66929526666309569"/>
        </c:manualLayout>
      </c:layout>
      <c:barChart>
        <c:barDir val="col"/>
        <c:grouping val="clustered"/>
        <c:varyColors val="1"/>
        <c:ser>
          <c:idx val="0"/>
          <c:order val="0"/>
          <c:spPr>
            <a:solidFill>
              <a:srgbClr val="0B5394"/>
            </a:solidFill>
          </c:spPr>
          <c:invertIfNegative val="1"/>
          <c:cat>
            <c:strRef>
              <c:f>'SoN25'!$C$19:$C$23</c:f>
              <c:strCache>
                <c:ptCount val="5"/>
                <c:pt idx="0">
                  <c:v>Northumberland</c:v>
                </c:pt>
                <c:pt idx="1">
                  <c:v>North Eastern LEP</c:v>
                </c:pt>
                <c:pt idx="2">
                  <c:v>North East</c:v>
                </c:pt>
                <c:pt idx="3">
                  <c:v>England (excluding London authorities)</c:v>
                </c:pt>
                <c:pt idx="4">
                  <c:v>England</c:v>
                </c:pt>
              </c:strCache>
            </c:strRef>
          </c:cat>
          <c:val>
            <c:numRef>
              <c:f>'SoN25'!$D$19:$D$23</c:f>
              <c:numCache>
                <c:formatCode>0.0%</c:formatCode>
                <c:ptCount val="5"/>
                <c:pt idx="0">
                  <c:v>0.21099999999999999</c:v>
                </c:pt>
                <c:pt idx="1">
                  <c:v>0.22800000000000001</c:v>
                </c:pt>
                <c:pt idx="2">
                  <c:v>0.22500000000000001</c:v>
                </c:pt>
                <c:pt idx="3">
                  <c:v>0.193</c:v>
                </c:pt>
                <c:pt idx="4">
                  <c:v>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6012032"/>
        <c:axId val="126030208"/>
      </c:barChart>
      <c:catAx>
        <c:axId val="126012032"/>
        <c:scaling>
          <c:orientation val="minMax"/>
        </c:scaling>
        <c:delete val="0"/>
        <c:axPos val="b"/>
        <c:numFmt formatCode="General" sourceLinked="1"/>
        <c:majorTickMark val="cross"/>
        <c:minorTickMark val="cross"/>
        <c:tickLblPos val="nextTo"/>
        <c:txPr>
          <a:bodyPr/>
          <a:lstStyle/>
          <a:p>
            <a:pPr lvl="0">
              <a:defRPr sz="1000" b="1">
                <a:solidFill>
                  <a:srgbClr val="222222"/>
                </a:solidFill>
              </a:defRPr>
            </a:pPr>
            <a:endParaRPr lang="en-US"/>
          </a:p>
        </c:txPr>
        <c:crossAx val="126030208"/>
        <c:crosses val="autoZero"/>
        <c:auto val="1"/>
        <c:lblAlgn val="ctr"/>
        <c:lblOffset val="100"/>
        <c:noMultiLvlLbl val="1"/>
      </c:catAx>
      <c:valAx>
        <c:axId val="126030208"/>
        <c:scaling>
          <c:orientation val="minMax"/>
          <c:max val="0.23"/>
          <c:min val="0.18000000000000002"/>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000" b="1">
                <a:solidFill>
                  <a:srgbClr val="222222"/>
                </a:solidFill>
              </a:defRPr>
            </a:pPr>
            <a:endParaRPr lang="en-US"/>
          </a:p>
        </c:txPr>
        <c:crossAx val="1260120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Alcohol-related hospital admissions per 100,000 pop 2016/17</a:t>
            </a:r>
          </a:p>
        </c:rich>
      </c:tx>
      <c:layout>
        <c:manualLayout>
          <c:xMode val="edge"/>
          <c:yMode val="edge"/>
          <c:x val="2.3738884491290444E-2"/>
          <c:y val="1.9047619047619049E-2"/>
        </c:manualLayout>
      </c:layout>
      <c:overlay val="0"/>
    </c:title>
    <c:autoTitleDeleted val="0"/>
    <c:plotArea>
      <c:layout>
        <c:manualLayout>
          <c:layoutTarget val="inner"/>
          <c:xMode val="edge"/>
          <c:yMode val="edge"/>
          <c:x val="8.1979197044813837E-2"/>
          <c:y val="0.12828746406699162"/>
          <c:w val="0.91042043355691649"/>
          <c:h val="0.72841050529061224"/>
        </c:manualLayout>
      </c:layout>
      <c:barChart>
        <c:barDir val="col"/>
        <c:grouping val="clustered"/>
        <c:varyColors val="1"/>
        <c:ser>
          <c:idx val="0"/>
          <c:order val="0"/>
          <c:tx>
            <c:strRef>
              <c:f>'SoN26'!$G$12</c:f>
              <c:strCache>
                <c:ptCount val="1"/>
                <c:pt idx="0">
                  <c:v>Number of admissions per 100,000 population</c:v>
                </c:pt>
              </c:strCache>
            </c:strRef>
          </c:tx>
          <c:spPr>
            <a:solidFill>
              <a:srgbClr val="0B5394"/>
            </a:solidFill>
          </c:spPr>
          <c:invertIfNegative val="1"/>
          <c:cat>
            <c:strRef>
              <c:f>'SoN26'!$C$13:$C$17</c:f>
              <c:strCache>
                <c:ptCount val="5"/>
                <c:pt idx="0">
                  <c:v>Northumberland</c:v>
                </c:pt>
                <c:pt idx="1">
                  <c:v>North Eastern LEP</c:v>
                </c:pt>
                <c:pt idx="2">
                  <c:v>North East</c:v>
                </c:pt>
                <c:pt idx="3">
                  <c:v>England (excluding London authorities)</c:v>
                </c:pt>
                <c:pt idx="4">
                  <c:v>England</c:v>
                </c:pt>
              </c:strCache>
            </c:strRef>
          </c:cat>
          <c:val>
            <c:numRef>
              <c:f>'SoN26'!$G$13:$G$17</c:f>
              <c:numCache>
                <c:formatCode>#,##0</c:formatCode>
                <c:ptCount val="5"/>
                <c:pt idx="0">
                  <c:v>2296</c:v>
                </c:pt>
                <c:pt idx="1">
                  <c:v>2598</c:v>
                </c:pt>
                <c:pt idx="2">
                  <c:v>2689</c:v>
                </c:pt>
                <c:pt idx="3">
                  <c:v>2126</c:v>
                </c:pt>
                <c:pt idx="4">
                  <c:v>2185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6075648"/>
        <c:axId val="126077184"/>
      </c:barChart>
      <c:catAx>
        <c:axId val="126075648"/>
        <c:scaling>
          <c:orientation val="minMax"/>
        </c:scaling>
        <c:delete val="0"/>
        <c:axPos val="b"/>
        <c:numFmt formatCode="General" sourceLinked="1"/>
        <c:majorTickMark val="cross"/>
        <c:minorTickMark val="cross"/>
        <c:tickLblPos val="nextTo"/>
        <c:txPr>
          <a:bodyPr/>
          <a:lstStyle/>
          <a:p>
            <a:pPr lvl="0">
              <a:defRPr sz="1050" b="1">
                <a:solidFill>
                  <a:srgbClr val="222222"/>
                </a:solidFill>
              </a:defRPr>
            </a:pPr>
            <a:endParaRPr lang="en-US"/>
          </a:p>
        </c:txPr>
        <c:crossAx val="126077184"/>
        <c:crosses val="autoZero"/>
        <c:auto val="1"/>
        <c:lblAlgn val="ctr"/>
        <c:lblOffset val="100"/>
        <c:noMultiLvlLbl val="1"/>
      </c:catAx>
      <c:valAx>
        <c:axId val="126077184"/>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sz="1100" b="1">
                <a:solidFill>
                  <a:srgbClr val="222222"/>
                </a:solidFill>
              </a:defRPr>
            </a:pPr>
            <a:endParaRPr lang="en-US"/>
          </a:p>
        </c:txPr>
        <c:crossAx val="12607564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 of adults (16+)who do any walking or cycling at least once per week, 2016/17</a:t>
            </a:r>
          </a:p>
        </c:rich>
      </c:tx>
      <c:layout>
        <c:manualLayout>
          <c:xMode val="edge"/>
          <c:yMode val="edge"/>
          <c:x val="1.2761929348995301E-2"/>
          <c:y val="1.8832391713747645E-2"/>
        </c:manualLayout>
      </c:layout>
      <c:overlay val="0"/>
    </c:title>
    <c:autoTitleDeleted val="0"/>
    <c:plotArea>
      <c:layout>
        <c:manualLayout>
          <c:layoutTarget val="inner"/>
          <c:xMode val="edge"/>
          <c:yMode val="edge"/>
          <c:x val="9.0197339341524185E-2"/>
          <c:y val="0.17696571607305564"/>
          <c:w val="0.89163116905468787"/>
          <c:h val="0.64904845443542358"/>
        </c:manualLayout>
      </c:layout>
      <c:barChart>
        <c:barDir val="col"/>
        <c:grouping val="clustered"/>
        <c:varyColors val="1"/>
        <c:ser>
          <c:idx val="0"/>
          <c:order val="0"/>
          <c:tx>
            <c:strRef>
              <c:f>'SoN27'!$G$14</c:f>
              <c:strCache>
                <c:ptCount val="1"/>
                <c:pt idx="0">
                  <c:v>Walk</c:v>
                </c:pt>
              </c:strCache>
            </c:strRef>
          </c:tx>
          <c:spPr>
            <a:solidFill>
              <a:srgbClr val="1F497D"/>
            </a:solidFill>
          </c:spPr>
          <c:invertIfNegative val="1"/>
          <c:cat>
            <c:strRef>
              <c:f>'SoN27'!$C$15:$C$19</c:f>
              <c:strCache>
                <c:ptCount val="5"/>
                <c:pt idx="0">
                  <c:v>Northumberland</c:v>
                </c:pt>
                <c:pt idx="1">
                  <c:v>North Eastern LEP</c:v>
                </c:pt>
                <c:pt idx="2">
                  <c:v>North East</c:v>
                </c:pt>
                <c:pt idx="3">
                  <c:v>England (excluding London authorities)</c:v>
                </c:pt>
                <c:pt idx="4">
                  <c:v>England</c:v>
                </c:pt>
              </c:strCache>
            </c:strRef>
          </c:cat>
          <c:val>
            <c:numRef>
              <c:f>'SoN27'!$G$15:$G$19</c:f>
              <c:numCache>
                <c:formatCode>0.0%</c:formatCode>
                <c:ptCount val="5"/>
                <c:pt idx="0">
                  <c:v>0.69099999999999995</c:v>
                </c:pt>
                <c:pt idx="1">
                  <c:v>0.68300000000000005</c:v>
                </c:pt>
                <c:pt idx="2">
                  <c:v>0.68300000000000005</c:v>
                </c:pt>
                <c:pt idx="3">
                  <c:v>0.68500000000000005</c:v>
                </c:pt>
                <c:pt idx="4">
                  <c:v>0.69399999999999995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'SoN27'!$H$14</c:f>
              <c:strCache>
                <c:ptCount val="1"/>
                <c:pt idx="0">
                  <c:v>Cycle</c:v>
                </c:pt>
              </c:strCache>
            </c:strRef>
          </c:tx>
          <c:invertIfNegative val="0"/>
          <c:cat>
            <c:strRef>
              <c:f>'SoN27'!$C$15:$C$19</c:f>
              <c:strCache>
                <c:ptCount val="5"/>
                <c:pt idx="0">
                  <c:v>Northumberland</c:v>
                </c:pt>
                <c:pt idx="1">
                  <c:v>North Eastern LEP</c:v>
                </c:pt>
                <c:pt idx="2">
                  <c:v>North East</c:v>
                </c:pt>
                <c:pt idx="3">
                  <c:v>England (excluding London authorities)</c:v>
                </c:pt>
                <c:pt idx="4">
                  <c:v>England</c:v>
                </c:pt>
              </c:strCache>
            </c:strRef>
          </c:cat>
          <c:val>
            <c:numRef>
              <c:f>'SoN27'!$H$15:$H$19</c:f>
              <c:numCache>
                <c:formatCode>0.0%</c:formatCode>
                <c:ptCount val="5"/>
                <c:pt idx="0">
                  <c:v>0.111</c:v>
                </c:pt>
                <c:pt idx="1">
                  <c:v>9.9000000000000005E-2</c:v>
                </c:pt>
                <c:pt idx="2">
                  <c:v>9.8000000000000004E-2</c:v>
                </c:pt>
                <c:pt idx="3">
                  <c:v>0.115</c:v>
                </c:pt>
                <c:pt idx="4">
                  <c:v>0.11899999999999999</c:v>
                </c:pt>
              </c:numCache>
            </c:numRef>
          </c:val>
        </c:ser>
        <c:ser>
          <c:idx val="2"/>
          <c:order val="2"/>
          <c:tx>
            <c:strRef>
              <c:f>'SoN27'!$I$14</c:f>
              <c:strCache>
                <c:ptCount val="1"/>
                <c:pt idx="0">
                  <c:v>Walk or Cycle</c:v>
                </c:pt>
              </c:strCache>
            </c:strRef>
          </c:tx>
          <c:invertIfNegative val="0"/>
          <c:cat>
            <c:strRef>
              <c:f>'SoN27'!$C$15:$C$19</c:f>
              <c:strCache>
                <c:ptCount val="5"/>
                <c:pt idx="0">
                  <c:v>Northumberland</c:v>
                </c:pt>
                <c:pt idx="1">
                  <c:v>North Eastern LEP</c:v>
                </c:pt>
                <c:pt idx="2">
                  <c:v>North East</c:v>
                </c:pt>
                <c:pt idx="3">
                  <c:v>England (excluding London authorities)</c:v>
                </c:pt>
                <c:pt idx="4">
                  <c:v>England</c:v>
                </c:pt>
              </c:strCache>
            </c:strRef>
          </c:cat>
          <c:val>
            <c:numRef>
              <c:f>'SoN27'!$I$15:$I$19</c:f>
              <c:numCache>
                <c:formatCode>0.0%</c:formatCode>
                <c:ptCount val="5"/>
                <c:pt idx="0">
                  <c:v>0.72099999999999997</c:v>
                </c:pt>
                <c:pt idx="1">
                  <c:v>0.70599999999999996</c:v>
                </c:pt>
                <c:pt idx="2">
                  <c:v>0.70499999999999996</c:v>
                </c:pt>
                <c:pt idx="3">
                  <c:v>0.70899999999999996</c:v>
                </c:pt>
                <c:pt idx="4">
                  <c:v>0.71799999999999997</c:v>
                </c:pt>
              </c:numCache>
            </c:numRef>
          </c:val>
        </c:ser>
        <c:dLbls>
          <c:showLegendKey val="0"/>
          <c:showVal val="0"/>
          <c:showCatName val="0"/>
          <c:showSerName val="0"/>
          <c:showPercent val="0"/>
          <c:showBubbleSize val="0"/>
        </c:dLbls>
        <c:gapWidth val="150"/>
        <c:axId val="125575552"/>
        <c:axId val="125577088"/>
      </c:barChart>
      <c:catAx>
        <c:axId val="125575552"/>
        <c:scaling>
          <c:orientation val="minMax"/>
        </c:scaling>
        <c:delete val="0"/>
        <c:axPos val="b"/>
        <c:numFmt formatCode="General" sourceLinked="1"/>
        <c:majorTickMark val="none"/>
        <c:minorTickMark val="none"/>
        <c:tickLblPos val="nextTo"/>
        <c:txPr>
          <a:bodyPr/>
          <a:lstStyle/>
          <a:p>
            <a:pPr lvl="0">
              <a:defRPr sz="1100" b="1">
                <a:solidFill>
                  <a:srgbClr val="222222"/>
                </a:solidFill>
              </a:defRPr>
            </a:pPr>
            <a:endParaRPr lang="en-US"/>
          </a:p>
        </c:txPr>
        <c:crossAx val="125577088"/>
        <c:crosses val="autoZero"/>
        <c:auto val="1"/>
        <c:lblAlgn val="ctr"/>
        <c:lblOffset val="100"/>
        <c:noMultiLvlLbl val="1"/>
      </c:catAx>
      <c:valAx>
        <c:axId val="125577088"/>
        <c:scaling>
          <c:orientation val="minMax"/>
        </c:scaling>
        <c:delete val="0"/>
        <c:axPos val="l"/>
        <c:majorGridlines>
          <c:spPr>
            <a:ln>
              <a:solidFill>
                <a:srgbClr val="B7B7B7"/>
              </a:solidFill>
            </a:ln>
          </c:spPr>
        </c:majorGridlines>
        <c:numFmt formatCode="0.0%" sourceLinked="1"/>
        <c:majorTickMark val="none"/>
        <c:minorTickMark val="none"/>
        <c:tickLblPos val="nextTo"/>
        <c:txPr>
          <a:bodyPr/>
          <a:lstStyle/>
          <a:p>
            <a:pPr lvl="0">
              <a:defRPr sz="1100" b="1">
                <a:solidFill>
                  <a:srgbClr val="222222"/>
                </a:solidFill>
              </a:defRPr>
            </a:pPr>
            <a:endParaRPr lang="en-US"/>
          </a:p>
        </c:txPr>
        <c:crossAx val="125575552"/>
        <c:crosses val="autoZero"/>
        <c:crossBetween val="between"/>
      </c:valAx>
      <c:spPr>
        <a:solidFill>
          <a:srgbClr val="FFFFFF"/>
        </a:solidFill>
      </c:spPr>
    </c:plotArea>
    <c:legend>
      <c:legendPos val="r"/>
      <c:layout>
        <c:manualLayout>
          <c:xMode val="edge"/>
          <c:yMode val="edge"/>
          <c:x val="0.66985632757157221"/>
          <c:y val="5.9058381950960796E-2"/>
          <c:w val="0.31225991683975418"/>
          <c:h val="0.10263178967035901"/>
        </c:manualLayout>
      </c:layout>
      <c:overlay val="0"/>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050" b="1" i="0">
                <a:solidFill>
                  <a:srgbClr val="000000"/>
                </a:solidFill>
              </a:defRPr>
            </a:pPr>
            <a:r>
              <a:rPr lang="en-GB" sz="1050"/>
              <a:t>Adult participation in sport</a:t>
            </a:r>
          </a:p>
        </c:rich>
      </c:tx>
      <c:layout>
        <c:manualLayout>
          <c:xMode val="edge"/>
          <c:yMode val="edge"/>
          <c:x val="7.7338625354757499E-3"/>
          <c:y val="2.0150753467029436E-2"/>
        </c:manualLayout>
      </c:layout>
      <c:overlay val="0"/>
    </c:title>
    <c:autoTitleDeleted val="0"/>
    <c:plotArea>
      <c:layout>
        <c:manualLayout>
          <c:layoutTarget val="inner"/>
          <c:xMode val="edge"/>
          <c:yMode val="edge"/>
          <c:x val="4.4285620320095392E-2"/>
          <c:y val="0.16473710017017104"/>
          <c:w val="0.95571437967990458"/>
          <c:h val="0.70126933218015941"/>
        </c:manualLayout>
      </c:layout>
      <c:barChart>
        <c:barDir val="col"/>
        <c:grouping val="clustered"/>
        <c:varyColors val="1"/>
        <c:ser>
          <c:idx val="0"/>
          <c:order val="0"/>
          <c:tx>
            <c:strRef>
              <c:f>'SoN28'!$D$13:$D$14</c:f>
              <c:strCache>
                <c:ptCount val="1"/>
                <c:pt idx="0">
                  <c:v>Adults achieving 150+ minutes of activity a week Nov 15/16</c:v>
                </c:pt>
              </c:strCache>
            </c:strRef>
          </c:tx>
          <c:spPr>
            <a:solidFill>
              <a:srgbClr val="4F81BD"/>
            </a:solidFill>
          </c:spPr>
          <c:invertIfNegative val="1"/>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'SoN28'!$C$15:$C$19</c:f>
              <c:strCache>
                <c:ptCount val="5"/>
                <c:pt idx="0">
                  <c:v>Northumberland</c:v>
                </c:pt>
                <c:pt idx="1">
                  <c:v>North Eastern LEP</c:v>
                </c:pt>
                <c:pt idx="2">
                  <c:v>North East</c:v>
                </c:pt>
                <c:pt idx="3">
                  <c:v>England (excluding London authorities)</c:v>
                </c:pt>
                <c:pt idx="4">
                  <c:v>England</c:v>
                </c:pt>
              </c:strCache>
            </c:strRef>
          </c:cat>
          <c:val>
            <c:numRef>
              <c:f>'SoN28'!$D$15:$D$19</c:f>
              <c:numCache>
                <c:formatCode>0.0%</c:formatCode>
                <c:ptCount val="5"/>
                <c:pt idx="0">
                  <c:v>0.61299999999999999</c:v>
                </c:pt>
                <c:pt idx="1">
                  <c:v>0.60099999999999998</c:v>
                </c:pt>
                <c:pt idx="2">
                  <c:v>0.60199999999999998</c:v>
                </c:pt>
                <c:pt idx="3">
                  <c:v>0.61599999999999999</c:v>
                </c:pt>
                <c:pt idx="4">
                  <c:v>0.621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'SoN28'!$E$13:$E$14</c:f>
              <c:strCache>
                <c:ptCount val="1"/>
                <c:pt idx="0">
                  <c:v>Adults achieving 150+ minutes of activity a week Nov 16/17</c:v>
                </c:pt>
              </c:strCache>
            </c:strRef>
          </c:tx>
          <c:spPr>
            <a:solidFill>
              <a:srgbClr val="C0504D"/>
            </a:solidFill>
          </c:spPr>
          <c:invertIfNegative val="1"/>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'SoN28'!$C$15:$C$19</c:f>
              <c:strCache>
                <c:ptCount val="5"/>
                <c:pt idx="0">
                  <c:v>Northumberland</c:v>
                </c:pt>
                <c:pt idx="1">
                  <c:v>North Eastern LEP</c:v>
                </c:pt>
                <c:pt idx="2">
                  <c:v>North East</c:v>
                </c:pt>
                <c:pt idx="3">
                  <c:v>England (excluding London authorities)</c:v>
                </c:pt>
                <c:pt idx="4">
                  <c:v>England</c:v>
                </c:pt>
              </c:strCache>
            </c:strRef>
          </c:cat>
          <c:val>
            <c:numRef>
              <c:f>'SoN28'!$E$15:$E$19</c:f>
              <c:numCache>
                <c:formatCode>0.0%</c:formatCode>
                <c:ptCount val="5"/>
                <c:pt idx="0">
                  <c:v>0.622</c:v>
                </c:pt>
                <c:pt idx="1">
                  <c:v>0.60299999999999998</c:v>
                </c:pt>
                <c:pt idx="2">
                  <c:v>0.60099999999999998</c:v>
                </c:pt>
                <c:pt idx="3">
                  <c:v>0.61399999999999999</c:v>
                </c:pt>
                <c:pt idx="4">
                  <c:v>0.61799999999999999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'SoN28'!$F$13:$F$14</c:f>
              <c:strCache>
                <c:ptCount val="1"/>
                <c:pt idx="0">
                  <c:v>Adult Participation at least twice in the last 28 days Nov 15/16</c:v>
                </c:pt>
              </c:strCache>
            </c:strRef>
          </c:tx>
          <c:spPr>
            <a:solidFill>
              <a:srgbClr val="9BBB59"/>
            </a:solidFill>
          </c:spPr>
          <c:invertIfNegative val="1"/>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'SoN28'!$C$15:$C$19</c:f>
              <c:strCache>
                <c:ptCount val="5"/>
                <c:pt idx="0">
                  <c:v>Northumberland</c:v>
                </c:pt>
                <c:pt idx="1">
                  <c:v>North Eastern LEP</c:v>
                </c:pt>
                <c:pt idx="2">
                  <c:v>North East</c:v>
                </c:pt>
                <c:pt idx="3">
                  <c:v>England (excluding London authorities)</c:v>
                </c:pt>
                <c:pt idx="4">
                  <c:v>England</c:v>
                </c:pt>
              </c:strCache>
            </c:strRef>
          </c:cat>
          <c:val>
            <c:numRef>
              <c:f>'SoN28'!$F$15:$F$19</c:f>
              <c:numCache>
                <c:formatCode>0.0%</c:formatCode>
                <c:ptCount val="5"/>
                <c:pt idx="0">
                  <c:v>0.76500000000000001</c:v>
                </c:pt>
                <c:pt idx="1">
                  <c:v>0.748</c:v>
                </c:pt>
                <c:pt idx="2">
                  <c:v>0.747</c:v>
                </c:pt>
                <c:pt idx="3">
                  <c:v>0.76800000000000002</c:v>
                </c:pt>
                <c:pt idx="4">
                  <c:v>0.77200000000000002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'SoN28'!$G$13:$G$14</c:f>
              <c:strCache>
                <c:ptCount val="1"/>
                <c:pt idx="0">
                  <c:v>Adult Participation at least twice in the last 28 days Nov 16/17</c:v>
                </c:pt>
              </c:strCache>
            </c:strRef>
          </c:tx>
          <c:spPr>
            <a:solidFill>
              <a:srgbClr val="8064A2"/>
            </a:solidFill>
          </c:spPr>
          <c:invertIfNegative val="1"/>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'SoN28'!$C$15:$C$19</c:f>
              <c:strCache>
                <c:ptCount val="5"/>
                <c:pt idx="0">
                  <c:v>Northumberland</c:v>
                </c:pt>
                <c:pt idx="1">
                  <c:v>North Eastern LEP</c:v>
                </c:pt>
                <c:pt idx="2">
                  <c:v>North East</c:v>
                </c:pt>
                <c:pt idx="3">
                  <c:v>England (excluding London authorities)</c:v>
                </c:pt>
                <c:pt idx="4">
                  <c:v>England</c:v>
                </c:pt>
              </c:strCache>
            </c:strRef>
          </c:cat>
          <c:val>
            <c:numRef>
              <c:f>'SoN28'!$G$15:$G$19</c:f>
              <c:numCache>
                <c:formatCode>0.0%</c:formatCode>
                <c:ptCount val="5"/>
                <c:pt idx="0">
                  <c:v>0.77100000000000002</c:v>
                </c:pt>
                <c:pt idx="1">
                  <c:v>0.753</c:v>
                </c:pt>
                <c:pt idx="2">
                  <c:v>0.749</c:v>
                </c:pt>
                <c:pt idx="3">
                  <c:v>0.76800000000000002</c:v>
                </c:pt>
                <c:pt idx="4">
                  <c:v>0.77200000000000002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6298752"/>
        <c:axId val="126316928"/>
      </c:barChart>
      <c:catAx>
        <c:axId val="126298752"/>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26316928"/>
        <c:crosses val="autoZero"/>
        <c:auto val="1"/>
        <c:lblAlgn val="ctr"/>
        <c:lblOffset val="100"/>
        <c:noMultiLvlLbl val="1"/>
      </c:catAx>
      <c:valAx>
        <c:axId val="126316928"/>
        <c:scaling>
          <c:orientation val="minMax"/>
          <c:max val="0.8"/>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26298752"/>
        <c:crosses val="autoZero"/>
        <c:crossBetween val="between"/>
      </c:valAx>
      <c:spPr>
        <a:solidFill>
          <a:srgbClr val="FFFFFF"/>
        </a:solidFill>
      </c:spPr>
    </c:plotArea>
    <c:legend>
      <c:legendPos val="t"/>
      <c:layout>
        <c:manualLayout>
          <c:xMode val="edge"/>
          <c:yMode val="edge"/>
          <c:x val="0.32519036339969692"/>
          <c:y val="1.8868568202430071E-2"/>
          <c:w val="0.67032336811557092"/>
          <c:h val="0.10119125269524376"/>
        </c:manualLayout>
      </c:layout>
      <c:overlay val="0"/>
      <c:txPr>
        <a:bodyPr/>
        <a:lstStyle/>
        <a:p>
          <a:pPr lvl="0">
            <a:defRPr sz="11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a:solidFill>
                  <a:srgbClr val="000000"/>
                </a:solidFill>
              </a:defRPr>
            </a:pPr>
            <a:r>
              <a:rPr lang="en-GB"/>
              <a:t>% of adults with learning disabilities who live in their own home / with their family</a:t>
            </a:r>
          </a:p>
        </c:rich>
      </c:tx>
      <c:layout>
        <c:manualLayout>
          <c:xMode val="edge"/>
          <c:yMode val="edge"/>
          <c:x val="1.7200910899581204E-2"/>
          <c:y val="2.3509655751469353E-2"/>
        </c:manualLayout>
      </c:layout>
      <c:overlay val="0"/>
    </c:title>
    <c:autoTitleDeleted val="0"/>
    <c:plotArea>
      <c:layout>
        <c:manualLayout>
          <c:layoutTarget val="inner"/>
          <c:xMode val="edge"/>
          <c:yMode val="edge"/>
          <c:x val="6.5676504722623971E-2"/>
          <c:y val="0.12072802375112947"/>
          <c:w val="0.90710346920920604"/>
          <c:h val="0.74619656149538682"/>
        </c:manualLayout>
      </c:layout>
      <c:barChart>
        <c:barDir val="col"/>
        <c:grouping val="clustered"/>
        <c:varyColors val="1"/>
        <c:ser>
          <c:idx val="0"/>
          <c:order val="0"/>
          <c:tx>
            <c:v>#REF!</c:v>
          </c:tx>
          <c:spPr>
            <a:solidFill>
              <a:srgbClr val="1F497D"/>
            </a:solidFill>
          </c:spPr>
          <c:invertIfNegative val="1"/>
          <c:cat>
            <c:strLit>
              <c:ptCount val="5"/>
              <c:pt idx="0">
                <c:v>Northumberland</c:v>
              </c:pt>
              <c:pt idx="1">
                <c:v>North Eastern LEP</c:v>
              </c:pt>
              <c:pt idx="2">
                <c:v>North East</c:v>
              </c:pt>
              <c:pt idx="3">
                <c:v>England (excluding London authorities)</c:v>
              </c:pt>
              <c:pt idx="4">
                <c:v>England</c:v>
              </c:pt>
            </c:strLit>
          </c:cat>
          <c:val>
            <c:numLit>
              <c:formatCode>0.0</c:formatCode>
              <c:ptCount val="5"/>
              <c:pt idx="0">
                <c:v>82.4</c:v>
              </c:pt>
              <c:pt idx="1">
                <c:v>80.8</c:v>
              </c:pt>
              <c:pt idx="2">
                <c:v>81.099999999999994</c:v>
              </c:pt>
              <c:pt idx="3">
                <c:v>77</c:v>
              </c:pt>
              <c:pt idx="4">
                <c:v>76.2</c:v>
              </c:pt>
            </c:numLit>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9425280"/>
        <c:axId val="119447552"/>
      </c:barChart>
      <c:catAx>
        <c:axId val="119425280"/>
        <c:scaling>
          <c:orientation val="minMax"/>
        </c:scaling>
        <c:delete val="0"/>
        <c:axPos val="b"/>
        <c:majorTickMark val="cross"/>
        <c:minorTickMark val="cross"/>
        <c:tickLblPos val="nextTo"/>
        <c:txPr>
          <a:bodyPr/>
          <a:lstStyle/>
          <a:p>
            <a:pPr lvl="0">
              <a:defRPr sz="1100">
                <a:solidFill>
                  <a:srgbClr val="222222"/>
                </a:solidFill>
              </a:defRPr>
            </a:pPr>
            <a:endParaRPr lang="en-US"/>
          </a:p>
        </c:txPr>
        <c:crossAx val="119447552"/>
        <c:crosses val="autoZero"/>
        <c:auto val="1"/>
        <c:lblAlgn val="ctr"/>
        <c:lblOffset val="100"/>
        <c:noMultiLvlLbl val="1"/>
      </c:catAx>
      <c:valAx>
        <c:axId val="119447552"/>
        <c:scaling>
          <c:orientation val="minMax"/>
          <c:max val="85"/>
          <c:min val="72"/>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a:solidFill>
                  <a:srgbClr val="222222"/>
                </a:solidFill>
              </a:defRPr>
            </a:pPr>
            <a:endParaRPr lang="en-US"/>
          </a:p>
        </c:txPr>
        <c:crossAx val="11942528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a:solidFill>
                  <a:srgbClr val="000000"/>
                </a:solidFill>
              </a:defRPr>
            </a:pPr>
            <a:r>
              <a:rPr lang="en-GB"/>
              <a:t>Care Applications - Average duration in weeks</a:t>
            </a:r>
          </a:p>
        </c:rich>
      </c:tx>
      <c:layout>
        <c:manualLayout>
          <c:xMode val="edge"/>
          <c:yMode val="edge"/>
          <c:x val="2.0230176820002756E-2"/>
          <c:y val="2.2988505747126436E-2"/>
        </c:manualLayout>
      </c:layout>
      <c:overlay val="0"/>
    </c:title>
    <c:autoTitleDeleted val="0"/>
    <c:plotArea>
      <c:layout>
        <c:manualLayout>
          <c:layoutTarget val="inner"/>
          <c:xMode val="edge"/>
          <c:yMode val="edge"/>
          <c:x val="6.3956520237601885E-2"/>
          <c:y val="0.12874558783600326"/>
          <c:w val="0.90862446470506975"/>
          <c:h val="0.67216399674178662"/>
        </c:manualLayout>
      </c:layout>
      <c:barChart>
        <c:barDir val="col"/>
        <c:grouping val="clustered"/>
        <c:varyColors val="1"/>
        <c:ser>
          <c:idx val="0"/>
          <c:order val="0"/>
          <c:spPr>
            <a:solidFill>
              <a:srgbClr val="0B5394"/>
            </a:solidFill>
          </c:spPr>
          <c:invertIfNegative val="1"/>
          <c:cat>
            <c:strRef>
              <c:f>'SoN06'!$C$10:$C$14</c:f>
              <c:strCache>
                <c:ptCount val="5"/>
                <c:pt idx="0">
                  <c:v>Northumberland</c:v>
                </c:pt>
                <c:pt idx="1">
                  <c:v>North Eastern LEP</c:v>
                </c:pt>
                <c:pt idx="2">
                  <c:v>North East</c:v>
                </c:pt>
                <c:pt idx="3">
                  <c:v>England (excluding London authorities)</c:v>
                </c:pt>
                <c:pt idx="4">
                  <c:v>England</c:v>
                </c:pt>
              </c:strCache>
            </c:strRef>
          </c:cat>
          <c:val>
            <c:numRef>
              <c:f>'SoN06'!$J$10:$J$14</c:f>
              <c:numCache>
                <c:formatCode>General</c:formatCode>
                <c:ptCount val="5"/>
                <c:pt idx="0">
                  <c:v>35</c:v>
                </c:pt>
                <c:pt idx="1">
                  <c:v>31</c:v>
                </c:pt>
                <c:pt idx="2">
                  <c:v>31</c:v>
                </c:pt>
                <c:pt idx="3">
                  <c:v>31</c:v>
                </c:pt>
                <c:pt idx="4">
                  <c:v>31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9738368"/>
        <c:axId val="119739904"/>
      </c:barChart>
      <c:catAx>
        <c:axId val="119738368"/>
        <c:scaling>
          <c:orientation val="minMax"/>
        </c:scaling>
        <c:delete val="0"/>
        <c:axPos val="b"/>
        <c:majorTickMark val="cross"/>
        <c:minorTickMark val="cross"/>
        <c:tickLblPos val="nextTo"/>
        <c:txPr>
          <a:bodyPr/>
          <a:lstStyle/>
          <a:p>
            <a:pPr lvl="0">
              <a:defRPr/>
            </a:pPr>
            <a:endParaRPr lang="en-US"/>
          </a:p>
        </c:txPr>
        <c:crossAx val="119739904"/>
        <c:crosses val="autoZero"/>
        <c:auto val="1"/>
        <c:lblAlgn val="ctr"/>
        <c:lblOffset val="100"/>
        <c:noMultiLvlLbl val="1"/>
      </c:catAx>
      <c:valAx>
        <c:axId val="119739904"/>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a:pPr>
            <a:endParaRPr lang="en-US"/>
          </a:p>
        </c:txPr>
        <c:crossAx val="11973836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i="0">
                <a:solidFill>
                  <a:srgbClr val="000000"/>
                </a:solidFill>
              </a:defRPr>
            </a:pPr>
            <a:r>
              <a:rPr lang="en-GB"/>
              <a:t>Care</a:t>
            </a:r>
            <a:r>
              <a:rPr lang="en-GB" baseline="0"/>
              <a:t> applications received per 10,000 child population</a:t>
            </a:r>
            <a:endParaRPr lang="en-GB"/>
          </a:p>
        </c:rich>
      </c:tx>
      <c:layout>
        <c:manualLayout>
          <c:xMode val="edge"/>
          <c:yMode val="edge"/>
          <c:x val="1.3914756427116813E-2"/>
          <c:y val="1.1527377521613832E-2"/>
        </c:manualLayout>
      </c:layout>
      <c:overlay val="0"/>
    </c:title>
    <c:autoTitleDeleted val="0"/>
    <c:plotArea>
      <c:layout>
        <c:manualLayout>
          <c:layoutTarget val="inner"/>
          <c:xMode val="edge"/>
          <c:yMode val="edge"/>
          <c:x val="4.7770915527736622E-2"/>
          <c:y val="0.10860211637810403"/>
          <c:w val="0.93626434154657279"/>
          <c:h val="0.76797839751299102"/>
        </c:manualLayout>
      </c:layout>
      <c:lineChart>
        <c:grouping val="standard"/>
        <c:varyColors val="1"/>
        <c:ser>
          <c:idx val="0"/>
          <c:order val="0"/>
          <c:tx>
            <c:strRef>
              <c:f>'SoN06'!$C$28</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strRef>
              <c:f>'SoN06'!$D$27:$K$27</c:f>
              <c:strCache>
                <c:ptCount val="8"/>
                <c:pt idx="0">
                  <c:v>2009-10</c:v>
                </c:pt>
                <c:pt idx="1">
                  <c:v>2010-11</c:v>
                </c:pt>
                <c:pt idx="2">
                  <c:v>2011-12</c:v>
                </c:pt>
                <c:pt idx="3">
                  <c:v>2012-13</c:v>
                </c:pt>
                <c:pt idx="4">
                  <c:v>2013-14</c:v>
                </c:pt>
                <c:pt idx="5">
                  <c:v>2014-15</c:v>
                </c:pt>
                <c:pt idx="6">
                  <c:v>2015-16</c:v>
                </c:pt>
                <c:pt idx="7">
                  <c:v>2016-17</c:v>
                </c:pt>
              </c:strCache>
            </c:strRef>
          </c:cat>
          <c:val>
            <c:numRef>
              <c:f>'SoN06'!$D$28:$K$28</c:f>
              <c:numCache>
                <c:formatCode>General</c:formatCode>
                <c:ptCount val="8"/>
                <c:pt idx="0">
                  <c:v>7.1</c:v>
                </c:pt>
                <c:pt idx="1">
                  <c:v>6.3</c:v>
                </c:pt>
                <c:pt idx="2">
                  <c:v>7.3</c:v>
                </c:pt>
                <c:pt idx="3">
                  <c:v>10.199999999999999</c:v>
                </c:pt>
                <c:pt idx="4">
                  <c:v>9.6</c:v>
                </c:pt>
                <c:pt idx="5">
                  <c:v>14.1</c:v>
                </c:pt>
                <c:pt idx="6">
                  <c:v>16.899999999999999</c:v>
                </c:pt>
                <c:pt idx="7">
                  <c:v>22.1</c:v>
                </c:pt>
              </c:numCache>
            </c:numRef>
          </c:val>
          <c:smooth val="0"/>
        </c:ser>
        <c:ser>
          <c:idx val="1"/>
          <c:order val="1"/>
          <c:tx>
            <c:strRef>
              <c:f>'SoN06'!$C$29</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strRef>
              <c:f>'SoN06'!$D$27:$K$27</c:f>
              <c:strCache>
                <c:ptCount val="8"/>
                <c:pt idx="0">
                  <c:v>2009-10</c:v>
                </c:pt>
                <c:pt idx="1">
                  <c:v>2010-11</c:v>
                </c:pt>
                <c:pt idx="2">
                  <c:v>2011-12</c:v>
                </c:pt>
                <c:pt idx="3">
                  <c:v>2012-13</c:v>
                </c:pt>
                <c:pt idx="4">
                  <c:v>2013-14</c:v>
                </c:pt>
                <c:pt idx="5">
                  <c:v>2014-15</c:v>
                </c:pt>
                <c:pt idx="6">
                  <c:v>2015-16</c:v>
                </c:pt>
                <c:pt idx="7">
                  <c:v>2016-17</c:v>
                </c:pt>
              </c:strCache>
            </c:strRef>
          </c:cat>
          <c:val>
            <c:numRef>
              <c:f>'SoN06'!$D$29:$K$29</c:f>
              <c:numCache>
                <c:formatCode>0.0</c:formatCode>
                <c:ptCount val="8"/>
                <c:pt idx="0">
                  <c:v>11.357142857142858</c:v>
                </c:pt>
                <c:pt idx="1">
                  <c:v>13.771428571428572</c:v>
                </c:pt>
                <c:pt idx="2">
                  <c:v>14.828571428571427</c:v>
                </c:pt>
                <c:pt idx="3">
                  <c:v>14.428571428571429</c:v>
                </c:pt>
                <c:pt idx="4">
                  <c:v>12.62857142857143</c:v>
                </c:pt>
                <c:pt idx="5">
                  <c:v>14.271428571428572</c:v>
                </c:pt>
                <c:pt idx="6">
                  <c:v>19.928571428571427</c:v>
                </c:pt>
                <c:pt idx="7" formatCode="General">
                  <c:v>23.900000000000002</c:v>
                </c:pt>
              </c:numCache>
            </c:numRef>
          </c:val>
          <c:smooth val="0"/>
        </c:ser>
        <c:ser>
          <c:idx val="2"/>
          <c:order val="2"/>
          <c:tx>
            <c:strRef>
              <c:f>'SoN06'!$C$30</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strRef>
              <c:f>'SoN06'!$D$27:$K$27</c:f>
              <c:strCache>
                <c:ptCount val="8"/>
                <c:pt idx="0">
                  <c:v>2009-10</c:v>
                </c:pt>
                <c:pt idx="1">
                  <c:v>2010-11</c:v>
                </c:pt>
                <c:pt idx="2">
                  <c:v>2011-12</c:v>
                </c:pt>
                <c:pt idx="3">
                  <c:v>2012-13</c:v>
                </c:pt>
                <c:pt idx="4">
                  <c:v>2013-14</c:v>
                </c:pt>
                <c:pt idx="5">
                  <c:v>2014-15</c:v>
                </c:pt>
                <c:pt idx="6">
                  <c:v>2015-16</c:v>
                </c:pt>
                <c:pt idx="7">
                  <c:v>2016-17</c:v>
                </c:pt>
              </c:strCache>
            </c:strRef>
          </c:cat>
          <c:val>
            <c:numRef>
              <c:f>'SoN06'!$D$30:$K$30</c:f>
              <c:numCache>
                <c:formatCode>0.0</c:formatCode>
                <c:ptCount val="8"/>
                <c:pt idx="0">
                  <c:v>13.133333333333333</c:v>
                </c:pt>
                <c:pt idx="1">
                  <c:v>14.950000000000001</c:v>
                </c:pt>
                <c:pt idx="2">
                  <c:v>16.649999999999999</c:v>
                </c:pt>
                <c:pt idx="3">
                  <c:v>16.083333333333336</c:v>
                </c:pt>
                <c:pt idx="4">
                  <c:v>13.066666666666668</c:v>
                </c:pt>
                <c:pt idx="5">
                  <c:v>14.908333333333331</c:v>
                </c:pt>
                <c:pt idx="6">
                  <c:v>19.2</c:v>
                </c:pt>
                <c:pt idx="7">
                  <c:v>25.75</c:v>
                </c:pt>
              </c:numCache>
            </c:numRef>
          </c:val>
          <c:smooth val="0"/>
        </c:ser>
        <c:ser>
          <c:idx val="3"/>
          <c:order val="3"/>
          <c:tx>
            <c:strRef>
              <c:f>'SoN06'!$C$31</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strRef>
              <c:f>'SoN06'!$D$27:$K$27</c:f>
              <c:strCache>
                <c:ptCount val="8"/>
                <c:pt idx="0">
                  <c:v>2009-10</c:v>
                </c:pt>
                <c:pt idx="1">
                  <c:v>2010-11</c:v>
                </c:pt>
                <c:pt idx="2">
                  <c:v>2011-12</c:v>
                </c:pt>
                <c:pt idx="3">
                  <c:v>2012-13</c:v>
                </c:pt>
                <c:pt idx="4">
                  <c:v>2013-14</c:v>
                </c:pt>
                <c:pt idx="5">
                  <c:v>2014-15</c:v>
                </c:pt>
                <c:pt idx="6">
                  <c:v>2015-16</c:v>
                </c:pt>
                <c:pt idx="7">
                  <c:v>2016-17</c:v>
                </c:pt>
              </c:strCache>
            </c:strRef>
          </c:cat>
          <c:val>
            <c:numRef>
              <c:f>'SoN06'!$D$31:$K$31</c:f>
              <c:numCache>
                <c:formatCode>0.0</c:formatCode>
                <c:ptCount val="8"/>
                <c:pt idx="0">
                  <c:v>8.9450000000000003</c:v>
                </c:pt>
                <c:pt idx="1">
                  <c:v>9.6791666666666636</c:v>
                </c:pt>
                <c:pt idx="2">
                  <c:v>10.394999999999994</c:v>
                </c:pt>
                <c:pt idx="3">
                  <c:v>11.103333333333333</c:v>
                </c:pt>
                <c:pt idx="4">
                  <c:v>10.634999999999998</c:v>
                </c:pt>
                <c:pt idx="5">
                  <c:v>11.042500000000002</c:v>
                </c:pt>
                <c:pt idx="6">
                  <c:v>13.133333333333335</c:v>
                </c:pt>
                <c:pt idx="7">
                  <c:v>14.526666666666664</c:v>
                </c:pt>
              </c:numCache>
            </c:numRef>
          </c:val>
          <c:smooth val="0"/>
        </c:ser>
        <c:ser>
          <c:idx val="4"/>
          <c:order val="4"/>
          <c:tx>
            <c:strRef>
              <c:f>'SoN06'!$C$32</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strRef>
              <c:f>'SoN06'!$D$27:$K$27</c:f>
              <c:strCache>
                <c:ptCount val="8"/>
                <c:pt idx="0">
                  <c:v>2009-10</c:v>
                </c:pt>
                <c:pt idx="1">
                  <c:v>2010-11</c:v>
                </c:pt>
                <c:pt idx="2">
                  <c:v>2011-12</c:v>
                </c:pt>
                <c:pt idx="3">
                  <c:v>2012-13</c:v>
                </c:pt>
                <c:pt idx="4">
                  <c:v>2013-14</c:v>
                </c:pt>
                <c:pt idx="5">
                  <c:v>2014-15</c:v>
                </c:pt>
                <c:pt idx="6">
                  <c:v>2015-16</c:v>
                </c:pt>
                <c:pt idx="7">
                  <c:v>2016-17</c:v>
                </c:pt>
              </c:strCache>
            </c:strRef>
          </c:cat>
          <c:val>
            <c:numRef>
              <c:f>'SoN06'!$D$32:$K$32</c:f>
              <c:numCache>
                <c:formatCode>General</c:formatCode>
                <c:ptCount val="8"/>
                <c:pt idx="0" formatCode="0.0">
                  <c:v>8</c:v>
                </c:pt>
                <c:pt idx="1">
                  <c:v>8.3000000000000007</c:v>
                </c:pt>
                <c:pt idx="2" formatCode="0.0">
                  <c:v>9</c:v>
                </c:pt>
                <c:pt idx="3">
                  <c:v>9.6999999999999993</c:v>
                </c:pt>
                <c:pt idx="4">
                  <c:v>9.1999999999999993</c:v>
                </c:pt>
                <c:pt idx="5">
                  <c:v>9.6999999999999993</c:v>
                </c:pt>
                <c:pt idx="6" formatCode="0.0">
                  <c:v>11</c:v>
                </c:pt>
                <c:pt idx="7">
                  <c:v>12.5</c:v>
                </c:pt>
              </c:numCache>
            </c:numRef>
          </c:val>
          <c:smooth val="0"/>
        </c:ser>
        <c:dLbls>
          <c:showLegendKey val="0"/>
          <c:showVal val="0"/>
          <c:showCatName val="0"/>
          <c:showSerName val="0"/>
          <c:showPercent val="0"/>
          <c:showBubbleSize val="0"/>
        </c:dLbls>
        <c:marker val="1"/>
        <c:smooth val="0"/>
        <c:axId val="120455168"/>
        <c:axId val="120457088"/>
      </c:lineChart>
      <c:catAx>
        <c:axId val="120455168"/>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20457088"/>
        <c:crosses val="autoZero"/>
        <c:auto val="1"/>
        <c:lblAlgn val="ctr"/>
        <c:lblOffset val="100"/>
        <c:noMultiLvlLbl val="1"/>
      </c:catAx>
      <c:valAx>
        <c:axId val="120457088"/>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sz="1100" b="1">
                <a:solidFill>
                  <a:srgbClr val="222222"/>
                </a:solidFill>
              </a:defRPr>
            </a:pPr>
            <a:endParaRPr lang="en-US"/>
          </a:p>
        </c:txPr>
        <c:crossAx val="120455168"/>
        <c:crosses val="autoZero"/>
        <c:crossBetween val="between"/>
      </c:valAx>
      <c:spPr>
        <a:solidFill>
          <a:srgbClr val="FFFFFF"/>
        </a:solidFill>
      </c:spPr>
    </c:plotArea>
    <c:legend>
      <c:legendPos val="r"/>
      <c:layout>
        <c:manualLayout>
          <c:xMode val="edge"/>
          <c:yMode val="edge"/>
          <c:x val="0.42131072608256936"/>
          <c:y val="1.0416089919595794E-2"/>
          <c:w val="0.57727982797331057"/>
          <c:h val="0.15961272852420824"/>
        </c:manualLayout>
      </c:layout>
      <c:overlay val="0"/>
      <c:spPr>
        <a:solidFill>
          <a:schemeClr val="bg1"/>
        </a:solidFill>
      </c:spPr>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Rate of children in need per 10,000</a:t>
            </a:r>
            <a:r>
              <a:rPr lang="en-GB" sz="1100" baseline="0"/>
              <a:t> </a:t>
            </a:r>
            <a:r>
              <a:rPr lang="en-GB" sz="1100"/>
              <a:t>children 2017</a:t>
            </a:r>
          </a:p>
        </c:rich>
      </c:tx>
      <c:layout>
        <c:manualLayout>
          <c:xMode val="edge"/>
          <c:yMode val="edge"/>
          <c:x val="1.4737036618792949E-2"/>
          <c:y val="1.6326530612244899E-2"/>
        </c:manualLayout>
      </c:layout>
      <c:overlay val="0"/>
    </c:title>
    <c:autoTitleDeleted val="0"/>
    <c:plotArea>
      <c:layout>
        <c:manualLayout>
          <c:layoutTarget val="inner"/>
          <c:xMode val="edge"/>
          <c:yMode val="edge"/>
          <c:x val="7.3525854900471213E-2"/>
          <c:y val="0.11951213241201993"/>
          <c:w val="0.906944122206367"/>
          <c:h val="0.76818104879747173"/>
        </c:manualLayout>
      </c:layout>
      <c:barChart>
        <c:barDir val="col"/>
        <c:grouping val="clustered"/>
        <c:varyColors val="1"/>
        <c:ser>
          <c:idx val="0"/>
          <c:order val="0"/>
          <c:spPr>
            <a:solidFill>
              <a:srgbClr val="0B5394"/>
            </a:solidFill>
          </c:spPr>
          <c:invertIfNegative val="1"/>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'SoN07'!$C$11:$C$15</c:f>
              <c:strCache>
                <c:ptCount val="5"/>
                <c:pt idx="0">
                  <c:v>Northumberland</c:v>
                </c:pt>
                <c:pt idx="1">
                  <c:v>North Eastern LEP</c:v>
                </c:pt>
                <c:pt idx="2">
                  <c:v>North East</c:v>
                </c:pt>
                <c:pt idx="3">
                  <c:v>England (excluding London authorities)</c:v>
                </c:pt>
                <c:pt idx="4">
                  <c:v>England</c:v>
                </c:pt>
              </c:strCache>
            </c:strRef>
          </c:cat>
          <c:val>
            <c:numRef>
              <c:f>'SoN07'!$G$11:$G$15</c:f>
              <c:numCache>
                <c:formatCode>0.0</c:formatCode>
                <c:ptCount val="5"/>
                <c:pt idx="0">
                  <c:v>421.4</c:v>
                </c:pt>
                <c:pt idx="1">
                  <c:v>425.1</c:v>
                </c:pt>
                <c:pt idx="2">
                  <c:v>451.6</c:v>
                </c:pt>
                <c:pt idx="3">
                  <c:v>327.9</c:v>
                </c:pt>
                <c:pt idx="4">
                  <c:v>330.4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9493760"/>
        <c:axId val="119495296"/>
      </c:barChart>
      <c:catAx>
        <c:axId val="119493760"/>
        <c:scaling>
          <c:orientation val="minMax"/>
        </c:scaling>
        <c:delete val="0"/>
        <c:axPos val="b"/>
        <c:majorTickMark val="cross"/>
        <c:minorTickMark val="cross"/>
        <c:tickLblPos val="nextTo"/>
        <c:txPr>
          <a:bodyPr/>
          <a:lstStyle/>
          <a:p>
            <a:pPr lvl="0">
              <a:defRPr sz="1000" b="1">
                <a:solidFill>
                  <a:srgbClr val="222222"/>
                </a:solidFill>
              </a:defRPr>
            </a:pPr>
            <a:endParaRPr lang="en-US"/>
          </a:p>
        </c:txPr>
        <c:crossAx val="119495296"/>
        <c:crosses val="autoZero"/>
        <c:auto val="1"/>
        <c:lblAlgn val="ctr"/>
        <c:lblOffset val="100"/>
        <c:noMultiLvlLbl val="1"/>
      </c:catAx>
      <c:valAx>
        <c:axId val="119495296"/>
        <c:scaling>
          <c:orientation val="minMax"/>
        </c:scaling>
        <c:delete val="0"/>
        <c:axPos val="l"/>
        <c:majorGridlines>
          <c:spPr>
            <a:ln>
              <a:solidFill>
                <a:srgbClr val="B7B7B7"/>
              </a:solidFill>
            </a:ln>
          </c:spPr>
        </c:majorGridlines>
        <c:numFmt formatCode="0" sourceLinked="0"/>
        <c:majorTickMark val="cross"/>
        <c:minorTickMark val="cross"/>
        <c:tickLblPos val="nextTo"/>
        <c:spPr>
          <a:ln w="47625">
            <a:noFill/>
          </a:ln>
        </c:spPr>
        <c:txPr>
          <a:bodyPr/>
          <a:lstStyle/>
          <a:p>
            <a:pPr lvl="0">
              <a:defRPr sz="1100" b="1">
                <a:solidFill>
                  <a:srgbClr val="222222"/>
                </a:solidFill>
              </a:defRPr>
            </a:pPr>
            <a:endParaRPr lang="en-US"/>
          </a:p>
        </c:txPr>
        <c:crossAx val="1194937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Rate of looked after children (per 10,000 children aged under 18)</a:t>
            </a:r>
          </a:p>
        </c:rich>
      </c:tx>
      <c:layout>
        <c:manualLayout>
          <c:xMode val="edge"/>
          <c:yMode val="edge"/>
          <c:x val="1.0743657042869642E-2"/>
          <c:y val="2.3170611046086389E-2"/>
        </c:manualLayout>
      </c:layout>
      <c:overlay val="0"/>
    </c:title>
    <c:autoTitleDeleted val="0"/>
    <c:plotArea>
      <c:layout>
        <c:manualLayout>
          <c:layoutTarget val="inner"/>
          <c:xMode val="edge"/>
          <c:yMode val="edge"/>
          <c:x val="5.3660872462116614E-2"/>
          <c:y val="0.1753201862149642"/>
          <c:w val="0.91224904738147405"/>
          <c:h val="0.63266925401073859"/>
        </c:manualLayout>
      </c:layout>
      <c:barChart>
        <c:barDir val="col"/>
        <c:grouping val="clustered"/>
        <c:varyColors val="1"/>
        <c:ser>
          <c:idx val="0"/>
          <c:order val="0"/>
          <c:tx>
            <c:strRef>
              <c:f>'SoN08'!$J$9</c:f>
              <c:strCache>
                <c:ptCount val="1"/>
                <c:pt idx="0">
                  <c:v>2012</c:v>
                </c:pt>
              </c:strCache>
            </c:strRef>
          </c:tx>
          <c:spPr>
            <a:solidFill>
              <a:srgbClr val="4F81BD"/>
            </a:solidFill>
          </c:spPr>
          <c:invertIfNegative val="1"/>
          <c:cat>
            <c:strRef>
              <c:f>'SoN08'!$C$10:$C$14</c:f>
              <c:strCache>
                <c:ptCount val="5"/>
                <c:pt idx="0">
                  <c:v>Northumberland</c:v>
                </c:pt>
                <c:pt idx="1">
                  <c:v>North Eastern LEP</c:v>
                </c:pt>
                <c:pt idx="2">
                  <c:v>North East</c:v>
                </c:pt>
                <c:pt idx="3">
                  <c:v>England (excluding London authorities)</c:v>
                </c:pt>
                <c:pt idx="4">
                  <c:v>England</c:v>
                </c:pt>
              </c:strCache>
            </c:strRef>
          </c:cat>
          <c:val>
            <c:numRef>
              <c:f>'SoN08'!$J$10:$J$14</c:f>
              <c:numCache>
                <c:formatCode>0</c:formatCode>
                <c:ptCount val="5"/>
                <c:pt idx="0" formatCode="#,##0">
                  <c:v>45</c:v>
                </c:pt>
                <c:pt idx="1">
                  <c:v>75.335261635550879</c:v>
                </c:pt>
                <c:pt idx="2">
                  <c:v>78</c:v>
                </c:pt>
                <c:pt idx="3">
                  <c:v>59.442096011384088</c:v>
                </c:pt>
                <c:pt idx="4" formatCode="#,##0">
                  <c:v>59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'SoN08'!$K$9</c:f>
              <c:strCache>
                <c:ptCount val="1"/>
                <c:pt idx="0">
                  <c:v>2013</c:v>
                </c:pt>
              </c:strCache>
            </c:strRef>
          </c:tx>
          <c:spPr>
            <a:solidFill>
              <a:srgbClr val="C0504D"/>
            </a:solidFill>
          </c:spPr>
          <c:invertIfNegative val="1"/>
          <c:cat>
            <c:strRef>
              <c:f>'SoN08'!$C$10:$C$14</c:f>
              <c:strCache>
                <c:ptCount val="5"/>
                <c:pt idx="0">
                  <c:v>Northumberland</c:v>
                </c:pt>
                <c:pt idx="1">
                  <c:v>North Eastern LEP</c:v>
                </c:pt>
                <c:pt idx="2">
                  <c:v>North East</c:v>
                </c:pt>
                <c:pt idx="3">
                  <c:v>England (excluding London authorities)</c:v>
                </c:pt>
                <c:pt idx="4">
                  <c:v>England</c:v>
                </c:pt>
              </c:strCache>
            </c:strRef>
          </c:cat>
          <c:val>
            <c:numRef>
              <c:f>'SoN08'!$K$10:$K$14</c:f>
              <c:numCache>
                <c:formatCode>0</c:formatCode>
                <c:ptCount val="5"/>
                <c:pt idx="0" formatCode="#,##0">
                  <c:v>52</c:v>
                </c:pt>
                <c:pt idx="1">
                  <c:v>76.912963449907963</c:v>
                </c:pt>
                <c:pt idx="2">
                  <c:v>80</c:v>
                </c:pt>
                <c:pt idx="3">
                  <c:v>59</c:v>
                </c:pt>
                <c:pt idx="4" formatCode="#,##0">
                  <c:v>60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'SoN08'!$L$9</c:f>
              <c:strCache>
                <c:ptCount val="1"/>
                <c:pt idx="0">
                  <c:v>2014</c:v>
                </c:pt>
              </c:strCache>
            </c:strRef>
          </c:tx>
          <c:spPr>
            <a:solidFill>
              <a:srgbClr val="9BBB59"/>
            </a:solidFill>
          </c:spPr>
          <c:invertIfNegative val="1"/>
          <c:cat>
            <c:strRef>
              <c:f>'SoN08'!$C$10:$C$14</c:f>
              <c:strCache>
                <c:ptCount val="5"/>
                <c:pt idx="0">
                  <c:v>Northumberland</c:v>
                </c:pt>
                <c:pt idx="1">
                  <c:v>North Eastern LEP</c:v>
                </c:pt>
                <c:pt idx="2">
                  <c:v>North East</c:v>
                </c:pt>
                <c:pt idx="3">
                  <c:v>England (excluding London authorities)</c:v>
                </c:pt>
                <c:pt idx="4">
                  <c:v>England</c:v>
                </c:pt>
              </c:strCache>
            </c:strRef>
          </c:cat>
          <c:val>
            <c:numRef>
              <c:f>'SoN08'!$L$10:$L$14</c:f>
              <c:numCache>
                <c:formatCode>0</c:formatCode>
                <c:ptCount val="5"/>
                <c:pt idx="0" formatCode="#,##0">
                  <c:v>55</c:v>
                </c:pt>
                <c:pt idx="1">
                  <c:v>77</c:v>
                </c:pt>
                <c:pt idx="2">
                  <c:v>81</c:v>
                </c:pt>
                <c:pt idx="3">
                  <c:v>60</c:v>
                </c:pt>
                <c:pt idx="4" formatCode="#,##0">
                  <c:v>60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'SoN08'!$M$9</c:f>
              <c:strCache>
                <c:ptCount val="1"/>
                <c:pt idx="0">
                  <c:v>2015</c:v>
                </c:pt>
              </c:strCache>
            </c:strRef>
          </c:tx>
          <c:spPr>
            <a:solidFill>
              <a:srgbClr val="8064A2"/>
            </a:solidFill>
          </c:spPr>
          <c:invertIfNegative val="1"/>
          <c:cat>
            <c:strRef>
              <c:f>'SoN08'!$C$10:$C$14</c:f>
              <c:strCache>
                <c:ptCount val="5"/>
                <c:pt idx="0">
                  <c:v>Northumberland</c:v>
                </c:pt>
                <c:pt idx="1">
                  <c:v>North Eastern LEP</c:v>
                </c:pt>
                <c:pt idx="2">
                  <c:v>North East</c:v>
                </c:pt>
                <c:pt idx="3">
                  <c:v>England (excluding London authorities)</c:v>
                </c:pt>
                <c:pt idx="4">
                  <c:v>England</c:v>
                </c:pt>
              </c:strCache>
            </c:strRef>
          </c:cat>
          <c:val>
            <c:numRef>
              <c:f>'SoN08'!$M$10:$M$14</c:f>
              <c:numCache>
                <c:formatCode>0</c:formatCode>
                <c:ptCount val="5"/>
                <c:pt idx="0" formatCode="#,##0">
                  <c:v>61</c:v>
                </c:pt>
                <c:pt idx="1">
                  <c:v>78</c:v>
                </c:pt>
                <c:pt idx="2">
                  <c:v>81</c:v>
                </c:pt>
                <c:pt idx="3">
                  <c:v>61</c:v>
                </c:pt>
                <c:pt idx="4" formatCode="#,##0">
                  <c:v>60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'SoN08'!$N$9</c:f>
              <c:strCache>
                <c:ptCount val="1"/>
                <c:pt idx="0">
                  <c:v>2016</c:v>
                </c:pt>
              </c:strCache>
            </c:strRef>
          </c:tx>
          <c:spPr>
            <a:solidFill>
              <a:srgbClr val="4BACC6"/>
            </a:solidFill>
          </c:spPr>
          <c:invertIfNegative val="1"/>
          <c:cat>
            <c:strRef>
              <c:f>'SoN08'!$C$10:$C$14</c:f>
              <c:strCache>
                <c:ptCount val="5"/>
                <c:pt idx="0">
                  <c:v>Northumberland</c:v>
                </c:pt>
                <c:pt idx="1">
                  <c:v>North Eastern LEP</c:v>
                </c:pt>
                <c:pt idx="2">
                  <c:v>North East</c:v>
                </c:pt>
                <c:pt idx="3">
                  <c:v>England (excluding London authorities)</c:v>
                </c:pt>
                <c:pt idx="4">
                  <c:v>England</c:v>
                </c:pt>
              </c:strCache>
            </c:strRef>
          </c:cat>
          <c:val>
            <c:numRef>
              <c:f>'SoN08'!$N$10:$N$14</c:f>
              <c:numCache>
                <c:formatCode>0</c:formatCode>
                <c:ptCount val="5"/>
                <c:pt idx="0" formatCode="#,##0">
                  <c:v>65</c:v>
                </c:pt>
                <c:pt idx="1">
                  <c:v>80</c:v>
                </c:pt>
                <c:pt idx="2">
                  <c:v>84</c:v>
                </c:pt>
                <c:pt idx="3">
                  <c:v>62</c:v>
                </c:pt>
                <c:pt idx="4" formatCode="#,##0">
                  <c:v>60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5"/>
          <c:order val="5"/>
          <c:tx>
            <c:strRef>
              <c:f>'SoN08'!$O$9</c:f>
              <c:strCache>
                <c:ptCount val="1"/>
                <c:pt idx="0">
                  <c:v>2017</c:v>
                </c:pt>
              </c:strCache>
            </c:strRef>
          </c:tx>
          <c:invertIfNegative val="0"/>
          <c:cat>
            <c:strRef>
              <c:f>'SoN08'!$C$10:$C$14</c:f>
              <c:strCache>
                <c:ptCount val="5"/>
                <c:pt idx="0">
                  <c:v>Northumberland</c:v>
                </c:pt>
                <c:pt idx="1">
                  <c:v>North Eastern LEP</c:v>
                </c:pt>
                <c:pt idx="2">
                  <c:v>North East</c:v>
                </c:pt>
                <c:pt idx="3">
                  <c:v>England (excluding London authorities)</c:v>
                </c:pt>
                <c:pt idx="4">
                  <c:v>England</c:v>
                </c:pt>
              </c:strCache>
            </c:strRef>
          </c:cat>
          <c:val>
            <c:numRef>
              <c:f>'SoN08'!$O$10:$O$14</c:f>
              <c:numCache>
                <c:formatCode>0</c:formatCode>
                <c:ptCount val="5"/>
                <c:pt idx="0" formatCode="#,##0">
                  <c:v>69</c:v>
                </c:pt>
                <c:pt idx="1">
                  <c:v>85</c:v>
                </c:pt>
                <c:pt idx="2">
                  <c:v>92</c:v>
                </c:pt>
                <c:pt idx="3">
                  <c:v>64</c:v>
                </c:pt>
                <c:pt idx="4" formatCode="#,##0">
                  <c:v>62</c:v>
                </c:pt>
              </c:numCache>
            </c:numRef>
          </c:val>
        </c:ser>
        <c:dLbls>
          <c:showLegendKey val="0"/>
          <c:showVal val="0"/>
          <c:showCatName val="0"/>
          <c:showSerName val="0"/>
          <c:showPercent val="0"/>
          <c:showBubbleSize val="0"/>
        </c:dLbls>
        <c:gapWidth val="150"/>
        <c:axId val="119548928"/>
        <c:axId val="119554816"/>
      </c:barChart>
      <c:catAx>
        <c:axId val="119548928"/>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9554816"/>
        <c:crosses val="autoZero"/>
        <c:auto val="1"/>
        <c:lblAlgn val="ctr"/>
        <c:lblOffset val="100"/>
        <c:noMultiLvlLbl val="1"/>
      </c:catAx>
      <c:valAx>
        <c:axId val="119554816"/>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a:pPr>
            <a:endParaRPr lang="en-US"/>
          </a:p>
        </c:txPr>
        <c:crossAx val="119548928"/>
        <c:crosses val="autoZero"/>
        <c:crossBetween val="between"/>
      </c:valAx>
      <c:spPr>
        <a:solidFill>
          <a:srgbClr val="FFFFFF"/>
        </a:solidFill>
      </c:spPr>
    </c:plotArea>
    <c:legend>
      <c:legendPos val="t"/>
      <c:layout>
        <c:manualLayout>
          <c:xMode val="edge"/>
          <c:yMode val="edge"/>
          <c:x val="0.58761125933638458"/>
          <c:y val="1.9027127663128182E-2"/>
          <c:w val="0.41238874066361542"/>
          <c:h val="8.7508704269109214E-2"/>
        </c:manualLayout>
      </c:layout>
      <c:overlay val="0"/>
      <c:txPr>
        <a:bodyPr/>
        <a:lstStyle/>
        <a:p>
          <a:pPr lvl="0">
            <a:defRPr sz="11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lgn="l">
              <a:defRPr sz="1050" b="1">
                <a:solidFill>
                  <a:srgbClr val="000000"/>
                </a:solidFill>
              </a:defRPr>
            </a:pPr>
            <a:r>
              <a:rPr lang="en-US" sz="1050" b="1" i="0" baseline="0">
                <a:effectLst/>
              </a:rPr>
              <a:t>Proportion of service users accessing long-term community support at year-end 31 March 2017 who were receiving self-directed support (%)</a:t>
            </a:r>
            <a:endParaRPr lang="en-GB" sz="1050">
              <a:effectLst/>
            </a:endParaRPr>
          </a:p>
        </c:rich>
      </c:tx>
      <c:layout>
        <c:manualLayout>
          <c:xMode val="edge"/>
          <c:yMode val="edge"/>
          <c:x val="1.3928079272504288E-2"/>
          <c:y val="1.4109347442680775E-2"/>
        </c:manualLayout>
      </c:layout>
      <c:overlay val="0"/>
    </c:title>
    <c:autoTitleDeleted val="0"/>
    <c:plotArea>
      <c:layout>
        <c:manualLayout>
          <c:layoutTarget val="inner"/>
          <c:xMode val="edge"/>
          <c:yMode val="edge"/>
          <c:x val="9.326845380282521E-2"/>
          <c:y val="0.13350682414698162"/>
          <c:w val="0.8810515539490148"/>
          <c:h val="0.73032073490813654"/>
        </c:manualLayout>
      </c:layout>
      <c:barChart>
        <c:barDir val="col"/>
        <c:grouping val="clustered"/>
        <c:varyColors val="1"/>
        <c:ser>
          <c:idx val="0"/>
          <c:order val="0"/>
          <c:spPr>
            <a:solidFill>
              <a:srgbClr val="1C4587"/>
            </a:solidFill>
          </c:spPr>
          <c:invertIfNegative val="1"/>
          <c:cat>
            <c:strLit>
              <c:ptCount val="5"/>
              <c:pt idx="0">
                <c:v>Northumberland</c:v>
              </c:pt>
              <c:pt idx="1">
                <c:v>North Eastern LEP</c:v>
              </c:pt>
              <c:pt idx="2">
                <c:v>North East</c:v>
              </c:pt>
              <c:pt idx="3">
                <c:v>England (excluding London authorities)</c:v>
              </c:pt>
              <c:pt idx="4">
                <c:v>England</c:v>
              </c:pt>
            </c:strLit>
          </c:cat>
          <c:val>
            <c:numLit>
              <c:formatCode>0.0</c:formatCode>
              <c:ptCount val="5"/>
              <c:pt idx="0">
                <c:v>99.7</c:v>
              </c:pt>
              <c:pt idx="1">
                <c:v>95.9</c:v>
              </c:pt>
              <c:pt idx="2">
                <c:v>96.5</c:v>
              </c:pt>
              <c:pt idx="3">
                <c:v>89.803197609999998</c:v>
              </c:pt>
              <c:pt idx="4">
                <c:v>89.4</c:v>
              </c:pt>
            </c:numLit>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9676288"/>
        <c:axId val="119698560"/>
      </c:barChart>
      <c:catAx>
        <c:axId val="119676288"/>
        <c:scaling>
          <c:orientation val="minMax"/>
        </c:scaling>
        <c:delete val="0"/>
        <c:axPos val="b"/>
        <c:majorTickMark val="cross"/>
        <c:minorTickMark val="cross"/>
        <c:tickLblPos val="nextTo"/>
        <c:txPr>
          <a:bodyPr/>
          <a:lstStyle/>
          <a:p>
            <a:pPr lvl="0">
              <a:defRPr sz="900" b="1">
                <a:solidFill>
                  <a:srgbClr val="222222"/>
                </a:solidFill>
              </a:defRPr>
            </a:pPr>
            <a:endParaRPr lang="en-US"/>
          </a:p>
        </c:txPr>
        <c:crossAx val="119698560"/>
        <c:crosses val="autoZero"/>
        <c:auto val="1"/>
        <c:lblAlgn val="ctr"/>
        <c:lblOffset val="100"/>
        <c:noMultiLvlLbl val="1"/>
      </c:catAx>
      <c:valAx>
        <c:axId val="119698560"/>
        <c:scaling>
          <c:orientation val="minMax"/>
          <c:max val="100"/>
          <c:min val="82"/>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96762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Rate of homelessness per 1,000 households</a:t>
            </a:r>
          </a:p>
        </c:rich>
      </c:tx>
      <c:layout>
        <c:manualLayout>
          <c:xMode val="edge"/>
          <c:yMode val="edge"/>
          <c:x val="1.2886415513850242E-2"/>
          <c:y val="8.4656084656084662E-3"/>
        </c:manualLayout>
      </c:layout>
      <c:overlay val="0"/>
    </c:title>
    <c:autoTitleDeleted val="0"/>
    <c:plotArea>
      <c:layout>
        <c:manualLayout>
          <c:layoutTarget val="inner"/>
          <c:xMode val="edge"/>
          <c:yMode val="edge"/>
          <c:x val="5.1809802844411883E-2"/>
          <c:y val="0.22469278496151285"/>
          <c:w val="0.93176512238295794"/>
          <c:h val="0.63119522903673742"/>
        </c:manualLayout>
      </c:layout>
      <c:barChart>
        <c:barDir val="col"/>
        <c:grouping val="clustered"/>
        <c:varyColors val="1"/>
        <c:ser>
          <c:idx val="0"/>
          <c:order val="0"/>
          <c:tx>
            <c:strRef>
              <c:f>'SoN10'!$D$20</c:f>
              <c:strCache>
                <c:ptCount val="1"/>
                <c:pt idx="0">
                  <c:v>April 2010 - March 2011</c:v>
                </c:pt>
              </c:strCache>
            </c:strRef>
          </c:tx>
          <c:spPr>
            <a:solidFill>
              <a:srgbClr val="4F81BD"/>
            </a:solidFill>
          </c:spPr>
          <c:invertIfNegative val="1"/>
          <c:cat>
            <c:strRef>
              <c:f>'SoN10'!$C$21:$C$25</c:f>
              <c:strCache>
                <c:ptCount val="5"/>
                <c:pt idx="0">
                  <c:v>Northumberland</c:v>
                </c:pt>
                <c:pt idx="1">
                  <c:v>North Eastern LEP</c:v>
                </c:pt>
                <c:pt idx="2">
                  <c:v>North East</c:v>
                </c:pt>
                <c:pt idx="3">
                  <c:v>England (excluding London authorities)</c:v>
                </c:pt>
                <c:pt idx="4">
                  <c:v>England</c:v>
                </c:pt>
              </c:strCache>
            </c:strRef>
          </c:cat>
          <c:val>
            <c:numRef>
              <c:f>'SoN10'!$D$21:$D$25</c:f>
              <c:numCache>
                <c:formatCode>0.00</c:formatCode>
                <c:ptCount val="5"/>
                <c:pt idx="0">
                  <c:v>1.3897058823529411</c:v>
                </c:pt>
                <c:pt idx="1">
                  <c:v>2.0047961630695443</c:v>
                </c:pt>
                <c:pt idx="2">
                  <c:v>1.6726618705035972</c:v>
                </c:pt>
                <c:pt idx="3">
                  <c:v>1.8385892789527776</c:v>
                </c:pt>
                <c:pt idx="4">
                  <c:v>2.0321200128848189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'SoN10'!$E$20</c:f>
              <c:strCache>
                <c:ptCount val="1"/>
                <c:pt idx="0">
                  <c:v>April 2011 - March 2012</c:v>
                </c:pt>
              </c:strCache>
            </c:strRef>
          </c:tx>
          <c:spPr>
            <a:solidFill>
              <a:srgbClr val="C0504D"/>
            </a:solidFill>
          </c:spPr>
          <c:invertIfNegative val="1"/>
          <c:cat>
            <c:strRef>
              <c:f>'SoN10'!$C$21:$C$25</c:f>
              <c:strCache>
                <c:ptCount val="5"/>
                <c:pt idx="0">
                  <c:v>Northumberland</c:v>
                </c:pt>
                <c:pt idx="1">
                  <c:v>North Eastern LEP</c:v>
                </c:pt>
                <c:pt idx="2">
                  <c:v>North East</c:v>
                </c:pt>
                <c:pt idx="3">
                  <c:v>England (excluding London authorities)</c:v>
                </c:pt>
                <c:pt idx="4">
                  <c:v>England</c:v>
                </c:pt>
              </c:strCache>
            </c:strRef>
          </c:cat>
          <c:val>
            <c:numRef>
              <c:f>'SoN10'!$E$21:$E$25</c:f>
              <c:numCache>
                <c:formatCode>0.00</c:formatCode>
                <c:ptCount val="5"/>
                <c:pt idx="0">
                  <c:v>1.68</c:v>
                </c:pt>
                <c:pt idx="1">
                  <c:v>1.8932853717026379</c:v>
                </c:pt>
                <c:pt idx="2">
                  <c:v>1.62</c:v>
                </c:pt>
                <c:pt idx="3">
                  <c:v>2.0327797912046304</c:v>
                </c:pt>
                <c:pt idx="4">
                  <c:v>2.31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'SoN10'!$F$20</c:f>
              <c:strCache>
                <c:ptCount val="1"/>
                <c:pt idx="0">
                  <c:v>April 2012 - March 2013</c:v>
                </c:pt>
              </c:strCache>
            </c:strRef>
          </c:tx>
          <c:spPr>
            <a:solidFill>
              <a:srgbClr val="9BBB59"/>
            </a:solidFill>
          </c:spPr>
          <c:invertIfNegative val="1"/>
          <c:cat>
            <c:strRef>
              <c:f>'SoN10'!$C$21:$C$25</c:f>
              <c:strCache>
                <c:ptCount val="5"/>
                <c:pt idx="0">
                  <c:v>Northumberland</c:v>
                </c:pt>
                <c:pt idx="1">
                  <c:v>North Eastern LEP</c:v>
                </c:pt>
                <c:pt idx="2">
                  <c:v>North East</c:v>
                </c:pt>
                <c:pt idx="3">
                  <c:v>England (excluding London authorities)</c:v>
                </c:pt>
                <c:pt idx="4">
                  <c:v>England</c:v>
                </c:pt>
              </c:strCache>
            </c:strRef>
          </c:cat>
          <c:val>
            <c:numRef>
              <c:f>'SoN10'!$F$21:$F$25</c:f>
              <c:numCache>
                <c:formatCode>0.00</c:formatCode>
                <c:ptCount val="5"/>
                <c:pt idx="0">
                  <c:v>1.64</c:v>
                </c:pt>
                <c:pt idx="1">
                  <c:v>1.852112676056338</c:v>
                </c:pt>
                <c:pt idx="2">
                  <c:v>1.5254833040421794</c:v>
                </c:pt>
                <c:pt idx="3">
                  <c:v>1.9978945152121277</c:v>
                </c:pt>
                <c:pt idx="4">
                  <c:v>2.41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'SoN10'!$G$20</c:f>
              <c:strCache>
                <c:ptCount val="1"/>
                <c:pt idx="0">
                  <c:v>April 2013 - March 2014</c:v>
                </c:pt>
              </c:strCache>
            </c:strRef>
          </c:tx>
          <c:spPr>
            <a:solidFill>
              <a:srgbClr val="8064A2"/>
            </a:solidFill>
          </c:spPr>
          <c:invertIfNegative val="1"/>
          <c:cat>
            <c:strRef>
              <c:f>'SoN10'!$C$21:$C$25</c:f>
              <c:strCache>
                <c:ptCount val="5"/>
                <c:pt idx="0">
                  <c:v>Northumberland</c:v>
                </c:pt>
                <c:pt idx="1">
                  <c:v>North Eastern LEP</c:v>
                </c:pt>
                <c:pt idx="2">
                  <c:v>North East</c:v>
                </c:pt>
                <c:pt idx="3">
                  <c:v>England (excluding London authorities)</c:v>
                </c:pt>
                <c:pt idx="4">
                  <c:v>England</c:v>
                </c:pt>
              </c:strCache>
            </c:strRef>
          </c:cat>
          <c:val>
            <c:numRef>
              <c:f>'SoN10'!$G$21:$G$25</c:f>
              <c:numCache>
                <c:formatCode>0.00</c:formatCode>
                <c:ptCount val="5"/>
                <c:pt idx="0">
                  <c:v>1.32</c:v>
                </c:pt>
                <c:pt idx="1">
                  <c:v>1.5652680652680653</c:v>
                </c:pt>
                <c:pt idx="2">
                  <c:v>1.3301310043668122</c:v>
                </c:pt>
                <c:pt idx="3">
                  <c:v>1.8268357601377798</c:v>
                </c:pt>
                <c:pt idx="4">
                  <c:v>2.3199999999999998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'SoN10'!$H$20</c:f>
              <c:strCache>
                <c:ptCount val="1"/>
                <c:pt idx="0">
                  <c:v>April 2014 - March 2015</c:v>
                </c:pt>
              </c:strCache>
            </c:strRef>
          </c:tx>
          <c:spPr>
            <a:solidFill>
              <a:srgbClr val="4BACC6"/>
            </a:solidFill>
          </c:spPr>
          <c:invertIfNegative val="1"/>
          <c:cat>
            <c:strRef>
              <c:f>'SoN10'!$C$21:$C$25</c:f>
              <c:strCache>
                <c:ptCount val="5"/>
                <c:pt idx="0">
                  <c:v>Northumberland</c:v>
                </c:pt>
                <c:pt idx="1">
                  <c:v>North Eastern LEP</c:v>
                </c:pt>
                <c:pt idx="2">
                  <c:v>North East</c:v>
                </c:pt>
                <c:pt idx="3">
                  <c:v>England (excluding London authorities)</c:v>
                </c:pt>
                <c:pt idx="4">
                  <c:v>England</c:v>
                </c:pt>
              </c:strCache>
            </c:strRef>
          </c:cat>
          <c:val>
            <c:numRef>
              <c:f>'SoN10'!$H$21:$H$25</c:f>
              <c:numCache>
                <c:formatCode>0.00</c:formatCode>
                <c:ptCount val="5"/>
                <c:pt idx="0">
                  <c:v>1.38</c:v>
                </c:pt>
                <c:pt idx="1">
                  <c:v>1.46</c:v>
                </c:pt>
                <c:pt idx="2">
                  <c:v>1.22</c:v>
                </c:pt>
                <c:pt idx="3">
                  <c:v>1.91</c:v>
                </c:pt>
                <c:pt idx="4">
                  <c:v>2.4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5"/>
          <c:order val="5"/>
          <c:tx>
            <c:strRef>
              <c:f>'SoN10'!$I$20</c:f>
              <c:strCache>
                <c:ptCount val="1"/>
                <c:pt idx="0">
                  <c:v>April 2015 - March 2016</c:v>
                </c:pt>
              </c:strCache>
            </c:strRef>
          </c:tx>
          <c:invertIfNegative val="0"/>
          <c:cat>
            <c:strRef>
              <c:f>'SoN10'!$C$21:$C$25</c:f>
              <c:strCache>
                <c:ptCount val="5"/>
                <c:pt idx="0">
                  <c:v>Northumberland</c:v>
                </c:pt>
                <c:pt idx="1">
                  <c:v>North Eastern LEP</c:v>
                </c:pt>
                <c:pt idx="2">
                  <c:v>North East</c:v>
                </c:pt>
                <c:pt idx="3">
                  <c:v>England (excluding London authorities)</c:v>
                </c:pt>
                <c:pt idx="4">
                  <c:v>England</c:v>
                </c:pt>
              </c:strCache>
            </c:strRef>
          </c:cat>
          <c:val>
            <c:numRef>
              <c:f>'SoN10'!$I$21:$I$25</c:f>
              <c:numCache>
                <c:formatCode>0.00</c:formatCode>
                <c:ptCount val="5"/>
                <c:pt idx="0">
                  <c:v>1.33</c:v>
                </c:pt>
                <c:pt idx="1">
                  <c:v>1.32</c:v>
                </c:pt>
                <c:pt idx="2">
                  <c:v>1.1499999999999999</c:v>
                </c:pt>
                <c:pt idx="3">
                  <c:v>1.98</c:v>
                </c:pt>
                <c:pt idx="4">
                  <c:v>2.52</c:v>
                </c:pt>
              </c:numCache>
            </c:numRef>
          </c:val>
        </c:ser>
        <c:ser>
          <c:idx val="6"/>
          <c:order val="6"/>
          <c:tx>
            <c:strRef>
              <c:f>'SoN10'!$J$20</c:f>
              <c:strCache>
                <c:ptCount val="1"/>
                <c:pt idx="0">
                  <c:v>April 2016 - March 2017</c:v>
                </c:pt>
              </c:strCache>
            </c:strRef>
          </c:tx>
          <c:invertIfNegative val="0"/>
          <c:cat>
            <c:strRef>
              <c:f>'SoN10'!$C$21:$C$25</c:f>
              <c:strCache>
                <c:ptCount val="5"/>
                <c:pt idx="0">
                  <c:v>Northumberland</c:v>
                </c:pt>
                <c:pt idx="1">
                  <c:v>North Eastern LEP</c:v>
                </c:pt>
                <c:pt idx="2">
                  <c:v>North East</c:v>
                </c:pt>
                <c:pt idx="3">
                  <c:v>England (excluding London authorities)</c:v>
                </c:pt>
                <c:pt idx="4">
                  <c:v>England</c:v>
                </c:pt>
              </c:strCache>
            </c:strRef>
          </c:cat>
          <c:val>
            <c:numRef>
              <c:f>'SoN10'!$J$21:$J$25</c:f>
              <c:numCache>
                <c:formatCode>0.00</c:formatCode>
                <c:ptCount val="5"/>
                <c:pt idx="0">
                  <c:v>1.46</c:v>
                </c:pt>
                <c:pt idx="1">
                  <c:v>1.304689078</c:v>
                </c:pt>
                <c:pt idx="2">
                  <c:v>1.1499999999999999</c:v>
                </c:pt>
                <c:pt idx="3">
                  <c:v>2.09</c:v>
                </c:pt>
                <c:pt idx="4">
                  <c:v>2.54</c:v>
                </c:pt>
              </c:numCache>
            </c:numRef>
          </c:val>
        </c:ser>
        <c:ser>
          <c:idx val="7"/>
          <c:order val="7"/>
          <c:tx>
            <c:strRef>
              <c:f>'SoN10'!$K$20</c:f>
              <c:strCache>
                <c:ptCount val="1"/>
                <c:pt idx="0">
                  <c:v>April 2017 - March 2018</c:v>
                </c:pt>
              </c:strCache>
            </c:strRef>
          </c:tx>
          <c:invertIfNegative val="0"/>
          <c:cat>
            <c:strRef>
              <c:f>'SoN10'!$C$21:$C$25</c:f>
              <c:strCache>
                <c:ptCount val="5"/>
                <c:pt idx="0">
                  <c:v>Northumberland</c:v>
                </c:pt>
                <c:pt idx="1">
                  <c:v>North Eastern LEP</c:v>
                </c:pt>
                <c:pt idx="2">
                  <c:v>North East</c:v>
                </c:pt>
                <c:pt idx="3">
                  <c:v>England (excluding London authorities)</c:v>
                </c:pt>
                <c:pt idx="4">
                  <c:v>England</c:v>
                </c:pt>
              </c:strCache>
            </c:strRef>
          </c:cat>
          <c:val>
            <c:numRef>
              <c:f>'SoN10'!$K$21:$K$25</c:f>
              <c:numCache>
                <c:formatCode>0.00</c:formatCode>
                <c:ptCount val="5"/>
                <c:pt idx="0">
                  <c:v>1.23</c:v>
                </c:pt>
                <c:pt idx="1">
                  <c:v>1.2130595436661535</c:v>
                </c:pt>
                <c:pt idx="2">
                  <c:v>1.0407341283766089</c:v>
                </c:pt>
                <c:pt idx="3">
                  <c:v>2.08</c:v>
                </c:pt>
                <c:pt idx="4">
                  <c:v>2.41</c:v>
                </c:pt>
              </c:numCache>
            </c:numRef>
          </c:val>
        </c:ser>
        <c:dLbls>
          <c:showLegendKey val="0"/>
          <c:showVal val="0"/>
          <c:showCatName val="0"/>
          <c:showSerName val="0"/>
          <c:showPercent val="0"/>
          <c:showBubbleSize val="0"/>
        </c:dLbls>
        <c:gapWidth val="150"/>
        <c:axId val="120629120"/>
        <c:axId val="120630656"/>
      </c:barChart>
      <c:catAx>
        <c:axId val="120629120"/>
        <c:scaling>
          <c:orientation val="minMax"/>
        </c:scaling>
        <c:delete val="0"/>
        <c:axPos val="b"/>
        <c:majorTickMark val="cross"/>
        <c:minorTickMark val="cross"/>
        <c:tickLblPos val="nextTo"/>
        <c:txPr>
          <a:bodyPr/>
          <a:lstStyle/>
          <a:p>
            <a:pPr lvl="0">
              <a:defRPr sz="1100" b="1">
                <a:solidFill>
                  <a:srgbClr val="222222"/>
                </a:solidFill>
              </a:defRPr>
            </a:pPr>
            <a:endParaRPr lang="en-US"/>
          </a:p>
        </c:txPr>
        <c:crossAx val="120630656"/>
        <c:crosses val="autoZero"/>
        <c:auto val="1"/>
        <c:lblAlgn val="ctr"/>
        <c:lblOffset val="100"/>
        <c:noMultiLvlLbl val="1"/>
      </c:catAx>
      <c:valAx>
        <c:axId val="120630656"/>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sz="1100" b="1">
                <a:solidFill>
                  <a:srgbClr val="222222"/>
                </a:solidFill>
              </a:defRPr>
            </a:pPr>
            <a:endParaRPr lang="en-US"/>
          </a:p>
        </c:txPr>
        <c:crossAx val="120629120"/>
        <c:crosses val="autoZero"/>
        <c:crossBetween val="between"/>
      </c:valAx>
      <c:spPr>
        <a:solidFill>
          <a:srgbClr val="FFFFFF"/>
        </a:solidFill>
      </c:spPr>
    </c:plotArea>
    <c:legend>
      <c:legendPos val="t"/>
      <c:layout>
        <c:manualLayout>
          <c:xMode val="edge"/>
          <c:yMode val="edge"/>
          <c:x val="0.32235048525911003"/>
          <c:y val="1.7469880485122852E-2"/>
          <c:w val="0.67640163584203139"/>
          <c:h val="0.173968712626518"/>
        </c:manualLayout>
      </c:layout>
      <c:overlay val="0"/>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lvl="0">
              <a:defRPr sz="1100" b="1">
                <a:solidFill>
                  <a:srgbClr val="000000"/>
                </a:solidFill>
              </a:defRPr>
            </a:pPr>
            <a:r>
              <a:rPr lang="en-GB"/>
              <a:t>% of the working age population 16-64 claiming key benefits, 2016</a:t>
            </a:r>
          </a:p>
        </c:rich>
      </c:tx>
      <c:layout>
        <c:manualLayout>
          <c:xMode val="edge"/>
          <c:yMode val="edge"/>
          <c:x val="1.8729096989966554E-2"/>
          <c:y val="1.1627906976744186E-2"/>
        </c:manualLayout>
      </c:layout>
      <c:overlay val="0"/>
    </c:title>
    <c:autoTitleDeleted val="0"/>
    <c:plotArea>
      <c:layout>
        <c:manualLayout>
          <c:layoutTarget val="inner"/>
          <c:xMode val="edge"/>
          <c:yMode val="edge"/>
          <c:x val="8.3049217387972482E-2"/>
          <c:y val="0.11679965841590376"/>
          <c:w val="0.90272084602563363"/>
          <c:h val="0.70447148651873059"/>
        </c:manualLayout>
      </c:layout>
      <c:barChart>
        <c:barDir val="col"/>
        <c:grouping val="clustered"/>
        <c:varyColors val="1"/>
        <c:ser>
          <c:idx val="0"/>
          <c:order val="0"/>
          <c:tx>
            <c:strRef>
              <c:f>'SoN17'!$I$30</c:f>
              <c:strCache>
                <c:ptCount val="1"/>
                <c:pt idx="0">
                  <c:v>Rate</c:v>
                </c:pt>
              </c:strCache>
            </c:strRef>
          </c:tx>
          <c:spPr>
            <a:solidFill>
              <a:srgbClr val="1F497D"/>
            </a:solidFill>
          </c:spPr>
          <c:invertIfNegative val="1"/>
          <c:cat>
            <c:strRef>
              <c:f>'SoN17'!$C$31:$C$35</c:f>
              <c:strCache>
                <c:ptCount val="5"/>
                <c:pt idx="0">
                  <c:v>Northumberland</c:v>
                </c:pt>
                <c:pt idx="1">
                  <c:v>North Eastern LEP</c:v>
                </c:pt>
                <c:pt idx="2">
                  <c:v>North East</c:v>
                </c:pt>
                <c:pt idx="3">
                  <c:v>England (excluding London authorities)</c:v>
                </c:pt>
                <c:pt idx="4">
                  <c:v>England</c:v>
                </c:pt>
              </c:strCache>
            </c:strRef>
          </c:cat>
          <c:val>
            <c:numRef>
              <c:f>'SoN17'!$I$31:$I$35</c:f>
              <c:numCache>
                <c:formatCode>#,##0.0</c:formatCode>
                <c:ptCount val="5"/>
                <c:pt idx="0">
                  <c:v>12.6</c:v>
                </c:pt>
                <c:pt idx="1">
                  <c:v>14.6</c:v>
                </c:pt>
                <c:pt idx="2">
                  <c:v>15.2</c:v>
                </c:pt>
                <c:pt idx="3" formatCode="0.0">
                  <c:v>10.920038429259243</c:v>
                </c:pt>
                <c:pt idx="4">
                  <c:v>10.7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21830784"/>
        <c:axId val="125252736"/>
      </c:barChart>
      <c:catAx>
        <c:axId val="121830784"/>
        <c:scaling>
          <c:orientation val="minMax"/>
        </c:scaling>
        <c:delete val="0"/>
        <c:axPos val="b"/>
        <c:numFmt formatCode="General" sourceLinked="1"/>
        <c:majorTickMark val="cross"/>
        <c:minorTickMark val="cross"/>
        <c:tickLblPos val="nextTo"/>
        <c:txPr>
          <a:bodyPr/>
          <a:lstStyle/>
          <a:p>
            <a:pPr lvl="0">
              <a:defRPr sz="1000" b="1">
                <a:solidFill>
                  <a:srgbClr val="222222"/>
                </a:solidFill>
              </a:defRPr>
            </a:pPr>
            <a:endParaRPr lang="en-US"/>
          </a:p>
        </c:txPr>
        <c:crossAx val="125252736"/>
        <c:crosses val="autoZero"/>
        <c:auto val="1"/>
        <c:lblAlgn val="ctr"/>
        <c:lblOffset val="100"/>
        <c:noMultiLvlLbl val="1"/>
      </c:catAx>
      <c:valAx>
        <c:axId val="12525273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2183078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png"/><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chart" Target="../charts/chart11.xml"/><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hyperlink" Target="https://www.cafcass.gov.uk/about-cafcass/research-and-data/public-law-data/"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1</xdr:col>
      <xdr:colOff>466725</xdr:colOff>
      <xdr:row>6</xdr:row>
      <xdr:rowOff>152400</xdr:rowOff>
    </xdr:to>
    <xdr:pic>
      <xdr:nvPicPr>
        <xdr:cNvPr id="2"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3"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4"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9</xdr:col>
      <xdr:colOff>95250</xdr:colOff>
      <xdr:row>20</xdr:row>
      <xdr:rowOff>200025</xdr:rowOff>
    </xdr:from>
    <xdr:to>
      <xdr:col>16</xdr:col>
      <xdr:colOff>523875</xdr:colOff>
      <xdr:row>35</xdr:row>
      <xdr:rowOff>47625</xdr:rowOff>
    </xdr:to>
    <xdr:graphicFrame macro="">
      <xdr:nvGraphicFramePr>
        <xdr:cNvPr id="7" name="Chart 8"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2</xdr:row>
      <xdr:rowOff>209549</xdr:rowOff>
    </xdr:from>
    <xdr:to>
      <xdr:col>15</xdr:col>
      <xdr:colOff>664597</xdr:colOff>
      <xdr:row>38</xdr:row>
      <xdr:rowOff>47590</xdr:rowOff>
    </xdr:to>
    <xdr:grpSp>
      <xdr:nvGrpSpPr>
        <xdr:cNvPr id="3" name="Group 2"/>
        <xdr:cNvGrpSpPr/>
      </xdr:nvGrpSpPr>
      <xdr:grpSpPr>
        <a:xfrm>
          <a:off x="6457950" y="590549"/>
          <a:ext cx="5931922" cy="8162891"/>
          <a:chOff x="6457950" y="590549"/>
          <a:chExt cx="5931922" cy="8162891"/>
        </a:xfrm>
      </xdr:grpSpPr>
      <xdr:pic>
        <xdr:nvPicPr>
          <xdr:cNvPr id="5" name="Picture 4"/>
          <xdr:cNvPicPr>
            <a:picLocks noChangeAspect="1"/>
          </xdr:cNvPicPr>
        </xdr:nvPicPr>
        <xdr:blipFill rotWithShape="1">
          <a:blip xmlns:r="http://schemas.openxmlformats.org/officeDocument/2006/relationships" r:embed="rId1"/>
          <a:srcRect t="2835"/>
          <a:stretch/>
        </xdr:blipFill>
        <xdr:spPr>
          <a:xfrm>
            <a:off x="6457950" y="590549"/>
            <a:ext cx="5931922" cy="8162891"/>
          </a:xfrm>
          <a:prstGeom prst="rect">
            <a:avLst/>
          </a:prstGeom>
        </xdr:spPr>
      </xdr:pic>
      <xdr:pic>
        <xdr:nvPicPr>
          <xdr:cNvPr id="2" name="Picture 1"/>
          <xdr:cNvPicPr>
            <a:picLocks noChangeAspect="1"/>
          </xdr:cNvPicPr>
        </xdr:nvPicPr>
        <xdr:blipFill>
          <a:blip xmlns:r="http://schemas.openxmlformats.org/officeDocument/2006/relationships" r:embed="rId2"/>
          <a:stretch>
            <a:fillRect/>
          </a:stretch>
        </xdr:blipFill>
        <xdr:spPr>
          <a:xfrm>
            <a:off x="10515600" y="8296275"/>
            <a:ext cx="1816765" cy="347502"/>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457200</xdr:colOff>
      <xdr:row>2</xdr:row>
      <xdr:rowOff>19050</xdr:rowOff>
    </xdr:from>
    <xdr:to>
      <xdr:col>24</xdr:col>
      <xdr:colOff>171449</xdr:colOff>
      <xdr:row>37</xdr:row>
      <xdr:rowOff>34295</xdr:rowOff>
    </xdr:to>
    <xdr:grpSp>
      <xdr:nvGrpSpPr>
        <xdr:cNvPr id="4" name="Group 3"/>
        <xdr:cNvGrpSpPr/>
      </xdr:nvGrpSpPr>
      <xdr:grpSpPr>
        <a:xfrm>
          <a:off x="11249025" y="400050"/>
          <a:ext cx="6286499" cy="8902070"/>
          <a:chOff x="11249025" y="400050"/>
          <a:chExt cx="6286499" cy="8902070"/>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9025" y="400050"/>
            <a:ext cx="6286499" cy="8902070"/>
          </a:xfrm>
          <a:prstGeom prst="rect">
            <a:avLst/>
          </a:prstGeom>
        </xdr:spPr>
      </xdr:pic>
      <xdr:pic>
        <xdr:nvPicPr>
          <xdr:cNvPr id="3" name="Picture 2"/>
          <xdr:cNvPicPr>
            <a:picLocks noChangeAspect="1"/>
          </xdr:cNvPicPr>
        </xdr:nvPicPr>
        <xdr:blipFill>
          <a:blip xmlns:r="http://schemas.openxmlformats.org/officeDocument/2006/relationships" r:embed="rId2"/>
          <a:stretch>
            <a:fillRect/>
          </a:stretch>
        </xdr:blipFill>
        <xdr:spPr>
          <a:xfrm>
            <a:off x="15640050" y="8943975"/>
            <a:ext cx="1816765" cy="347502"/>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38100</xdr:colOff>
      <xdr:row>1</xdr:row>
      <xdr:rowOff>180974</xdr:rowOff>
    </xdr:from>
    <xdr:to>
      <xdr:col>17</xdr:col>
      <xdr:colOff>628649</xdr:colOff>
      <xdr:row>40</xdr:row>
      <xdr:rowOff>26160</xdr:rowOff>
    </xdr:to>
    <xdr:grpSp>
      <xdr:nvGrpSpPr>
        <xdr:cNvPr id="5" name="Group 4"/>
        <xdr:cNvGrpSpPr/>
      </xdr:nvGrpSpPr>
      <xdr:grpSpPr>
        <a:xfrm>
          <a:off x="7248525" y="371474"/>
          <a:ext cx="6610349" cy="9360661"/>
          <a:chOff x="7248525" y="371474"/>
          <a:chExt cx="6610349" cy="9360661"/>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48525" y="371474"/>
            <a:ext cx="6610349" cy="9360661"/>
          </a:xfrm>
          <a:prstGeom prst="rect">
            <a:avLst/>
          </a:prstGeom>
        </xdr:spPr>
      </xdr:pic>
      <xdr:pic>
        <xdr:nvPicPr>
          <xdr:cNvPr id="4" name="Picture 3"/>
          <xdr:cNvPicPr>
            <a:picLocks noChangeAspect="1"/>
          </xdr:cNvPicPr>
        </xdr:nvPicPr>
        <xdr:blipFill>
          <a:blip xmlns:r="http://schemas.openxmlformats.org/officeDocument/2006/relationships" r:embed="rId2"/>
          <a:stretch>
            <a:fillRect/>
          </a:stretch>
        </xdr:blipFill>
        <xdr:spPr>
          <a:xfrm>
            <a:off x="11868150" y="9371194"/>
            <a:ext cx="1873915" cy="358433"/>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152399</xdr:colOff>
      <xdr:row>17</xdr:row>
      <xdr:rowOff>0</xdr:rowOff>
    </xdr:from>
    <xdr:to>
      <xdr:col>6</xdr:col>
      <xdr:colOff>9525</xdr:colOff>
      <xdr:row>31</xdr:row>
      <xdr:rowOff>123825</xdr:rowOff>
    </xdr:to>
    <xdr:graphicFrame macro="">
      <xdr:nvGraphicFramePr>
        <xdr:cNvPr id="7" name="Chart 8"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6</xdr:col>
      <xdr:colOff>180975</xdr:colOff>
      <xdr:row>7</xdr:row>
      <xdr:rowOff>85725</xdr:rowOff>
    </xdr:from>
    <xdr:to>
      <xdr:col>14</xdr:col>
      <xdr:colOff>279720</xdr:colOff>
      <xdr:row>47</xdr:row>
      <xdr:rowOff>85725</xdr:rowOff>
    </xdr:to>
    <xdr:grpSp>
      <xdr:nvGrpSpPr>
        <xdr:cNvPr id="4" name="Group 3"/>
        <xdr:cNvGrpSpPr/>
      </xdr:nvGrpSpPr>
      <xdr:grpSpPr>
        <a:xfrm>
          <a:off x="5419725" y="1647825"/>
          <a:ext cx="6118545" cy="8820150"/>
          <a:chOff x="5419725" y="1647825"/>
          <a:chExt cx="6118545" cy="8820150"/>
        </a:xfrm>
      </xdr:grpSpPr>
      <xdr:pic>
        <xdr:nvPicPr>
          <xdr:cNvPr id="8" name="Picture 7"/>
          <xdr:cNvPicPr>
            <a:picLocks noChangeAspect="1"/>
          </xdr:cNvPicPr>
        </xdr:nvPicPr>
        <xdr:blipFill>
          <a:blip xmlns:r="http://schemas.openxmlformats.org/officeDocument/2006/relationships" r:embed="rId2"/>
          <a:stretch>
            <a:fillRect/>
          </a:stretch>
        </xdr:blipFill>
        <xdr:spPr>
          <a:xfrm>
            <a:off x="5419725" y="1647825"/>
            <a:ext cx="6118545" cy="8820150"/>
          </a:xfrm>
          <a:prstGeom prst="rect">
            <a:avLst/>
          </a:prstGeom>
        </xdr:spPr>
      </xdr:pic>
      <xdr:pic>
        <xdr:nvPicPr>
          <xdr:cNvPr id="3" name="Picture 2"/>
          <xdr:cNvPicPr>
            <a:picLocks noChangeAspect="1"/>
          </xdr:cNvPicPr>
        </xdr:nvPicPr>
        <xdr:blipFill>
          <a:blip xmlns:r="http://schemas.openxmlformats.org/officeDocument/2006/relationships" r:embed="rId3"/>
          <a:stretch>
            <a:fillRect/>
          </a:stretch>
        </xdr:blipFill>
        <xdr:spPr>
          <a:xfrm>
            <a:off x="9629775" y="9972675"/>
            <a:ext cx="1816765" cy="347502"/>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31</xdr:row>
      <xdr:rowOff>0</xdr:rowOff>
    </xdr:from>
    <xdr:to>
      <xdr:col>15</xdr:col>
      <xdr:colOff>695325</xdr:colOff>
      <xdr:row>47</xdr:row>
      <xdr:rowOff>38100</xdr:rowOff>
    </xdr:to>
    <xdr:graphicFrame macro="">
      <xdr:nvGraphicFramePr>
        <xdr:cNvPr id="4" name="Chart 3"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8</xdr:col>
      <xdr:colOff>276223</xdr:colOff>
      <xdr:row>59</xdr:row>
      <xdr:rowOff>47622</xdr:rowOff>
    </xdr:from>
    <xdr:to>
      <xdr:col>16</xdr:col>
      <xdr:colOff>144031</xdr:colOff>
      <xdr:row>107</xdr:row>
      <xdr:rowOff>23652</xdr:rowOff>
    </xdr:to>
    <xdr:grpSp>
      <xdr:nvGrpSpPr>
        <xdr:cNvPr id="8" name="Group 7"/>
        <xdr:cNvGrpSpPr/>
      </xdr:nvGrpSpPr>
      <xdr:grpSpPr>
        <a:xfrm>
          <a:off x="5934073" y="11887197"/>
          <a:ext cx="5582808" cy="7919880"/>
          <a:chOff x="5934073" y="11887197"/>
          <a:chExt cx="5582808" cy="7919880"/>
        </a:xfrm>
      </xdr:grpSpPr>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34073" y="11887197"/>
            <a:ext cx="5582808" cy="7905600"/>
          </a:xfrm>
          <a:prstGeom prst="rect">
            <a:avLst/>
          </a:prstGeom>
        </xdr:spPr>
      </xdr:pic>
      <xdr:pic>
        <xdr:nvPicPr>
          <xdr:cNvPr id="6" name="Picture 5"/>
          <xdr:cNvPicPr>
            <a:picLocks noChangeAspect="1"/>
          </xdr:cNvPicPr>
        </xdr:nvPicPr>
        <xdr:blipFill>
          <a:blip xmlns:r="http://schemas.openxmlformats.org/officeDocument/2006/relationships" r:embed="rId3"/>
          <a:stretch>
            <a:fillRect/>
          </a:stretch>
        </xdr:blipFill>
        <xdr:spPr>
          <a:xfrm>
            <a:off x="9658350" y="19459575"/>
            <a:ext cx="1816765" cy="347502"/>
          </a:xfrm>
          <a:prstGeom prst="rect">
            <a:avLst/>
          </a:prstGeom>
        </xdr:spPr>
      </xdr:pic>
    </xdr:grpSp>
    <xdr:clientData/>
  </xdr:twoCellAnchor>
  <xdr:twoCellAnchor>
    <xdr:from>
      <xdr:col>2</xdr:col>
      <xdr:colOff>0</xdr:colOff>
      <xdr:row>59</xdr:row>
      <xdr:rowOff>38100</xdr:rowOff>
    </xdr:from>
    <xdr:to>
      <xdr:col>8</xdr:col>
      <xdr:colOff>228600</xdr:colOff>
      <xdr:row>107</xdr:row>
      <xdr:rowOff>14127</xdr:rowOff>
    </xdr:to>
    <xdr:grpSp>
      <xdr:nvGrpSpPr>
        <xdr:cNvPr id="7" name="Group 6"/>
        <xdr:cNvGrpSpPr/>
      </xdr:nvGrpSpPr>
      <xdr:grpSpPr>
        <a:xfrm>
          <a:off x="304800" y="11877675"/>
          <a:ext cx="5581650" cy="7919877"/>
          <a:chOff x="304800" y="11877675"/>
          <a:chExt cx="5581650" cy="7919877"/>
        </a:xfrm>
      </xdr:grpSpPr>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11877675"/>
            <a:ext cx="5581650" cy="7903960"/>
          </a:xfrm>
          <a:prstGeom prst="rect">
            <a:avLst/>
          </a:prstGeom>
        </xdr:spPr>
      </xdr:pic>
      <xdr:pic>
        <xdr:nvPicPr>
          <xdr:cNvPr id="5" name="Picture 4"/>
          <xdr:cNvPicPr>
            <a:picLocks noChangeAspect="1"/>
          </xdr:cNvPicPr>
        </xdr:nvPicPr>
        <xdr:blipFill>
          <a:blip xmlns:r="http://schemas.openxmlformats.org/officeDocument/2006/relationships" r:embed="rId3"/>
          <a:stretch>
            <a:fillRect/>
          </a:stretch>
        </xdr:blipFill>
        <xdr:spPr>
          <a:xfrm>
            <a:off x="4029075" y="19450050"/>
            <a:ext cx="1816765" cy="347502"/>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142875</xdr:colOff>
      <xdr:row>23</xdr:row>
      <xdr:rowOff>200025</xdr:rowOff>
    </xdr:from>
    <xdr:to>
      <xdr:col>13</xdr:col>
      <xdr:colOff>0</xdr:colOff>
      <xdr:row>38</xdr:row>
      <xdr:rowOff>219075</xdr:rowOff>
    </xdr:to>
    <xdr:graphicFrame macro="">
      <xdr:nvGraphicFramePr>
        <xdr:cNvPr id="5" name="Chart 10"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7.xml><?xml version="1.0" encoding="utf-8"?>
<xdr:wsDr xmlns:xdr="http://schemas.openxmlformats.org/drawingml/2006/spreadsheetDrawing" xmlns:a="http://schemas.openxmlformats.org/drawingml/2006/main">
  <xdr:twoCellAnchor>
    <xdr:from>
      <xdr:col>1</xdr:col>
      <xdr:colOff>133350</xdr:colOff>
      <xdr:row>20</xdr:row>
      <xdr:rowOff>85726</xdr:rowOff>
    </xdr:from>
    <xdr:to>
      <xdr:col>9</xdr:col>
      <xdr:colOff>9525</xdr:colOff>
      <xdr:row>32</xdr:row>
      <xdr:rowOff>180976</xdr:rowOff>
    </xdr:to>
    <xdr:graphicFrame macro="">
      <xdr:nvGraphicFramePr>
        <xdr:cNvPr id="5" name="Chart 9"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8.xml><?xml version="1.0" encoding="utf-8"?>
<xdr:wsDr xmlns:xdr="http://schemas.openxmlformats.org/drawingml/2006/spreadsheetDrawing" xmlns:a="http://schemas.openxmlformats.org/drawingml/2006/main">
  <xdr:twoCellAnchor>
    <xdr:from>
      <xdr:col>1</xdr:col>
      <xdr:colOff>114297</xdr:colOff>
      <xdr:row>23</xdr:row>
      <xdr:rowOff>542925</xdr:rowOff>
    </xdr:from>
    <xdr:to>
      <xdr:col>4</xdr:col>
      <xdr:colOff>1504950</xdr:colOff>
      <xdr:row>36</xdr:row>
      <xdr:rowOff>38100</xdr:rowOff>
    </xdr:to>
    <xdr:graphicFrame macro="">
      <xdr:nvGraphicFramePr>
        <xdr:cNvPr id="2" name="Chart 10"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523873</xdr:colOff>
      <xdr:row>6</xdr:row>
      <xdr:rowOff>114299</xdr:rowOff>
    </xdr:from>
    <xdr:to>
      <xdr:col>13</xdr:col>
      <xdr:colOff>371474</xdr:colOff>
      <xdr:row>40</xdr:row>
      <xdr:rowOff>99852</xdr:rowOff>
    </xdr:to>
    <xdr:grpSp>
      <xdr:nvGrpSpPr>
        <xdr:cNvPr id="5" name="Group 4"/>
        <xdr:cNvGrpSpPr/>
      </xdr:nvGrpSpPr>
      <xdr:grpSpPr>
        <a:xfrm>
          <a:off x="6248398" y="1409699"/>
          <a:ext cx="5867401" cy="8319928"/>
          <a:chOff x="6248398" y="1409699"/>
          <a:chExt cx="5867401" cy="8319928"/>
        </a:xfrm>
      </xdr:grpSpPr>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48398" y="1409699"/>
            <a:ext cx="5867401" cy="8308602"/>
          </a:xfrm>
          <a:prstGeom prst="rect">
            <a:avLst/>
          </a:prstGeom>
        </xdr:spPr>
      </xdr:pic>
      <xdr:pic>
        <xdr:nvPicPr>
          <xdr:cNvPr id="4" name="Picture 3"/>
          <xdr:cNvPicPr>
            <a:picLocks noChangeAspect="1"/>
          </xdr:cNvPicPr>
        </xdr:nvPicPr>
        <xdr:blipFill>
          <a:blip xmlns:r="http://schemas.openxmlformats.org/officeDocument/2006/relationships" r:embed="rId3"/>
          <a:stretch>
            <a:fillRect/>
          </a:stretch>
        </xdr:blipFill>
        <xdr:spPr>
          <a:xfrm>
            <a:off x="10229850" y="9382125"/>
            <a:ext cx="1816765" cy="347502"/>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228599</xdr:colOff>
      <xdr:row>9</xdr:row>
      <xdr:rowOff>209549</xdr:rowOff>
    </xdr:from>
    <xdr:to>
      <xdr:col>15</xdr:col>
      <xdr:colOff>542924</xdr:colOff>
      <xdr:row>20</xdr:row>
      <xdr:rowOff>190499</xdr:rowOff>
    </xdr:to>
    <xdr:graphicFrame macro="">
      <xdr:nvGraphicFramePr>
        <xdr:cNvPr id="2" name="Chart 12"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9</xdr:col>
      <xdr:colOff>47625</xdr:colOff>
      <xdr:row>6</xdr:row>
      <xdr:rowOff>190500</xdr:rowOff>
    </xdr:from>
    <xdr:to>
      <xdr:col>16</xdr:col>
      <xdr:colOff>847725</xdr:colOff>
      <xdr:row>26</xdr:row>
      <xdr:rowOff>209550</xdr:rowOff>
    </xdr:to>
    <xdr:graphicFrame macro="">
      <xdr:nvGraphicFramePr>
        <xdr:cNvPr id="8" name="Chart 2"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0.xml><?xml version="1.0" encoding="utf-8"?>
<xdr:wsDr xmlns:xdr="http://schemas.openxmlformats.org/drawingml/2006/spreadsheetDrawing" xmlns:a="http://schemas.openxmlformats.org/drawingml/2006/main">
  <xdr:twoCellAnchor>
    <xdr:from>
      <xdr:col>9</xdr:col>
      <xdr:colOff>695325</xdr:colOff>
      <xdr:row>11</xdr:row>
      <xdr:rowOff>66675</xdr:rowOff>
    </xdr:from>
    <xdr:to>
      <xdr:col>18</xdr:col>
      <xdr:colOff>314325</xdr:colOff>
      <xdr:row>27</xdr:row>
      <xdr:rowOff>0</xdr:rowOff>
    </xdr:to>
    <xdr:graphicFrame macro="">
      <xdr:nvGraphicFramePr>
        <xdr:cNvPr id="2" name="Chart 11"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1.xml><?xml version="1.0" encoding="utf-8"?>
<xdr:wsDr xmlns:xdr="http://schemas.openxmlformats.org/drawingml/2006/spreadsheetDrawing" xmlns:a="http://schemas.openxmlformats.org/drawingml/2006/main">
  <xdr:twoCellAnchor>
    <xdr:from>
      <xdr:col>1</xdr:col>
      <xdr:colOff>123825</xdr:colOff>
      <xdr:row>20</xdr:row>
      <xdr:rowOff>19049</xdr:rowOff>
    </xdr:from>
    <xdr:to>
      <xdr:col>15</xdr:col>
      <xdr:colOff>266700</xdr:colOff>
      <xdr:row>38</xdr:row>
      <xdr:rowOff>104774</xdr:rowOff>
    </xdr:to>
    <xdr:graphicFrame macro="">
      <xdr:nvGraphicFramePr>
        <xdr:cNvPr id="3" name="Chart 11"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7</xdr:row>
      <xdr:rowOff>123824</xdr:rowOff>
    </xdr:from>
    <xdr:to>
      <xdr:col>16</xdr:col>
      <xdr:colOff>304800</xdr:colOff>
      <xdr:row>24</xdr:row>
      <xdr:rowOff>66674</xdr:rowOff>
    </xdr:to>
    <xdr:graphicFrame macro="">
      <xdr:nvGraphicFramePr>
        <xdr:cNvPr id="4" name="Chart 3"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11</xdr:col>
      <xdr:colOff>400049</xdr:colOff>
      <xdr:row>6</xdr:row>
      <xdr:rowOff>209550</xdr:rowOff>
    </xdr:from>
    <xdr:to>
      <xdr:col>16</xdr:col>
      <xdr:colOff>276225</xdr:colOff>
      <xdr:row>24</xdr:row>
      <xdr:rowOff>190500</xdr:rowOff>
    </xdr:to>
    <xdr:graphicFrame macro="">
      <xdr:nvGraphicFramePr>
        <xdr:cNvPr id="4" name="Chart 4"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11</xdr:col>
      <xdr:colOff>444499</xdr:colOff>
      <xdr:row>25</xdr:row>
      <xdr:rowOff>209549</xdr:rowOff>
    </xdr:from>
    <xdr:to>
      <xdr:col>20</xdr:col>
      <xdr:colOff>1000124</xdr:colOff>
      <xdr:row>40</xdr:row>
      <xdr:rowOff>85724</xdr:rowOff>
    </xdr:to>
    <xdr:graphicFrame macro="">
      <xdr:nvGraphicFramePr>
        <xdr:cNvPr id="9" name="Chart 10"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16</xdr:col>
      <xdr:colOff>400051</xdr:colOff>
      <xdr:row>6</xdr:row>
      <xdr:rowOff>219075</xdr:rowOff>
    </xdr:from>
    <xdr:to>
      <xdr:col>20</xdr:col>
      <xdr:colOff>1028701</xdr:colOff>
      <xdr:row>24</xdr:row>
      <xdr:rowOff>215900</xdr:rowOff>
    </xdr:to>
    <xdr:grpSp>
      <xdr:nvGrpSpPr>
        <xdr:cNvPr id="11" name="Group 10"/>
        <xdr:cNvGrpSpPr/>
      </xdr:nvGrpSpPr>
      <xdr:grpSpPr>
        <a:xfrm>
          <a:off x="14761634" y="1499658"/>
          <a:ext cx="4946650" cy="4505325"/>
          <a:chOff x="14878050" y="1819275"/>
          <a:chExt cx="5010150" cy="4600574"/>
        </a:xfrm>
      </xdr:grpSpPr>
      <xdr:pic>
        <xdr:nvPicPr>
          <xdr:cNvPr id="7" name="Picture 6" descr="https://www.cafcass.gov.uk/wp-content/uploads/2018/06/Q4-1718.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878050" y="1819275"/>
            <a:ext cx="4912614" cy="4572000"/>
          </a:xfrm>
          <a:prstGeom prst="rect">
            <a:avLst/>
          </a:prstGeom>
          <a:noFill/>
          <a:ln cap="flat">
            <a:solidFill>
              <a:schemeClr val="bg1">
                <a:lumMod val="50000"/>
              </a:schemeClr>
            </a:solidFill>
          </a:ln>
          <a:extLst>
            <a:ext uri="{909E8E84-426E-40DD-AFC4-6F175D3DCCD1}">
              <a14:hiddenFill xmlns:a14="http://schemas.microsoft.com/office/drawing/2010/main">
                <a:solidFill>
                  <a:srgbClr val="FFFFFF"/>
                </a:solidFill>
              </a14:hiddenFill>
            </a:ext>
          </a:extLst>
        </xdr:spPr>
      </xdr:pic>
      <xdr:sp macro="" textlink="">
        <xdr:nvSpPr>
          <xdr:cNvPr id="10" name="TextBox 9">
            <a:hlinkClick xmlns:r="http://schemas.openxmlformats.org/officeDocument/2006/relationships" r:id="rId4"/>
          </xdr:cNvPr>
          <xdr:cNvSpPr txBox="1"/>
        </xdr:nvSpPr>
        <xdr:spPr>
          <a:xfrm>
            <a:off x="17068801" y="6029324"/>
            <a:ext cx="2819399"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700"/>
              <a:t>Source:  Qtr 4 17/18, produced by Cafcass, available at </a:t>
            </a:r>
          </a:p>
          <a:p>
            <a:r>
              <a:rPr lang="en-GB" sz="700" u="sng">
                <a:solidFill>
                  <a:srgbClr val="3454F6"/>
                </a:solidFill>
              </a:rPr>
              <a:t>www.cafcass.gov.uk/about-cafcass/research-and-data/public-law-data</a:t>
            </a:r>
            <a:r>
              <a:rPr lang="en-GB" sz="1100" u="sng">
                <a:solidFill>
                  <a:srgbClr val="3454F6"/>
                </a:solidFill>
              </a:rPr>
              <a:t>/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371475</xdr:colOff>
      <xdr:row>7</xdr:row>
      <xdr:rowOff>0</xdr:rowOff>
    </xdr:from>
    <xdr:to>
      <xdr:col>15</xdr:col>
      <xdr:colOff>0</xdr:colOff>
      <xdr:row>25</xdr:row>
      <xdr:rowOff>190500</xdr:rowOff>
    </xdr:to>
    <xdr:graphicFrame macro="">
      <xdr:nvGraphicFramePr>
        <xdr:cNvPr id="3" name="Chart 5"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5</xdr:col>
      <xdr:colOff>695326</xdr:colOff>
      <xdr:row>15</xdr:row>
      <xdr:rowOff>19050</xdr:rowOff>
    </xdr:from>
    <xdr:to>
      <xdr:col>15</xdr:col>
      <xdr:colOff>466726</xdr:colOff>
      <xdr:row>28</xdr:row>
      <xdr:rowOff>190499</xdr:rowOff>
    </xdr:to>
    <xdr:graphicFrame macro="">
      <xdr:nvGraphicFramePr>
        <xdr:cNvPr id="3" name="Chart 6"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6</xdr:col>
      <xdr:colOff>200025</xdr:colOff>
      <xdr:row>7</xdr:row>
      <xdr:rowOff>9525</xdr:rowOff>
    </xdr:from>
    <xdr:to>
      <xdr:col>16</xdr:col>
      <xdr:colOff>476250</xdr:colOff>
      <xdr:row>22</xdr:row>
      <xdr:rowOff>180975</xdr:rowOff>
    </xdr:to>
    <xdr:graphicFrame macro="">
      <xdr:nvGraphicFramePr>
        <xdr:cNvPr id="3" name="Chart 2"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1</xdr:col>
      <xdr:colOff>133350</xdr:colOff>
      <xdr:row>18</xdr:row>
      <xdr:rowOff>228599</xdr:rowOff>
    </xdr:from>
    <xdr:to>
      <xdr:col>11</xdr:col>
      <xdr:colOff>66675</xdr:colOff>
      <xdr:row>32</xdr:row>
      <xdr:rowOff>142874</xdr:rowOff>
    </xdr:to>
    <xdr:graphicFrame macro="">
      <xdr:nvGraphicFramePr>
        <xdr:cNvPr id="3" name="Chart 10"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7</xdr:col>
      <xdr:colOff>600076</xdr:colOff>
      <xdr:row>14</xdr:row>
      <xdr:rowOff>0</xdr:rowOff>
    </xdr:from>
    <xdr:to>
      <xdr:col>15</xdr:col>
      <xdr:colOff>613859</xdr:colOff>
      <xdr:row>49</xdr:row>
      <xdr:rowOff>57150</xdr:rowOff>
    </xdr:to>
    <xdr:grpSp>
      <xdr:nvGrpSpPr>
        <xdr:cNvPr id="5" name="Group 4"/>
        <xdr:cNvGrpSpPr/>
      </xdr:nvGrpSpPr>
      <xdr:grpSpPr>
        <a:xfrm>
          <a:off x="6305551" y="3714750"/>
          <a:ext cx="6033583" cy="8477250"/>
          <a:chOff x="6305551" y="3124200"/>
          <a:chExt cx="6033583" cy="8553450"/>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05551" y="3124200"/>
            <a:ext cx="6033583" cy="8543925"/>
          </a:xfrm>
          <a:prstGeom prst="rect">
            <a:avLst/>
          </a:prstGeom>
        </xdr:spPr>
      </xdr:pic>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909" b="15972"/>
          <a:stretch/>
        </xdr:blipFill>
        <xdr:spPr>
          <a:xfrm>
            <a:off x="10414747" y="11334750"/>
            <a:ext cx="1815351" cy="3429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ons.gov.uk/peoplepopulationandcommunity/crimeandjustice/methodologies/guidetofindingcrimestatisticsoct2016" TargetMode="External"/><Relationship Id="rId2" Type="http://schemas.openxmlformats.org/officeDocument/2006/relationships/hyperlink" Target="https://www.ons.gov.uk/peoplepopulationandcommunity/crimeandjustice/methodologies/userguidetocrimestatisticsforenglandandwales" TargetMode="External"/><Relationship Id="rId1" Type="http://schemas.openxmlformats.org/officeDocument/2006/relationships/hyperlink" Target="https://www.ons.gov.uk/peoplepopulationandcommunity/crimeandjustice" TargetMode="External"/><Relationship Id="rId4"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ons.gov.uk/peoplepopulationandcommunity/crimeandjustice/methodologies/userguidetocrimestatisticsforenglandandwales" TargetMode="External"/><Relationship Id="rId2" Type="http://schemas.openxmlformats.org/officeDocument/2006/relationships/hyperlink" Target="https://data.police.uk/about/" TargetMode="External"/><Relationship Id="rId1" Type="http://schemas.openxmlformats.org/officeDocument/2006/relationships/hyperlink" Target="http://www.northumbria.police.uk/about_us/targets_and_performance/surveys/local_survey_results/consulting_with_residents_results/" TargetMode="External"/><Relationship Id="rId5" Type="http://schemas.openxmlformats.org/officeDocument/2006/relationships/drawing" Target="../drawings/drawing9.xml"/><Relationship Id="rId4"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v.uk/government/statistical-data-sets/ras30-reported-casualties-in-road-accidents" TargetMode="External"/><Relationship Id="rId2" Type="http://schemas.openxmlformats.org/officeDocument/2006/relationships/hyperlink" Target="https://www.gov.uk/government/statistical-data-sets/ras10-reported-road-accidents" TargetMode="External"/><Relationship Id="rId1" Type="http://schemas.openxmlformats.org/officeDocument/2006/relationships/hyperlink" Target="https://assets.publishing.service.gov.uk/government/uploads/system/uploads/attachment_data/file/744077/reported-road-casualties-annual-report-2017.pdf" TargetMode="External"/><Relationship Id="rId5" Type="http://schemas.openxmlformats.org/officeDocument/2006/relationships/printerSettings" Target="../printerSettings/printerSettings5.bin"/><Relationship Id="rId4" Type="http://schemas.openxmlformats.org/officeDocument/2006/relationships/hyperlink" Target="https://www.gov.uk/government/publications/road-accidents-and-safety-statistics-guidance"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collections/hate-crime-statistic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statistical-data-sets/fire-statistics-guidance" TargetMode="External"/><Relationship Id="rId1" Type="http://schemas.openxmlformats.org/officeDocument/2006/relationships/hyperlink" Target="https://www.gov.uk/government/statistical-data-sets/fire-statistics-data-table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organisations/department-for-work-pensions" TargetMode="External"/><Relationship Id="rId1" Type="http://schemas.openxmlformats.org/officeDocument/2006/relationships/hyperlink" Target="http://www.nomisweb.co.uk/" TargetMode="External"/><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gov.uk/government/publications/fuel-poverty-statistics-methodology-handbook" TargetMode="External"/><Relationship Id="rId2" Type="http://schemas.openxmlformats.org/officeDocument/2006/relationships/hyperlink" Target="https://www.gov.uk/government/collections/fuel-poverty-sub-regional-statistics" TargetMode="External"/><Relationship Id="rId1" Type="http://schemas.openxmlformats.org/officeDocument/2006/relationships/hyperlink" Target="https://www.gov.uk/government/collections/fuel-poverty-statistics" TargetMode="External"/><Relationship Id="rId5" Type="http://schemas.openxmlformats.org/officeDocument/2006/relationships/drawing" Target="../drawings/drawing13.xml"/><Relationship Id="rId4"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nhs.uk/data-and-information/publications/clinical-indicators/adult-social-care-outcomes-framework-ascof/current" TargetMode="External"/><Relationship Id="rId2" Type="http://schemas.openxmlformats.org/officeDocument/2006/relationships/hyperlink" Target="https://digital.nhs.uk/data-and-information/national-indicator-library" TargetMode="External"/><Relationship Id="rId1" Type="http://schemas.openxmlformats.org/officeDocument/2006/relationships/hyperlink" Target="https://fingertips.phe.org.uk/profile/adultsocialcare/data"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healthandlifeexpectancies/bulletins/healthstatelifeexpectanciesuk/2014to2016/relateddata" TargetMode="External"/><Relationship Id="rId2" Type="http://schemas.openxmlformats.org/officeDocument/2006/relationships/hyperlink" Target="https://www.ons.gov.uk/peoplepopulationandcommunity/healthandsocialcare/healthandlifeexpectancies" TargetMode="External"/><Relationship Id="rId1" Type="http://schemas.openxmlformats.org/officeDocument/2006/relationships/hyperlink" Target="http://www.ons.gov.uk/peoplepopulationandcommunity/healthandsocialcare/healthandlifeexpectancies/bulletins/healthylifeexpectancyatbirthandage65byuppertierlocalauthorityandareadeprivation/england2012to2014" TargetMode="External"/><Relationship Id="rId6" Type="http://schemas.openxmlformats.org/officeDocument/2006/relationships/drawing" Target="../drawings/drawing15.xml"/><Relationship Id="rId5" Type="http://schemas.openxmlformats.org/officeDocument/2006/relationships/printerSettings" Target="../printerSettings/printerSettings13.bin"/><Relationship Id="rId4" Type="http://schemas.openxmlformats.org/officeDocument/2006/relationships/hyperlink" Target="https://www.ons.gov.uk/visualisations/nesscontent/dvc299/ma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5.bin"/><Relationship Id="rId1" Type="http://schemas.openxmlformats.org/officeDocument/2006/relationships/hyperlink" Target="https://www.gov.uk/government/collections/breastfeeding-statistics%22,%22Breastfeeding%20Statistics"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digital.nhs.uk/data-and-information/publications/statistical/national-child-measurement-programme" TargetMode="External"/><Relationship Id="rId1" Type="http://schemas.openxmlformats.org/officeDocument/2006/relationships/hyperlink" Target="http://fingertips.phe.org.uk/profile/national-child-measurement-programme" TargetMode="External"/><Relationship Id="rId4"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fingertips.phe.org.uk/profile/local-alcohol-profiles/" TargetMode="External"/><Relationship Id="rId1" Type="http://schemas.openxmlformats.org/officeDocument/2006/relationships/hyperlink" Target="https://digital.nhs.uk/data-and-information/publications/statistical/statistics-on-alcohol/" TargetMode="External"/><Relationship Id="rId4"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gov.uk/government/publications/walking-and-cycling-statistics-notes-and-definitions" TargetMode="External"/><Relationship Id="rId1" Type="http://schemas.openxmlformats.org/officeDocument/2006/relationships/hyperlink" Target="https://www.gov.uk/government/collections/walking-and-cycling-statistics" TargetMode="External"/><Relationship Id="rId4"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3" Type="http://schemas.openxmlformats.org/officeDocument/2006/relationships/hyperlink" Target="https://www.sportengland.org/research/active-lives-survey/" TargetMode="External"/><Relationship Id="rId2" Type="http://schemas.openxmlformats.org/officeDocument/2006/relationships/hyperlink" Target="https://activelives.sportengland.org/" TargetMode="External"/><Relationship Id="rId1" Type="http://schemas.openxmlformats.org/officeDocument/2006/relationships/hyperlink" Target="https://activepeople.sportengland.org/" TargetMode="External"/><Relationship Id="rId5" Type="http://schemas.openxmlformats.org/officeDocument/2006/relationships/drawing" Target="../drawings/drawing21.xml"/><Relationship Id="rId4"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clinical-indicators/adult-social-care-outcomes-framework-ascof/current" TargetMode="External"/><Relationship Id="rId2" Type="http://schemas.openxmlformats.org/officeDocument/2006/relationships/hyperlink" Target="https://digital.nhs.uk/data-and-information/national-indicator-library" TargetMode="External"/><Relationship Id="rId1" Type="http://schemas.openxmlformats.org/officeDocument/2006/relationships/hyperlink" Target="https://fingertips.phe.org.uk/profile/adultsocialcare/data"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cafcass.gov.uk/about-cafcass/research-and-dat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gov.uk/government/collections/statistics-children-in-need"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hyperlink" Target="https://www.gov.uk/government/collections/statistics-looked-after-children"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igital.nhs.uk/data-and-information/publications/clinical-indicators/adult-social-care-outcomes-framework-ascof/current" TargetMode="External"/><Relationship Id="rId2" Type="http://schemas.openxmlformats.org/officeDocument/2006/relationships/hyperlink" Target="https://digital.nhs.uk/data-and-information/national-indicator-library" TargetMode="External"/><Relationship Id="rId1" Type="http://schemas.openxmlformats.org/officeDocument/2006/relationships/hyperlink" Target="https://fingertips.phe.org.uk/profile/adultsocialcare/data"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gov.uk/government/statistical-data-sets/live-tables-on-affordable-housing-suppl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3"/>
  <sheetViews>
    <sheetView tabSelected="1" zoomScaleNormal="100" workbookViewId="0">
      <selection activeCell="D10" sqref="D10"/>
    </sheetView>
  </sheetViews>
  <sheetFormatPr defaultColWidth="17.28515625" defaultRowHeight="15" customHeight="1" x14ac:dyDescent="0.2"/>
  <cols>
    <col min="1" max="1" width="12.85546875" customWidth="1"/>
    <col min="2" max="2" width="17.140625" customWidth="1"/>
    <col min="3" max="3" width="84.7109375" customWidth="1"/>
    <col min="4" max="4" width="147.140625" customWidth="1"/>
    <col min="5" max="13" width="9.140625" customWidth="1"/>
    <col min="14" max="25" width="8.7109375" customWidth="1"/>
  </cols>
  <sheetData>
    <row r="1" spans="1:25" ht="12.75" customHeight="1" x14ac:dyDescent="0.2">
      <c r="A1" s="1"/>
      <c r="B1" s="1"/>
      <c r="C1" s="1"/>
      <c r="D1" s="1"/>
      <c r="E1" s="1"/>
      <c r="F1" s="1"/>
      <c r="G1" s="1"/>
      <c r="H1" s="1"/>
      <c r="I1" s="1"/>
      <c r="J1" s="1"/>
      <c r="K1" s="1"/>
      <c r="L1" s="1"/>
      <c r="M1" s="1"/>
      <c r="N1" s="1"/>
      <c r="O1" s="1"/>
      <c r="P1" s="1"/>
      <c r="Q1" s="1"/>
      <c r="R1" s="1"/>
      <c r="S1" s="1"/>
      <c r="T1" s="1"/>
      <c r="U1" s="1"/>
      <c r="V1" s="1"/>
      <c r="W1" s="1"/>
      <c r="X1" s="1"/>
      <c r="Y1" s="1"/>
    </row>
    <row r="2" spans="1:25" ht="12.75" customHeight="1" x14ac:dyDescent="0.2">
      <c r="A2" s="1"/>
      <c r="B2" s="1"/>
      <c r="C2" s="1"/>
      <c r="D2" s="1"/>
      <c r="E2" s="1"/>
      <c r="F2" s="1"/>
      <c r="G2" s="1"/>
      <c r="H2" s="1"/>
      <c r="I2" s="1"/>
      <c r="J2" s="1"/>
      <c r="K2" s="1"/>
      <c r="L2" s="1"/>
      <c r="M2" s="1"/>
      <c r="N2" s="1"/>
      <c r="O2" s="1"/>
      <c r="P2" s="1"/>
      <c r="Q2" s="1"/>
      <c r="R2" s="1"/>
      <c r="S2" s="1"/>
      <c r="T2" s="1"/>
      <c r="U2" s="1"/>
      <c r="V2" s="1"/>
      <c r="W2" s="1"/>
      <c r="X2" s="1"/>
      <c r="Y2" s="1"/>
    </row>
    <row r="3" spans="1:25" ht="12.75" customHeight="1" x14ac:dyDescent="0.2">
      <c r="A3" s="1"/>
      <c r="B3" s="1"/>
      <c r="C3" s="1"/>
      <c r="D3" s="1"/>
      <c r="E3" s="1"/>
      <c r="F3" s="1"/>
      <c r="G3" s="1"/>
      <c r="H3" s="1"/>
      <c r="I3" s="1"/>
      <c r="J3" s="1"/>
      <c r="K3" s="1"/>
      <c r="L3" s="1"/>
      <c r="M3" s="1"/>
      <c r="N3" s="1"/>
      <c r="O3" s="1"/>
      <c r="P3" s="1"/>
      <c r="Q3" s="1"/>
      <c r="R3" s="1"/>
      <c r="S3" s="1"/>
      <c r="T3" s="1"/>
      <c r="U3" s="1"/>
      <c r="V3" s="1"/>
      <c r="W3" s="1"/>
      <c r="X3" s="1"/>
      <c r="Y3" s="1"/>
    </row>
    <row r="4" spans="1:25" ht="18.75" customHeight="1" x14ac:dyDescent="0.3">
      <c r="A4" s="1"/>
      <c r="B4" s="1"/>
      <c r="C4" s="2" t="s">
        <v>71</v>
      </c>
      <c r="D4" s="1"/>
      <c r="E4" s="1"/>
      <c r="F4" s="1"/>
      <c r="G4" s="1"/>
      <c r="H4" s="1"/>
      <c r="I4" s="1"/>
      <c r="J4" s="1"/>
      <c r="K4" s="1"/>
      <c r="L4" s="1"/>
      <c r="M4" s="1"/>
      <c r="N4" s="1"/>
      <c r="O4" s="1"/>
      <c r="P4" s="1"/>
      <c r="Q4" s="1"/>
      <c r="R4" s="1"/>
      <c r="S4" s="1"/>
      <c r="T4" s="1"/>
      <c r="U4" s="1"/>
      <c r="V4" s="1"/>
      <c r="W4" s="1"/>
      <c r="X4" s="1"/>
      <c r="Y4" s="1"/>
    </row>
    <row r="5" spans="1:25" ht="12.75" customHeight="1" x14ac:dyDescent="0.2">
      <c r="A5" s="1"/>
      <c r="B5" s="1"/>
      <c r="C5" s="12" t="s">
        <v>72</v>
      </c>
      <c r="D5" s="1"/>
      <c r="E5" s="1"/>
      <c r="F5" s="1"/>
      <c r="G5" s="1"/>
      <c r="H5" s="1"/>
      <c r="I5" s="1"/>
      <c r="J5" s="1"/>
      <c r="K5" s="1"/>
      <c r="L5" s="1"/>
      <c r="M5" s="1"/>
      <c r="N5" s="1"/>
      <c r="O5" s="1"/>
      <c r="P5" s="1"/>
      <c r="Q5" s="1"/>
      <c r="R5" s="1"/>
      <c r="S5" s="1"/>
      <c r="T5" s="1"/>
      <c r="U5" s="1"/>
      <c r="V5" s="1"/>
      <c r="W5" s="1"/>
      <c r="X5" s="1"/>
      <c r="Y5" s="1"/>
    </row>
    <row r="6" spans="1:25" ht="12.75" customHeight="1" x14ac:dyDescent="0.2">
      <c r="A6" s="1"/>
      <c r="B6" s="1"/>
      <c r="C6" s="1"/>
      <c r="D6" s="1"/>
      <c r="E6" s="1"/>
      <c r="F6" s="1"/>
      <c r="G6" s="1"/>
      <c r="H6" s="1"/>
      <c r="I6" s="1"/>
      <c r="J6" s="1"/>
      <c r="K6" s="1"/>
      <c r="L6" s="1"/>
      <c r="M6" s="1"/>
      <c r="N6" s="1"/>
      <c r="O6" s="1"/>
      <c r="P6" s="1"/>
      <c r="Q6" s="1"/>
      <c r="R6" s="1"/>
      <c r="S6" s="1"/>
      <c r="T6" s="1"/>
      <c r="U6" s="1"/>
      <c r="V6" s="1"/>
      <c r="W6" s="1"/>
      <c r="X6" s="1"/>
      <c r="Y6" s="1"/>
    </row>
    <row r="7" spans="1:25" ht="12.75" customHeight="1" x14ac:dyDescent="0.2">
      <c r="A7" s="1"/>
      <c r="B7" s="1"/>
      <c r="C7" s="1"/>
      <c r="D7" s="1"/>
      <c r="E7" s="1"/>
      <c r="F7" s="1"/>
      <c r="G7" s="1"/>
      <c r="H7" s="1"/>
      <c r="I7" s="1"/>
      <c r="J7" s="1"/>
      <c r="K7" s="1"/>
      <c r="L7" s="1"/>
      <c r="M7" s="1"/>
      <c r="N7" s="1"/>
      <c r="O7" s="1"/>
      <c r="P7" s="1"/>
      <c r="Q7" s="1"/>
      <c r="R7" s="1"/>
      <c r="S7" s="1"/>
      <c r="T7" s="1"/>
      <c r="U7" s="1"/>
      <c r="V7" s="1"/>
      <c r="W7" s="1"/>
      <c r="X7" s="1"/>
      <c r="Y7" s="1"/>
    </row>
    <row r="8" spans="1:25" ht="12.75" customHeight="1" x14ac:dyDescent="0.2">
      <c r="A8" s="1"/>
      <c r="B8" s="1"/>
      <c r="C8" s="1"/>
      <c r="D8" s="1"/>
      <c r="E8" s="1"/>
      <c r="F8" s="1"/>
      <c r="G8" s="1"/>
      <c r="H8" s="3"/>
      <c r="I8" s="1"/>
      <c r="J8" s="1"/>
      <c r="K8" s="1"/>
      <c r="L8" s="1"/>
      <c r="M8" s="1"/>
      <c r="N8" s="1"/>
      <c r="O8" s="1"/>
      <c r="P8" s="1"/>
      <c r="Q8" s="1"/>
      <c r="R8" s="1"/>
      <c r="S8" s="1"/>
      <c r="T8" s="1"/>
      <c r="U8" s="1"/>
      <c r="V8" s="1"/>
      <c r="W8" s="1"/>
      <c r="X8" s="1"/>
      <c r="Y8" s="1"/>
    </row>
    <row r="9" spans="1:25" ht="18" customHeight="1" x14ac:dyDescent="0.25">
      <c r="A9" s="4"/>
      <c r="B9" s="5" t="s">
        <v>7</v>
      </c>
      <c r="C9" s="5" t="s">
        <v>8</v>
      </c>
      <c r="D9" s="5"/>
      <c r="E9" s="4"/>
      <c r="F9" s="4"/>
      <c r="G9" s="4"/>
      <c r="H9" s="4"/>
      <c r="I9" s="4"/>
      <c r="J9" s="4"/>
      <c r="K9" s="4"/>
      <c r="L9" s="1"/>
      <c r="M9" s="1"/>
      <c r="N9" s="1"/>
      <c r="O9" s="1"/>
      <c r="P9" s="1"/>
      <c r="Q9" s="1"/>
      <c r="R9" s="1"/>
      <c r="S9" s="1"/>
      <c r="T9" s="1"/>
      <c r="U9" s="1"/>
      <c r="V9" s="1"/>
      <c r="W9" s="1"/>
      <c r="X9" s="1"/>
      <c r="Y9" s="1"/>
    </row>
    <row r="10" spans="1:25" ht="18" customHeight="1" x14ac:dyDescent="0.25">
      <c r="A10" s="4"/>
      <c r="B10" s="16" t="s">
        <v>136</v>
      </c>
      <c r="C10" s="16"/>
      <c r="D10" s="16"/>
      <c r="E10" s="4"/>
      <c r="F10" s="4"/>
      <c r="G10" s="4"/>
      <c r="H10" s="4"/>
      <c r="I10" s="4"/>
      <c r="J10" s="4"/>
      <c r="K10" s="4"/>
      <c r="L10" s="1"/>
      <c r="M10" s="1"/>
      <c r="N10" s="1"/>
      <c r="O10" s="1"/>
      <c r="P10" s="1"/>
      <c r="Q10" s="1"/>
      <c r="R10" s="1"/>
      <c r="S10" s="1"/>
      <c r="T10" s="1"/>
      <c r="U10" s="1"/>
      <c r="V10" s="1"/>
      <c r="W10" s="1"/>
      <c r="X10" s="1"/>
      <c r="Y10" s="1"/>
    </row>
    <row r="11" spans="1:25" ht="18" customHeight="1" x14ac:dyDescent="0.2">
      <c r="A11" s="1"/>
      <c r="B11" s="9" t="s">
        <v>89</v>
      </c>
      <c r="C11" s="10" t="s">
        <v>9</v>
      </c>
      <c r="D11" s="10"/>
      <c r="E11" s="6"/>
      <c r="F11" s="6"/>
      <c r="G11" s="6"/>
      <c r="H11" s="6"/>
      <c r="I11" s="6"/>
      <c r="J11" s="6"/>
      <c r="K11" s="6"/>
      <c r="L11" s="6"/>
      <c r="M11" s="6"/>
      <c r="N11" s="6"/>
      <c r="O11" s="6"/>
      <c r="P11" s="6"/>
      <c r="Q11" s="6"/>
      <c r="R11" s="6"/>
      <c r="S11" s="6"/>
      <c r="T11" s="6"/>
      <c r="U11" s="6"/>
      <c r="V11" s="6"/>
    </row>
    <row r="12" spans="1:25" ht="18" customHeight="1" x14ac:dyDescent="0.2">
      <c r="A12" s="6"/>
      <c r="B12" s="9" t="s">
        <v>90</v>
      </c>
      <c r="C12" s="10" t="s">
        <v>10</v>
      </c>
      <c r="D12" s="10"/>
      <c r="E12" s="7"/>
      <c r="F12" s="7"/>
      <c r="G12" s="7"/>
      <c r="H12" s="7"/>
      <c r="I12" s="7"/>
      <c r="J12" s="1"/>
      <c r="K12" s="1"/>
      <c r="L12" s="1"/>
      <c r="M12" s="1"/>
      <c r="N12" s="1"/>
      <c r="O12" s="1"/>
      <c r="P12" s="1"/>
      <c r="Q12" s="1"/>
      <c r="R12" s="1"/>
      <c r="S12" s="1"/>
      <c r="T12" s="1"/>
      <c r="U12" s="1"/>
      <c r="V12" s="1"/>
    </row>
    <row r="13" spans="1:25" ht="18" customHeight="1" x14ac:dyDescent="0.2">
      <c r="A13" s="1"/>
      <c r="B13" s="9" t="s">
        <v>91</v>
      </c>
      <c r="C13" s="10" t="s">
        <v>11</v>
      </c>
      <c r="D13" s="10"/>
      <c r="E13" s="1"/>
      <c r="F13" s="1"/>
      <c r="G13" s="1"/>
      <c r="H13" s="1"/>
      <c r="I13" s="1"/>
      <c r="J13" s="1"/>
      <c r="K13" s="1"/>
      <c r="L13" s="1"/>
      <c r="M13" s="1"/>
      <c r="N13" s="1"/>
      <c r="O13" s="1"/>
      <c r="P13" s="1"/>
      <c r="Q13" s="1"/>
      <c r="R13" s="1"/>
      <c r="S13" s="1"/>
      <c r="T13" s="1"/>
      <c r="U13" s="1"/>
      <c r="V13" s="1"/>
      <c r="W13" s="1"/>
      <c r="X13" s="1"/>
      <c r="Y13" s="1"/>
    </row>
    <row r="14" spans="1:25" ht="18" customHeight="1" x14ac:dyDescent="0.2">
      <c r="A14" s="6"/>
      <c r="B14" s="9" t="s">
        <v>92</v>
      </c>
      <c r="C14" s="10" t="s">
        <v>12</v>
      </c>
      <c r="D14" s="10"/>
      <c r="E14" s="7"/>
      <c r="F14" s="7"/>
      <c r="G14" s="7"/>
      <c r="H14" s="7"/>
      <c r="I14" s="7"/>
      <c r="J14" s="1"/>
      <c r="K14" s="1"/>
      <c r="L14" s="1"/>
      <c r="M14" s="1"/>
      <c r="N14" s="1"/>
      <c r="O14" s="1"/>
      <c r="P14" s="1"/>
      <c r="Q14" s="1"/>
      <c r="R14" s="1"/>
      <c r="S14" s="1"/>
      <c r="T14" s="1"/>
      <c r="U14" s="1"/>
      <c r="V14" s="1"/>
    </row>
    <row r="15" spans="1:25" ht="18" customHeight="1" x14ac:dyDescent="0.2">
      <c r="A15" s="1"/>
      <c r="B15" s="9" t="s">
        <v>93</v>
      </c>
      <c r="C15" s="10" t="s">
        <v>13</v>
      </c>
      <c r="D15" s="11"/>
      <c r="E15" s="1"/>
      <c r="F15" s="1"/>
      <c r="G15" s="1"/>
      <c r="H15" s="1"/>
      <c r="I15" s="1"/>
      <c r="J15" s="1"/>
      <c r="K15" s="1"/>
      <c r="L15" s="1"/>
      <c r="M15" s="1"/>
      <c r="N15" s="1"/>
      <c r="O15" s="1"/>
      <c r="P15" s="1"/>
      <c r="Q15" s="1"/>
      <c r="R15" s="1"/>
      <c r="S15" s="1"/>
      <c r="T15" s="1"/>
      <c r="U15" s="1"/>
      <c r="V15" s="1"/>
    </row>
    <row r="16" spans="1:25" ht="18" customHeight="1" x14ac:dyDescent="0.2">
      <c r="A16" s="1"/>
      <c r="B16" s="9" t="s">
        <v>94</v>
      </c>
      <c r="C16" s="10" t="s">
        <v>14</v>
      </c>
      <c r="D16" s="10"/>
      <c r="E16" s="1"/>
      <c r="F16" s="1"/>
      <c r="G16" s="1"/>
      <c r="H16" s="1"/>
      <c r="I16" s="1"/>
      <c r="J16" s="1"/>
      <c r="K16" s="1"/>
      <c r="L16" s="1"/>
      <c r="M16" s="1"/>
      <c r="N16" s="1"/>
      <c r="O16" s="1"/>
      <c r="P16" s="1"/>
      <c r="Q16" s="1"/>
      <c r="R16" s="1"/>
      <c r="S16" s="1"/>
      <c r="T16" s="1"/>
      <c r="U16" s="1"/>
      <c r="V16" s="1"/>
      <c r="W16" s="1"/>
      <c r="X16" s="1"/>
      <c r="Y16" s="1"/>
    </row>
    <row r="17" spans="1:25" ht="18" customHeight="1" x14ac:dyDescent="0.25">
      <c r="A17" s="1"/>
      <c r="B17" s="9" t="s">
        <v>95</v>
      </c>
      <c r="C17" s="10" t="s">
        <v>86</v>
      </c>
      <c r="D17" s="18"/>
      <c r="E17" s="1"/>
      <c r="F17" s="1"/>
      <c r="G17" s="1"/>
      <c r="H17" s="1"/>
      <c r="I17" s="1"/>
      <c r="J17" s="1"/>
      <c r="K17" s="1"/>
      <c r="L17" s="1"/>
      <c r="M17" s="1"/>
      <c r="N17" s="1"/>
      <c r="O17" s="1"/>
      <c r="P17" s="1"/>
      <c r="Q17" s="1"/>
      <c r="R17" s="1"/>
      <c r="S17" s="1"/>
      <c r="T17" s="1"/>
      <c r="U17" s="1"/>
      <c r="V17" s="1"/>
      <c r="W17" s="1"/>
      <c r="X17" s="1"/>
      <c r="Y17" s="1"/>
    </row>
    <row r="18" spans="1:25" ht="18" customHeight="1" x14ac:dyDescent="0.25">
      <c r="A18" s="1"/>
      <c r="B18" s="9" t="s">
        <v>96</v>
      </c>
      <c r="C18" s="10" t="s">
        <v>87</v>
      </c>
      <c r="D18" s="18"/>
      <c r="E18" s="1"/>
      <c r="F18" s="1"/>
      <c r="G18" s="1"/>
      <c r="H18" s="1"/>
      <c r="I18" s="1"/>
      <c r="J18" s="1"/>
      <c r="K18" s="1"/>
      <c r="L18" s="1"/>
      <c r="M18" s="1"/>
      <c r="N18" s="1"/>
      <c r="O18" s="1"/>
      <c r="P18" s="1"/>
      <c r="Q18" s="1"/>
      <c r="R18" s="1"/>
      <c r="S18" s="1"/>
      <c r="T18" s="1"/>
      <c r="U18" s="1"/>
      <c r="V18" s="1"/>
      <c r="W18" s="1"/>
      <c r="X18" s="1"/>
      <c r="Y18" s="1"/>
    </row>
    <row r="19" spans="1:25" ht="18" customHeight="1" x14ac:dyDescent="0.25">
      <c r="A19" s="58"/>
      <c r="B19" s="16" t="s">
        <v>135</v>
      </c>
      <c r="C19" s="59"/>
      <c r="D19" s="51"/>
      <c r="E19" s="58"/>
      <c r="F19" s="58"/>
      <c r="G19" s="58"/>
      <c r="H19" s="58"/>
      <c r="I19" s="58"/>
      <c r="J19" s="58"/>
      <c r="K19" s="58"/>
      <c r="L19" s="58"/>
      <c r="M19" s="58"/>
      <c r="N19" s="58"/>
      <c r="O19" s="58"/>
      <c r="P19" s="58"/>
      <c r="Q19" s="58"/>
      <c r="R19" s="58"/>
      <c r="S19" s="58"/>
      <c r="T19" s="58"/>
      <c r="U19" s="58"/>
      <c r="V19" s="58"/>
      <c r="W19" s="58"/>
      <c r="X19" s="58"/>
      <c r="Y19" s="58"/>
    </row>
    <row r="20" spans="1:25" s="8" customFormat="1" ht="18" customHeight="1" x14ac:dyDescent="0.25">
      <c r="B20" s="13" t="s">
        <v>97</v>
      </c>
      <c r="C20" s="10" t="s">
        <v>73</v>
      </c>
      <c r="D20" s="17"/>
    </row>
    <row r="21" spans="1:25" ht="18" customHeight="1" x14ac:dyDescent="0.25">
      <c r="A21" s="1"/>
      <c r="B21" s="13" t="s">
        <v>98</v>
      </c>
      <c r="C21" s="10" t="s">
        <v>74</v>
      </c>
      <c r="D21" s="15"/>
      <c r="E21" s="1"/>
      <c r="F21" s="1"/>
      <c r="G21" s="1"/>
      <c r="H21" s="1"/>
      <c r="I21" s="1"/>
      <c r="J21" s="1"/>
      <c r="K21" s="1"/>
      <c r="L21" s="1"/>
      <c r="M21" s="1"/>
      <c r="N21" s="1"/>
      <c r="O21" s="1"/>
      <c r="P21" s="1"/>
      <c r="Q21" s="1"/>
      <c r="R21" s="1"/>
      <c r="S21" s="1"/>
      <c r="T21" s="1"/>
      <c r="U21" s="1"/>
      <c r="V21" s="1"/>
      <c r="W21" s="1"/>
      <c r="X21" s="1"/>
      <c r="Y21" s="1"/>
    </row>
    <row r="22" spans="1:25" ht="18" customHeight="1" x14ac:dyDescent="0.25">
      <c r="A22" s="1"/>
      <c r="B22" s="13" t="s">
        <v>99</v>
      </c>
      <c r="C22" s="10" t="s">
        <v>492</v>
      </c>
      <c r="D22" s="14"/>
      <c r="E22" s="1"/>
      <c r="F22" s="1"/>
      <c r="G22" s="1"/>
      <c r="H22" s="1"/>
      <c r="I22" s="1"/>
      <c r="J22" s="1"/>
      <c r="K22" s="1"/>
      <c r="L22" s="1"/>
      <c r="M22" s="1"/>
      <c r="N22" s="1"/>
      <c r="O22" s="1"/>
      <c r="P22" s="1"/>
      <c r="Q22" s="1"/>
      <c r="R22" s="1"/>
      <c r="S22" s="1"/>
      <c r="T22" s="1"/>
      <c r="U22" s="1"/>
      <c r="V22" s="1"/>
      <c r="W22" s="1"/>
      <c r="X22" s="1"/>
      <c r="Y22" s="1"/>
    </row>
    <row r="23" spans="1:25" ht="18" customHeight="1" x14ac:dyDescent="0.25">
      <c r="A23" s="1"/>
      <c r="B23" s="13" t="s">
        <v>100</v>
      </c>
      <c r="C23" s="10" t="s">
        <v>88</v>
      </c>
      <c r="D23" s="14"/>
      <c r="E23" s="1"/>
      <c r="F23" s="1"/>
      <c r="G23" s="1"/>
      <c r="H23" s="1"/>
      <c r="I23" s="1"/>
      <c r="J23" s="1"/>
      <c r="K23" s="1"/>
      <c r="L23" s="1"/>
      <c r="M23" s="1"/>
      <c r="N23" s="1"/>
      <c r="O23" s="1"/>
      <c r="P23" s="1"/>
      <c r="Q23" s="1"/>
      <c r="R23" s="1"/>
      <c r="S23" s="1"/>
      <c r="T23" s="1"/>
      <c r="U23" s="1"/>
      <c r="V23" s="1"/>
      <c r="W23" s="1"/>
      <c r="X23" s="1"/>
      <c r="Y23" s="1"/>
    </row>
    <row r="24" spans="1:25" ht="18" customHeight="1" x14ac:dyDescent="0.25">
      <c r="A24" s="1"/>
      <c r="B24" s="13" t="s">
        <v>101</v>
      </c>
      <c r="C24" s="10" t="s">
        <v>472</v>
      </c>
      <c r="D24" s="14"/>
      <c r="E24" s="1"/>
      <c r="F24" s="1"/>
      <c r="G24" s="1"/>
      <c r="H24" s="1"/>
      <c r="I24" s="1"/>
      <c r="J24" s="1"/>
      <c r="K24" s="1"/>
      <c r="L24" s="1"/>
      <c r="M24" s="1"/>
      <c r="N24" s="1"/>
      <c r="O24" s="1"/>
      <c r="P24" s="1"/>
      <c r="Q24" s="1"/>
      <c r="R24" s="1"/>
      <c r="S24" s="1"/>
      <c r="T24" s="1"/>
      <c r="U24" s="1"/>
      <c r="V24" s="1"/>
      <c r="W24" s="1"/>
      <c r="X24" s="1"/>
      <c r="Y24" s="1"/>
    </row>
    <row r="25" spans="1:25" ht="18" customHeight="1" x14ac:dyDescent="0.25">
      <c r="A25" s="58"/>
      <c r="B25" s="16" t="s">
        <v>134</v>
      </c>
      <c r="C25" s="59"/>
      <c r="D25" s="52"/>
      <c r="E25" s="58"/>
      <c r="F25" s="58"/>
      <c r="G25" s="58"/>
      <c r="H25" s="58"/>
      <c r="I25" s="58"/>
      <c r="J25" s="58"/>
      <c r="K25" s="58"/>
      <c r="L25" s="58"/>
      <c r="M25" s="58"/>
      <c r="N25" s="58"/>
      <c r="O25" s="58"/>
      <c r="P25" s="58"/>
      <c r="Q25" s="58"/>
      <c r="R25" s="58"/>
      <c r="S25" s="58"/>
      <c r="T25" s="58"/>
      <c r="U25" s="58"/>
      <c r="V25" s="58"/>
      <c r="W25" s="58"/>
      <c r="X25" s="58"/>
      <c r="Y25" s="58"/>
    </row>
    <row r="26" spans="1:25" ht="18" customHeight="1" x14ac:dyDescent="0.25">
      <c r="A26" s="1"/>
      <c r="B26" s="14" t="s">
        <v>102</v>
      </c>
      <c r="C26" s="10" t="s">
        <v>75</v>
      </c>
      <c r="D26" s="15"/>
      <c r="E26" s="1"/>
      <c r="F26" s="1"/>
      <c r="G26" s="1"/>
      <c r="H26" s="1"/>
      <c r="I26" s="1"/>
      <c r="J26" s="1"/>
      <c r="K26" s="1"/>
      <c r="L26" s="1"/>
      <c r="M26" s="1"/>
      <c r="N26" s="1"/>
      <c r="O26" s="1"/>
      <c r="P26" s="1"/>
      <c r="Q26" s="1"/>
      <c r="R26" s="1"/>
      <c r="S26" s="1"/>
      <c r="T26" s="1"/>
      <c r="U26" s="1"/>
      <c r="V26" s="1"/>
      <c r="W26" s="1"/>
      <c r="X26" s="1"/>
      <c r="Y26" s="1"/>
    </row>
    <row r="27" spans="1:25" ht="18" customHeight="1" x14ac:dyDescent="0.25">
      <c r="A27" s="1"/>
      <c r="B27" s="14" t="s">
        <v>103</v>
      </c>
      <c r="C27" s="10" t="s">
        <v>76</v>
      </c>
      <c r="D27" s="18"/>
      <c r="E27" s="1"/>
      <c r="F27" s="1"/>
      <c r="G27" s="1"/>
      <c r="H27" s="1"/>
      <c r="I27" s="1"/>
      <c r="J27" s="1"/>
      <c r="K27" s="1"/>
      <c r="L27" s="1"/>
      <c r="M27" s="1"/>
      <c r="N27" s="1"/>
      <c r="O27" s="1"/>
      <c r="P27" s="1"/>
      <c r="Q27" s="1"/>
      <c r="R27" s="1"/>
      <c r="S27" s="1"/>
      <c r="T27" s="1"/>
      <c r="U27" s="1"/>
      <c r="V27" s="1"/>
      <c r="W27" s="1"/>
      <c r="X27" s="1"/>
      <c r="Y27" s="1"/>
    </row>
    <row r="28" spans="1:25" ht="18" customHeight="1" x14ac:dyDescent="0.25">
      <c r="A28" s="1"/>
      <c r="B28" s="14" t="s">
        <v>104</v>
      </c>
      <c r="C28" s="10" t="s">
        <v>77</v>
      </c>
      <c r="D28" s="18"/>
      <c r="E28" s="1"/>
      <c r="F28" s="1"/>
      <c r="G28" s="1"/>
      <c r="H28" s="1"/>
      <c r="I28" s="1"/>
      <c r="J28" s="1"/>
      <c r="K28" s="1"/>
      <c r="L28" s="1"/>
      <c r="M28" s="1"/>
      <c r="N28" s="1"/>
      <c r="O28" s="1"/>
      <c r="P28" s="1"/>
      <c r="Q28" s="1"/>
      <c r="R28" s="1"/>
      <c r="S28" s="1"/>
      <c r="T28" s="1"/>
      <c r="U28" s="1"/>
      <c r="V28" s="1"/>
      <c r="W28" s="1"/>
      <c r="X28" s="1"/>
      <c r="Y28" s="1"/>
    </row>
    <row r="29" spans="1:25" ht="18" customHeight="1" x14ac:dyDescent="0.25">
      <c r="A29" s="1"/>
      <c r="B29" s="14" t="s">
        <v>105</v>
      </c>
      <c r="C29" s="10" t="s">
        <v>78</v>
      </c>
      <c r="D29" s="18"/>
      <c r="E29" s="1"/>
      <c r="F29" s="1"/>
      <c r="G29" s="1"/>
      <c r="H29" s="1"/>
      <c r="I29" s="1"/>
      <c r="J29" s="1"/>
      <c r="K29" s="1"/>
      <c r="L29" s="1"/>
      <c r="M29" s="1"/>
      <c r="N29" s="1"/>
      <c r="O29" s="1"/>
      <c r="P29" s="1"/>
      <c r="Q29" s="1"/>
      <c r="R29" s="1"/>
      <c r="S29" s="1"/>
      <c r="T29" s="1"/>
      <c r="U29" s="1"/>
      <c r="V29" s="1"/>
      <c r="W29" s="1"/>
      <c r="X29" s="1"/>
      <c r="Y29" s="1"/>
    </row>
    <row r="30" spans="1:25" ht="18" customHeight="1" x14ac:dyDescent="0.25">
      <c r="A30" s="1"/>
      <c r="B30" s="14" t="s">
        <v>106</v>
      </c>
      <c r="C30" s="10" t="s">
        <v>79</v>
      </c>
      <c r="D30" s="18"/>
      <c r="E30" s="1"/>
      <c r="F30" s="1"/>
      <c r="G30" s="1"/>
      <c r="H30" s="1"/>
      <c r="I30" s="1"/>
      <c r="J30" s="1"/>
      <c r="K30" s="1"/>
      <c r="L30" s="1"/>
      <c r="M30" s="1"/>
      <c r="N30" s="1"/>
      <c r="O30" s="1"/>
      <c r="P30" s="1"/>
      <c r="Q30" s="1"/>
      <c r="R30" s="1"/>
      <c r="S30" s="1"/>
      <c r="T30" s="1"/>
      <c r="U30" s="1"/>
      <c r="V30" s="1"/>
      <c r="W30" s="1"/>
      <c r="X30" s="1"/>
      <c r="Y30" s="1"/>
    </row>
    <row r="31" spans="1:25" ht="18" customHeight="1" x14ac:dyDescent="0.25">
      <c r="A31" s="58"/>
      <c r="B31" s="16" t="s">
        <v>137</v>
      </c>
      <c r="C31" s="59"/>
      <c r="D31" s="57"/>
      <c r="E31" s="58"/>
      <c r="F31" s="58"/>
      <c r="G31" s="58"/>
      <c r="H31" s="58"/>
      <c r="I31" s="58"/>
      <c r="J31" s="58"/>
      <c r="K31" s="58"/>
      <c r="L31" s="58"/>
      <c r="M31" s="58"/>
      <c r="N31" s="58"/>
      <c r="O31" s="58"/>
      <c r="P31" s="58"/>
      <c r="Q31" s="58"/>
      <c r="R31" s="58"/>
      <c r="S31" s="58"/>
      <c r="T31" s="58"/>
      <c r="U31" s="58"/>
      <c r="V31" s="58"/>
      <c r="W31" s="58"/>
      <c r="X31" s="58"/>
      <c r="Y31" s="58"/>
    </row>
    <row r="32" spans="1:25" ht="18" customHeight="1" x14ac:dyDescent="0.25">
      <c r="A32" s="1"/>
      <c r="B32" s="14" t="s">
        <v>107</v>
      </c>
      <c r="C32" s="10" t="s">
        <v>354</v>
      </c>
      <c r="D32" s="18"/>
      <c r="E32" s="1"/>
      <c r="F32" s="1"/>
      <c r="G32" s="1"/>
      <c r="H32" s="1"/>
      <c r="I32" s="1"/>
      <c r="J32" s="1"/>
      <c r="K32" s="1"/>
      <c r="L32" s="1"/>
      <c r="M32" s="1"/>
      <c r="N32" s="1"/>
      <c r="O32" s="1"/>
      <c r="P32" s="1"/>
      <c r="Q32" s="1"/>
      <c r="R32" s="1"/>
      <c r="S32" s="1"/>
      <c r="T32" s="1"/>
      <c r="U32" s="1"/>
      <c r="V32" s="1"/>
      <c r="W32" s="1"/>
      <c r="X32" s="1"/>
      <c r="Y32" s="1"/>
    </row>
    <row r="33" spans="1:25" ht="18" customHeight="1" x14ac:dyDescent="0.25">
      <c r="A33" s="1"/>
      <c r="B33" s="14" t="s">
        <v>108</v>
      </c>
      <c r="C33" s="10" t="s">
        <v>80</v>
      </c>
      <c r="D33" s="18"/>
      <c r="E33" s="1"/>
      <c r="F33" s="1"/>
      <c r="G33" s="1"/>
      <c r="H33" s="1"/>
      <c r="I33" s="1"/>
      <c r="J33" s="1"/>
      <c r="K33" s="1"/>
      <c r="L33" s="1"/>
      <c r="M33" s="1"/>
      <c r="N33" s="1"/>
      <c r="O33" s="1"/>
      <c r="P33" s="1"/>
      <c r="Q33" s="1"/>
      <c r="R33" s="1"/>
      <c r="S33" s="1"/>
      <c r="T33" s="1"/>
      <c r="U33" s="1"/>
      <c r="V33" s="1"/>
      <c r="W33" s="1"/>
      <c r="X33" s="1"/>
      <c r="Y33" s="1"/>
    </row>
    <row r="34" spans="1:25" ht="18" customHeight="1" x14ac:dyDescent="0.25">
      <c r="A34" s="1"/>
      <c r="B34" s="14" t="s">
        <v>109</v>
      </c>
      <c r="C34" s="10" t="s">
        <v>81</v>
      </c>
      <c r="D34" s="18"/>
      <c r="E34" s="1"/>
      <c r="F34" s="1"/>
      <c r="G34" s="1"/>
      <c r="H34" s="1"/>
      <c r="I34" s="1"/>
      <c r="J34" s="1"/>
      <c r="K34" s="1"/>
      <c r="L34" s="1"/>
      <c r="M34" s="1"/>
      <c r="N34" s="1"/>
      <c r="O34" s="1"/>
      <c r="P34" s="1"/>
      <c r="Q34" s="1"/>
      <c r="R34" s="1"/>
      <c r="S34" s="1"/>
      <c r="T34" s="1"/>
      <c r="U34" s="1"/>
      <c r="V34" s="1"/>
      <c r="W34" s="1"/>
      <c r="X34" s="1"/>
      <c r="Y34" s="1"/>
    </row>
    <row r="35" spans="1:25" ht="18" customHeight="1" x14ac:dyDescent="0.25">
      <c r="A35" s="1"/>
      <c r="B35" s="14" t="s">
        <v>110</v>
      </c>
      <c r="C35" s="10" t="s">
        <v>82</v>
      </c>
      <c r="D35" s="18"/>
      <c r="E35" s="1"/>
      <c r="F35" s="1"/>
      <c r="G35" s="1"/>
      <c r="H35" s="1"/>
      <c r="I35" s="1"/>
      <c r="J35" s="1"/>
      <c r="K35" s="1"/>
      <c r="L35" s="1"/>
      <c r="M35" s="1"/>
      <c r="N35" s="1"/>
      <c r="O35" s="1"/>
      <c r="P35" s="1"/>
      <c r="Q35" s="1"/>
      <c r="R35" s="1"/>
      <c r="S35" s="1"/>
      <c r="T35" s="1"/>
      <c r="U35" s="1"/>
      <c r="V35" s="1"/>
      <c r="W35" s="1"/>
      <c r="X35" s="1"/>
      <c r="Y35" s="1"/>
    </row>
    <row r="36" spans="1:25" ht="18" customHeight="1" x14ac:dyDescent="0.25">
      <c r="A36" s="1"/>
      <c r="B36" s="14" t="s">
        <v>111</v>
      </c>
      <c r="C36" s="10" t="s">
        <v>83</v>
      </c>
      <c r="D36" s="18"/>
      <c r="E36" s="1"/>
      <c r="F36" s="1"/>
      <c r="G36" s="1"/>
      <c r="H36" s="1"/>
      <c r="I36" s="1"/>
      <c r="J36" s="1"/>
      <c r="K36" s="1"/>
      <c r="L36" s="1"/>
      <c r="M36" s="1"/>
      <c r="N36" s="1"/>
      <c r="O36" s="1"/>
      <c r="P36" s="1"/>
      <c r="Q36" s="1"/>
      <c r="R36" s="1"/>
      <c r="S36" s="1"/>
      <c r="T36" s="1"/>
      <c r="U36" s="1"/>
      <c r="V36" s="1"/>
      <c r="W36" s="1"/>
      <c r="X36" s="1"/>
      <c r="Y36" s="1"/>
    </row>
    <row r="37" spans="1:25" ht="18" customHeight="1" x14ac:dyDescent="0.25">
      <c r="A37" s="1"/>
      <c r="B37" s="14" t="s">
        <v>112</v>
      </c>
      <c r="C37" s="10" t="s">
        <v>84</v>
      </c>
      <c r="D37" s="18"/>
      <c r="E37" s="1"/>
      <c r="F37" s="1"/>
      <c r="G37" s="1"/>
      <c r="H37" s="1"/>
      <c r="I37" s="1"/>
      <c r="J37" s="1"/>
      <c r="K37" s="1"/>
      <c r="L37" s="1"/>
      <c r="M37" s="1"/>
      <c r="N37" s="1"/>
      <c r="O37" s="1"/>
      <c r="P37" s="1"/>
      <c r="Q37" s="1"/>
      <c r="R37" s="1"/>
      <c r="S37" s="1"/>
      <c r="T37" s="1"/>
      <c r="U37" s="1"/>
      <c r="V37" s="1"/>
      <c r="W37" s="1"/>
      <c r="X37" s="1"/>
      <c r="Y37" s="1"/>
    </row>
    <row r="38" spans="1:25" ht="18" customHeight="1" x14ac:dyDescent="0.25">
      <c r="A38" s="1"/>
      <c r="B38" s="14" t="s">
        <v>113</v>
      </c>
      <c r="C38" s="10" t="s">
        <v>85</v>
      </c>
      <c r="D38" s="18"/>
      <c r="E38" s="1"/>
      <c r="F38" s="1"/>
      <c r="G38" s="1"/>
      <c r="H38" s="1"/>
      <c r="I38" s="1"/>
      <c r="J38" s="1"/>
      <c r="K38" s="1"/>
      <c r="L38" s="1"/>
      <c r="M38" s="1"/>
      <c r="N38" s="1"/>
      <c r="O38" s="1"/>
      <c r="P38" s="1"/>
      <c r="Q38" s="1"/>
      <c r="R38" s="1"/>
      <c r="S38" s="1"/>
      <c r="T38" s="1"/>
      <c r="U38" s="1"/>
      <c r="V38" s="1"/>
      <c r="W38" s="1"/>
      <c r="X38" s="1"/>
      <c r="Y38" s="1"/>
    </row>
    <row r="39" spans="1:25" ht="18" customHeight="1" x14ac:dyDescent="0.25">
      <c r="A39" s="58"/>
      <c r="B39" s="50"/>
      <c r="C39" s="59"/>
      <c r="D39" s="57"/>
      <c r="E39" s="58"/>
      <c r="F39" s="58"/>
      <c r="G39" s="58"/>
      <c r="H39" s="58"/>
      <c r="I39" s="58"/>
      <c r="J39" s="58"/>
      <c r="K39" s="58"/>
      <c r="L39" s="58"/>
      <c r="M39" s="58"/>
      <c r="N39" s="58"/>
      <c r="O39" s="58"/>
      <c r="P39" s="58"/>
      <c r="Q39" s="58"/>
      <c r="R39" s="58"/>
      <c r="S39" s="58"/>
      <c r="T39" s="58"/>
      <c r="U39" s="58"/>
      <c r="V39" s="58"/>
      <c r="W39" s="58"/>
      <c r="X39" s="58"/>
      <c r="Y39" s="58"/>
    </row>
    <row r="40" spans="1:25" ht="12.75" customHeight="1" x14ac:dyDescent="0.25">
      <c r="A40" s="1"/>
      <c r="B40" s="1"/>
      <c r="C40" s="14"/>
      <c r="D40" s="1"/>
      <c r="E40" s="1"/>
      <c r="F40" s="1"/>
      <c r="G40" s="1"/>
      <c r="H40" s="1"/>
      <c r="I40" s="1"/>
      <c r="J40" s="1"/>
      <c r="K40" s="1"/>
      <c r="L40" s="1"/>
      <c r="M40" s="1"/>
      <c r="N40" s="1"/>
      <c r="O40" s="1"/>
      <c r="P40" s="1"/>
      <c r="Q40" s="1"/>
      <c r="R40" s="1"/>
      <c r="S40" s="1"/>
      <c r="T40" s="1"/>
      <c r="U40" s="1"/>
      <c r="V40" s="1"/>
      <c r="W40" s="1"/>
      <c r="X40" s="1"/>
      <c r="Y40" s="1"/>
    </row>
    <row r="41" spans="1:25"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sheetData>
  <sheetProtection password="E88A" sheet="1" objects="1" scenarios="1"/>
  <hyperlinks>
    <hyperlink ref="C11" location="'SoN04'!A1" display="Proportion of people who use social care services who have control over their daily lives"/>
    <hyperlink ref="C12" location="'SoN05'!A1" display="Proportion of adults with learning disabilities who live in their own home or with their family"/>
    <hyperlink ref="C13" location="'SoN06'!A1" display="Care Application Average Duration in Weeks"/>
    <hyperlink ref="C14" location="'SoN07'!A1" display="All children in need throughout the year and rates per 10,000 children"/>
    <hyperlink ref="C15" location="'SoN08'!A1" display="Looked after Children"/>
    <hyperlink ref="C16" location="'SoN09'!A1" display="Self-directed support"/>
    <hyperlink ref="C20" location="'SoN12'!A1" display="Recorded crime for key offences"/>
    <hyperlink ref="C21" location="'SoN13'!A1" display="Anti-Social Behaviour"/>
    <hyperlink ref="C26" location="'SoN17'!A1" display="% of the working age population claiming key benefits"/>
    <hyperlink ref="C27" location="'SoN18'!A1" display="Percentage of the population living in the most deprived 10% &amp; 25% of LSOA's"/>
    <hyperlink ref="C28" location="'SoN19'!A1" display="Number of Children living in Out-of-work Benefit Claimant Households by Age"/>
    <hyperlink ref="C29" location="'SoN20'!A1" display="Percentage of households &quot;Fuel Poor&quot;"/>
    <hyperlink ref="C30" location="'SoN21'!A1" display="Percentage of people 60+ in income deprived households"/>
    <hyperlink ref="C33" location="'SoN23'!A1" display="Under 18 conceptions (numbers and rates)"/>
    <hyperlink ref="C32" location="'SoN22'!A1" display="Healthy Life Expectancy (HLE) / Life Expectancy for males and females at birth / age 65"/>
    <hyperlink ref="C34" location="'SoN24'!A1" display="Prevalence of breastfeeding at 6 to 8 weeks"/>
    <hyperlink ref="C35" location="'SoN25'!A1" display="Prevalence of obese children in year 6"/>
    <hyperlink ref="C36" location="'SoN26'!A1" display="Alcohol-related hospital admissions"/>
    <hyperlink ref="C37" location="'SoN27'!A1" display="Adults participation in walking / cycling"/>
    <hyperlink ref="C38" location="'SoN28'!A1" display="Adult participation in 30 minutes, moderate intensity sport"/>
    <hyperlink ref="C17" location="'SoN10'!A1" display="Number of households accepted as being homeless and in priority need"/>
    <hyperlink ref="C18" location="'SoN11'!A1" display="Number of affordable homes delivered"/>
    <hyperlink ref="C22" location="'SoN14'!A1" display="Number and rate of RTA's / Road Casualties"/>
    <hyperlink ref="C23" location="'SoN15'!A1" display="Hate Crime?"/>
    <hyperlink ref="C24" location="'SoN16'!A1" display="Fire Incidents Attende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83"/>
  <sheetViews>
    <sheetView workbookViewId="0">
      <selection activeCell="C6" sqref="C6:P7"/>
    </sheetView>
  </sheetViews>
  <sheetFormatPr defaultColWidth="17.28515625" defaultRowHeight="15" customHeight="1" x14ac:dyDescent="0.2"/>
  <cols>
    <col min="1" max="2" width="2.28515625" style="65" customWidth="1"/>
    <col min="3" max="3" width="35.85546875" style="65" customWidth="1"/>
    <col min="4" max="18" width="11.28515625" style="65" customWidth="1"/>
    <col min="19" max="20" width="10.7109375" style="8" customWidth="1"/>
    <col min="21" max="21" width="3.85546875" style="8" customWidth="1"/>
    <col min="22" max="22" width="16.140625" style="8" customWidth="1"/>
    <col min="23" max="45" width="17.28515625" style="8"/>
    <col min="46" max="16384" width="17.28515625" style="65"/>
  </cols>
  <sheetData>
    <row r="1" spans="1:28" s="8" customFormat="1" ht="15" customHeight="1" thickBot="1" x14ac:dyDescent="0.25"/>
    <row r="2" spans="1:28" s="8" customFormat="1" ht="18" customHeight="1" x14ac:dyDescent="0.25">
      <c r="A2" s="367"/>
      <c r="B2" s="369"/>
      <c r="C2" s="370" t="s">
        <v>182</v>
      </c>
      <c r="D2" s="371"/>
      <c r="E2" s="381"/>
      <c r="F2" s="371"/>
      <c r="G2" s="371"/>
      <c r="H2" s="371"/>
      <c r="I2" s="402"/>
      <c r="J2" s="371"/>
      <c r="K2" s="371"/>
      <c r="L2" s="382"/>
      <c r="M2" s="371"/>
      <c r="N2" s="371"/>
      <c r="O2" s="371"/>
      <c r="P2" s="371"/>
      <c r="Q2" s="402"/>
      <c r="R2" s="372"/>
      <c r="S2" s="367"/>
      <c r="T2" s="367"/>
      <c r="U2" s="367"/>
      <c r="V2" s="367"/>
      <c r="W2" s="367"/>
      <c r="X2" s="367"/>
      <c r="Y2" s="367"/>
      <c r="Z2" s="367"/>
      <c r="AA2" s="367"/>
      <c r="AB2" s="367"/>
    </row>
    <row r="3" spans="1:28" s="8" customFormat="1" ht="18" customHeight="1" x14ac:dyDescent="0.25">
      <c r="A3" s="367"/>
      <c r="B3" s="373"/>
      <c r="C3" s="367"/>
      <c r="D3" s="367"/>
      <c r="E3" s="374"/>
      <c r="F3" s="367"/>
      <c r="G3" s="367"/>
      <c r="H3" s="367"/>
      <c r="I3" s="401"/>
      <c r="J3" s="367"/>
      <c r="K3" s="367"/>
      <c r="L3" s="375"/>
      <c r="M3" s="367"/>
      <c r="N3" s="367"/>
      <c r="O3" s="367"/>
      <c r="P3" s="367"/>
      <c r="Q3" s="426"/>
      <c r="R3" s="376"/>
      <c r="S3" s="367"/>
      <c r="T3" s="367"/>
      <c r="U3" s="367"/>
      <c r="V3" s="367"/>
      <c r="W3" s="367"/>
      <c r="X3" s="367"/>
      <c r="Y3" s="367"/>
      <c r="Z3" s="367"/>
      <c r="AA3" s="367"/>
      <c r="AB3" s="367"/>
    </row>
    <row r="4" spans="1:28" s="8" customFormat="1" ht="18" customHeight="1" x14ac:dyDescent="0.25">
      <c r="A4" s="367"/>
      <c r="B4" s="373"/>
      <c r="C4" s="1116" t="s">
        <v>169</v>
      </c>
      <c r="D4" s="1117"/>
      <c r="E4" s="1117"/>
      <c r="F4" s="1117"/>
      <c r="G4" s="1117"/>
      <c r="H4" s="1117"/>
      <c r="I4" s="1117"/>
      <c r="J4" s="1117"/>
      <c r="K4" s="1117"/>
      <c r="L4" s="1117"/>
      <c r="M4" s="1117"/>
      <c r="N4" s="1117"/>
      <c r="O4" s="1117"/>
      <c r="P4" s="1117"/>
      <c r="Q4" s="425"/>
      <c r="R4" s="376"/>
      <c r="S4" s="367"/>
      <c r="T4" s="367"/>
      <c r="U4" s="367"/>
      <c r="V4" s="367"/>
      <c r="W4" s="367"/>
      <c r="X4" s="367"/>
      <c r="Y4" s="367"/>
      <c r="Z4" s="367"/>
      <c r="AA4" s="367"/>
      <c r="AB4" s="367"/>
    </row>
    <row r="5" spans="1:28" s="8" customFormat="1" ht="18" customHeight="1" x14ac:dyDescent="0.25">
      <c r="A5" s="367"/>
      <c r="B5" s="373"/>
      <c r="C5" s="1118"/>
      <c r="D5" s="1118"/>
      <c r="E5" s="1118"/>
      <c r="F5" s="1118"/>
      <c r="G5" s="1118"/>
      <c r="H5" s="1118"/>
      <c r="I5" s="1118"/>
      <c r="J5" s="1118"/>
      <c r="K5" s="1118"/>
      <c r="L5" s="1118"/>
      <c r="M5" s="1118"/>
      <c r="N5" s="1118"/>
      <c r="O5" s="1118"/>
      <c r="P5" s="1118"/>
      <c r="Q5" s="424"/>
      <c r="R5" s="376"/>
      <c r="S5" s="367"/>
      <c r="T5" s="367"/>
      <c r="U5" s="367"/>
      <c r="V5" s="367"/>
      <c r="W5" s="367"/>
      <c r="X5" s="367"/>
      <c r="Y5" s="367"/>
      <c r="Z5" s="367"/>
      <c r="AA5" s="367"/>
      <c r="AB5" s="367"/>
    </row>
    <row r="6" spans="1:28" s="8" customFormat="1" ht="18" customHeight="1" x14ac:dyDescent="0.25">
      <c r="A6" s="367"/>
      <c r="B6" s="373"/>
      <c r="C6" s="1116" t="s">
        <v>170</v>
      </c>
      <c r="D6" s="1119"/>
      <c r="E6" s="1119"/>
      <c r="F6" s="1119"/>
      <c r="G6" s="1119"/>
      <c r="H6" s="1119"/>
      <c r="I6" s="1119"/>
      <c r="J6" s="1119"/>
      <c r="K6" s="1119"/>
      <c r="L6" s="1119"/>
      <c r="M6" s="1119"/>
      <c r="N6" s="1119"/>
      <c r="O6" s="1119"/>
      <c r="P6" s="1119"/>
      <c r="Q6" s="423"/>
      <c r="R6" s="376"/>
      <c r="S6" s="367"/>
      <c r="T6" s="367"/>
      <c r="U6" s="367"/>
      <c r="V6" s="367"/>
      <c r="W6" s="367"/>
      <c r="X6" s="367"/>
      <c r="Y6" s="367"/>
      <c r="Z6" s="367"/>
      <c r="AA6" s="367"/>
      <c r="AB6" s="367"/>
    </row>
    <row r="7" spans="1:28" s="8" customFormat="1" ht="18" customHeight="1" x14ac:dyDescent="0.25">
      <c r="A7" s="367"/>
      <c r="B7" s="373"/>
      <c r="C7" s="1120"/>
      <c r="D7" s="1120"/>
      <c r="E7" s="1120"/>
      <c r="F7" s="1120"/>
      <c r="G7" s="1120"/>
      <c r="H7" s="1120"/>
      <c r="I7" s="1120"/>
      <c r="J7" s="1120"/>
      <c r="K7" s="1120"/>
      <c r="L7" s="1120"/>
      <c r="M7" s="1120"/>
      <c r="N7" s="1120"/>
      <c r="O7" s="1120"/>
      <c r="P7" s="1120"/>
      <c r="Q7" s="422"/>
      <c r="R7" s="376"/>
      <c r="S7" s="367"/>
      <c r="T7" s="367"/>
      <c r="U7" s="367"/>
      <c r="V7" s="367"/>
      <c r="W7" s="367"/>
      <c r="X7" s="367"/>
      <c r="Y7" s="367"/>
      <c r="Z7" s="367"/>
      <c r="AA7" s="367"/>
      <c r="AB7" s="367"/>
    </row>
    <row r="8" spans="1:28" s="8" customFormat="1" ht="18" customHeight="1" x14ac:dyDescent="0.25">
      <c r="A8" s="367"/>
      <c r="B8" s="373"/>
      <c r="C8" s="367"/>
      <c r="D8" s="367"/>
      <c r="E8" s="374"/>
      <c r="F8" s="367"/>
      <c r="G8" s="383"/>
      <c r="H8" s="367"/>
      <c r="I8" s="401"/>
      <c r="J8" s="367"/>
      <c r="K8" s="367"/>
      <c r="L8" s="375"/>
      <c r="M8" s="367"/>
      <c r="N8" s="367"/>
      <c r="O8" s="367"/>
      <c r="P8" s="367"/>
      <c r="Q8" s="426"/>
      <c r="R8" s="376"/>
      <c r="S8" s="367"/>
      <c r="T8" s="367"/>
      <c r="U8" s="367"/>
      <c r="V8" s="367"/>
      <c r="W8" s="367"/>
      <c r="X8" s="367"/>
      <c r="Y8" s="367"/>
      <c r="Z8" s="367"/>
      <c r="AA8" s="367"/>
      <c r="AB8" s="367"/>
    </row>
    <row r="9" spans="1:28" s="8" customFormat="1" ht="18" customHeight="1" x14ac:dyDescent="0.25">
      <c r="A9" s="367"/>
      <c r="B9" s="373"/>
      <c r="C9" s="377" t="s">
        <v>0</v>
      </c>
      <c r="D9" s="384"/>
      <c r="E9" s="374"/>
      <c r="F9" s="367"/>
      <c r="G9" s="383"/>
      <c r="H9" s="367"/>
      <c r="I9" s="401"/>
      <c r="J9" s="367"/>
      <c r="K9" s="367"/>
      <c r="L9" s="375"/>
      <c r="M9" s="367"/>
      <c r="N9" s="367"/>
      <c r="O9" s="367"/>
      <c r="P9" s="367"/>
      <c r="Q9" s="401"/>
      <c r="R9" s="376"/>
      <c r="S9" s="367"/>
      <c r="T9" s="367"/>
      <c r="U9" s="367"/>
      <c r="V9" s="367"/>
      <c r="W9" s="367"/>
      <c r="X9" s="367"/>
      <c r="Y9" s="367"/>
      <c r="Z9" s="367"/>
      <c r="AA9" s="367"/>
      <c r="AB9" s="367"/>
    </row>
    <row r="10" spans="1:28" s="8" customFormat="1" ht="18" customHeight="1" x14ac:dyDescent="0.25">
      <c r="A10" s="367"/>
      <c r="B10" s="373"/>
      <c r="C10" s="1087" t="s">
        <v>196</v>
      </c>
      <c r="D10" s="1083"/>
      <c r="E10" s="1083"/>
      <c r="F10" s="1083"/>
      <c r="G10" s="1083"/>
      <c r="H10" s="1083"/>
      <c r="I10" s="1083"/>
      <c r="J10" s="1083"/>
      <c r="K10" s="1083"/>
      <c r="L10" s="1083"/>
      <c r="M10" s="1083"/>
      <c r="N10" s="1083"/>
      <c r="O10" s="1083"/>
      <c r="P10" s="1083"/>
      <c r="Q10" s="420"/>
      <c r="R10" s="376"/>
      <c r="S10" s="367"/>
      <c r="T10" s="367"/>
      <c r="U10" s="367"/>
      <c r="V10" s="367"/>
      <c r="W10" s="367"/>
      <c r="X10" s="367"/>
      <c r="Y10" s="367"/>
      <c r="Z10" s="367"/>
      <c r="AA10" s="367"/>
      <c r="AB10" s="367"/>
    </row>
    <row r="11" spans="1:28" s="8" customFormat="1" ht="18" customHeight="1" x14ac:dyDescent="0.25">
      <c r="A11" s="367"/>
      <c r="B11" s="373"/>
      <c r="C11" s="387" t="s">
        <v>197</v>
      </c>
      <c r="D11" s="384"/>
      <c r="E11" s="374"/>
      <c r="F11" s="367"/>
      <c r="G11" s="383"/>
      <c r="H11" s="367"/>
      <c r="I11" s="401"/>
      <c r="J11" s="367"/>
      <c r="K11" s="367"/>
      <c r="L11" s="375"/>
      <c r="M11" s="367"/>
      <c r="N11" s="367"/>
      <c r="O11" s="367"/>
      <c r="P11" s="367"/>
      <c r="Q11" s="401"/>
      <c r="R11" s="376"/>
      <c r="S11" s="367"/>
      <c r="T11" s="367"/>
      <c r="U11" s="367"/>
      <c r="V11" s="367"/>
      <c r="W11" s="367"/>
      <c r="X11" s="367"/>
      <c r="Y11" s="367"/>
      <c r="Z11" s="367"/>
      <c r="AA11" s="367"/>
      <c r="AB11" s="367"/>
    </row>
    <row r="12" spans="1:28" s="8" customFormat="1" ht="18" customHeight="1" x14ac:dyDescent="0.25">
      <c r="A12" s="401"/>
      <c r="B12" s="373"/>
      <c r="C12" s="387" t="s">
        <v>198</v>
      </c>
      <c r="D12" s="384"/>
      <c r="E12" s="374"/>
      <c r="F12" s="401"/>
      <c r="G12" s="383"/>
      <c r="H12" s="401"/>
      <c r="I12" s="401"/>
      <c r="J12" s="401"/>
      <c r="K12" s="401"/>
      <c r="L12" s="403"/>
      <c r="M12" s="401"/>
      <c r="N12" s="401"/>
      <c r="O12" s="401"/>
      <c r="P12" s="401"/>
      <c r="Q12" s="401"/>
      <c r="R12" s="404"/>
      <c r="S12" s="401"/>
      <c r="T12" s="401"/>
      <c r="U12" s="401"/>
      <c r="V12" s="401"/>
      <c r="W12" s="401"/>
      <c r="X12" s="401"/>
      <c r="Y12" s="401"/>
      <c r="Z12" s="401"/>
      <c r="AA12" s="401"/>
      <c r="AB12" s="401"/>
    </row>
    <row r="13" spans="1:28" s="8" customFormat="1" ht="18" customHeight="1" x14ac:dyDescent="0.25">
      <c r="A13" s="401"/>
      <c r="B13" s="373"/>
      <c r="C13" s="387" t="s">
        <v>199</v>
      </c>
      <c r="D13" s="384"/>
      <c r="E13" s="374"/>
      <c r="F13" s="401"/>
      <c r="G13" s="383"/>
      <c r="H13" s="401"/>
      <c r="I13" s="401"/>
      <c r="J13" s="401"/>
      <c r="K13" s="401"/>
      <c r="L13" s="403"/>
      <c r="M13" s="401"/>
      <c r="N13" s="401"/>
      <c r="O13" s="401"/>
      <c r="P13" s="401"/>
      <c r="Q13" s="401"/>
      <c r="R13" s="404"/>
      <c r="S13" s="401"/>
      <c r="T13" s="401"/>
      <c r="U13" s="401"/>
      <c r="V13" s="401"/>
      <c r="W13" s="401"/>
      <c r="X13" s="401"/>
      <c r="Y13" s="401"/>
      <c r="Z13" s="401"/>
      <c r="AA13" s="401"/>
      <c r="AB13" s="401"/>
    </row>
    <row r="14" spans="1:28" s="8" customFormat="1" ht="18" customHeight="1" x14ac:dyDescent="0.25">
      <c r="A14" s="367"/>
      <c r="B14" s="373"/>
      <c r="C14" s="367"/>
      <c r="D14" s="367"/>
      <c r="E14" s="367"/>
      <c r="F14" s="367"/>
      <c r="G14" s="367"/>
      <c r="H14" s="367"/>
      <c r="I14" s="401"/>
      <c r="J14" s="367"/>
      <c r="K14" s="367"/>
      <c r="L14" s="367"/>
      <c r="M14" s="367"/>
      <c r="N14" s="367"/>
      <c r="O14" s="367"/>
      <c r="P14" s="367"/>
      <c r="Q14" s="401"/>
      <c r="R14" s="376"/>
      <c r="S14" s="367"/>
      <c r="T14" s="367"/>
      <c r="U14" s="367"/>
      <c r="V14" s="367"/>
      <c r="W14" s="367"/>
      <c r="X14" s="367"/>
      <c r="Y14" s="367"/>
      <c r="Z14" s="367"/>
      <c r="AA14" s="367"/>
      <c r="AB14" s="367"/>
    </row>
    <row r="15" spans="1:28" s="8" customFormat="1" ht="18" customHeight="1" x14ac:dyDescent="0.25">
      <c r="A15" s="367"/>
      <c r="B15" s="373"/>
      <c r="C15" s="368" t="s">
        <v>187</v>
      </c>
      <c r="D15" s="367"/>
      <c r="E15" s="367"/>
      <c r="F15" s="367"/>
      <c r="G15" s="383"/>
      <c r="H15" s="367"/>
      <c r="I15" s="401"/>
      <c r="J15" s="367"/>
      <c r="K15" s="367"/>
      <c r="L15" s="375"/>
      <c r="M15" s="367"/>
      <c r="N15" s="367"/>
      <c r="O15" s="367"/>
      <c r="P15" s="367"/>
      <c r="Q15" s="401"/>
      <c r="R15" s="376"/>
      <c r="S15" s="367"/>
      <c r="T15" s="367"/>
      <c r="U15" s="367"/>
      <c r="V15" s="367"/>
      <c r="W15" s="367"/>
      <c r="X15" s="367"/>
      <c r="Y15" s="367"/>
      <c r="Z15" s="367"/>
      <c r="AA15" s="367"/>
      <c r="AB15" s="367"/>
    </row>
    <row r="16" spans="1:28" s="8" customFormat="1" ht="75" x14ac:dyDescent="0.25">
      <c r="A16" s="367"/>
      <c r="B16" s="373"/>
      <c r="C16" s="388" t="s">
        <v>171</v>
      </c>
      <c r="D16" s="389" t="s">
        <v>190</v>
      </c>
      <c r="E16" s="389" t="s">
        <v>172</v>
      </c>
      <c r="F16" s="389" t="s">
        <v>173</v>
      </c>
      <c r="G16" s="389" t="s">
        <v>184</v>
      </c>
      <c r="H16" s="389" t="s">
        <v>185</v>
      </c>
      <c r="I16" s="405" t="s">
        <v>191</v>
      </c>
      <c r="J16" s="389" t="s">
        <v>174</v>
      </c>
      <c r="K16" s="389" t="s">
        <v>175</v>
      </c>
      <c r="L16" s="389" t="s">
        <v>176</v>
      </c>
      <c r="M16" s="389" t="s">
        <v>177</v>
      </c>
      <c r="N16" s="431" t="s">
        <v>183</v>
      </c>
      <c r="O16" s="430" t="s">
        <v>192</v>
      </c>
      <c r="P16" s="429" t="s">
        <v>194</v>
      </c>
      <c r="Q16" s="428" t="s">
        <v>193</v>
      </c>
      <c r="R16" s="404"/>
      <c r="S16" s="401"/>
      <c r="T16" s="367"/>
      <c r="U16" s="367"/>
      <c r="V16" s="367"/>
      <c r="W16" s="367"/>
      <c r="X16" s="367"/>
      <c r="Y16" s="367"/>
      <c r="Z16" s="367"/>
      <c r="AA16" s="367"/>
      <c r="AB16" s="367"/>
    </row>
    <row r="17" spans="1:28" s="8" customFormat="1" ht="18" customHeight="1" x14ac:dyDescent="0.25">
      <c r="A17" s="367"/>
      <c r="B17" s="373"/>
      <c r="C17" s="390" t="s">
        <v>189</v>
      </c>
      <c r="D17" s="391"/>
      <c r="E17" s="391"/>
      <c r="F17" s="391"/>
      <c r="G17" s="391"/>
      <c r="H17" s="391"/>
      <c r="I17" s="407"/>
      <c r="J17" s="391"/>
      <c r="K17" s="391"/>
      <c r="L17" s="391"/>
      <c r="M17" s="391"/>
      <c r="N17" s="392"/>
      <c r="O17" s="408"/>
      <c r="P17" s="408"/>
      <c r="Q17" s="408"/>
      <c r="R17" s="376"/>
      <c r="S17" s="367"/>
      <c r="T17" s="367"/>
      <c r="U17" s="367"/>
      <c r="V17" s="367"/>
      <c r="W17" s="367"/>
      <c r="X17" s="367"/>
      <c r="Y17" s="367"/>
      <c r="Z17" s="367"/>
      <c r="AA17" s="367"/>
      <c r="AB17" s="367"/>
    </row>
    <row r="18" spans="1:28" s="8" customFormat="1" ht="18" customHeight="1" x14ac:dyDescent="0.25">
      <c r="A18" s="367"/>
      <c r="B18" s="373"/>
      <c r="C18" s="393" t="s">
        <v>1</v>
      </c>
      <c r="D18" s="409">
        <v>19225</v>
      </c>
      <c r="E18" s="409">
        <v>5309</v>
      </c>
      <c r="F18" s="409">
        <v>2</v>
      </c>
      <c r="G18" s="409">
        <v>2049</v>
      </c>
      <c r="H18" s="409">
        <v>1945</v>
      </c>
      <c r="I18" s="409">
        <v>1312</v>
      </c>
      <c r="J18" s="409">
        <v>593</v>
      </c>
      <c r="K18" s="409">
        <v>59</v>
      </c>
      <c r="L18" s="409">
        <v>6839</v>
      </c>
      <c r="M18" s="409">
        <v>1738</v>
      </c>
      <c r="N18" s="409">
        <v>3836</v>
      </c>
      <c r="O18" s="409">
        <v>321</v>
      </c>
      <c r="P18" s="409">
        <v>121</v>
      </c>
      <c r="Q18" s="409">
        <v>1714</v>
      </c>
      <c r="R18" s="404"/>
      <c r="S18" s="401"/>
      <c r="T18" s="367"/>
      <c r="U18" s="367"/>
      <c r="V18" s="367"/>
      <c r="W18" s="367"/>
      <c r="X18" s="367"/>
      <c r="Y18" s="367"/>
      <c r="Z18" s="367"/>
      <c r="AA18" s="367"/>
      <c r="AB18" s="367"/>
    </row>
    <row r="19" spans="1:28" s="8" customFormat="1" ht="18" customHeight="1" x14ac:dyDescent="0.25">
      <c r="A19" s="367"/>
      <c r="B19" s="373"/>
      <c r="C19" s="394" t="s">
        <v>3</v>
      </c>
      <c r="D19" s="410">
        <v>160650</v>
      </c>
      <c r="E19" s="410">
        <v>44672</v>
      </c>
      <c r="F19" s="410">
        <v>18</v>
      </c>
      <c r="G19" s="410">
        <v>15788</v>
      </c>
      <c r="H19" s="410">
        <v>16000</v>
      </c>
      <c r="I19" s="410">
        <v>12848</v>
      </c>
      <c r="J19" s="410">
        <v>4566</v>
      </c>
      <c r="K19" s="410">
        <v>880</v>
      </c>
      <c r="L19" s="410">
        <v>59558</v>
      </c>
      <c r="M19" s="410">
        <v>12228</v>
      </c>
      <c r="N19" s="410">
        <v>27877</v>
      </c>
      <c r="O19" s="410">
        <v>3724</v>
      </c>
      <c r="P19" s="410">
        <v>1098</v>
      </c>
      <c r="Q19" s="410">
        <v>14809</v>
      </c>
      <c r="R19" s="376"/>
      <c r="S19" s="367"/>
      <c r="T19" s="367"/>
      <c r="U19" s="367"/>
      <c r="V19" s="367"/>
      <c r="W19" s="367"/>
      <c r="X19" s="367"/>
      <c r="Y19" s="367"/>
      <c r="Z19" s="367"/>
      <c r="AA19" s="367"/>
      <c r="AB19" s="367"/>
    </row>
    <row r="20" spans="1:28" s="8" customFormat="1" ht="18" customHeight="1" x14ac:dyDescent="0.25">
      <c r="A20" s="367"/>
      <c r="B20" s="373"/>
      <c r="C20" s="394" t="s">
        <v>4</v>
      </c>
      <c r="D20" s="410">
        <v>221726</v>
      </c>
      <c r="E20" s="410">
        <v>60467</v>
      </c>
      <c r="F20" s="410">
        <v>27</v>
      </c>
      <c r="G20" s="410">
        <v>22047</v>
      </c>
      <c r="H20" s="410">
        <v>38393</v>
      </c>
      <c r="I20" s="410">
        <v>17713</v>
      </c>
      <c r="J20" s="410">
        <v>6198</v>
      </c>
      <c r="K20" s="410">
        <v>1300</v>
      </c>
      <c r="L20" s="410">
        <v>86690</v>
      </c>
      <c r="M20" s="410">
        <v>18307</v>
      </c>
      <c r="N20" s="410">
        <v>38595</v>
      </c>
      <c r="O20" s="410">
        <v>5274</v>
      </c>
      <c r="P20" s="410">
        <v>1414</v>
      </c>
      <c r="Q20" s="410">
        <v>17371</v>
      </c>
      <c r="R20" s="376"/>
      <c r="S20" s="367"/>
      <c r="T20" s="367"/>
      <c r="U20" s="367"/>
      <c r="V20" s="367"/>
      <c r="W20" s="367"/>
      <c r="X20" s="367"/>
      <c r="Y20" s="367"/>
      <c r="Z20" s="367"/>
      <c r="AA20" s="367"/>
      <c r="AB20" s="367"/>
    </row>
    <row r="21" spans="1:28" s="8" customFormat="1" ht="18" customHeight="1" x14ac:dyDescent="0.25">
      <c r="A21" s="367"/>
      <c r="B21" s="373"/>
      <c r="C21" s="394" t="s">
        <v>5</v>
      </c>
      <c r="D21" s="410">
        <v>3284672</v>
      </c>
      <c r="E21" s="410">
        <v>903146</v>
      </c>
      <c r="F21" s="410">
        <v>574</v>
      </c>
      <c r="G21" s="410">
        <v>362876</v>
      </c>
      <c r="H21" s="410">
        <v>539696</v>
      </c>
      <c r="I21" s="410">
        <v>187214</v>
      </c>
      <c r="J21" s="410">
        <v>95485</v>
      </c>
      <c r="K21" s="410">
        <v>33958</v>
      </c>
      <c r="L21" s="410">
        <v>1401015</v>
      </c>
      <c r="M21" s="410">
        <v>325541</v>
      </c>
      <c r="N21" s="410">
        <v>463359</v>
      </c>
      <c r="O21" s="410">
        <v>89059</v>
      </c>
      <c r="P21" s="410">
        <v>23474</v>
      </c>
      <c r="Q21" s="410">
        <v>213925</v>
      </c>
      <c r="R21" s="376"/>
      <c r="S21" s="367"/>
      <c r="T21" s="367"/>
      <c r="U21" s="367"/>
      <c r="V21" s="367"/>
      <c r="W21" s="367"/>
      <c r="X21" s="367"/>
      <c r="Y21" s="367"/>
      <c r="Z21" s="367"/>
      <c r="AA21" s="367"/>
      <c r="AB21" s="367"/>
    </row>
    <row r="22" spans="1:28" s="8" customFormat="1" ht="18" customHeight="1" x14ac:dyDescent="0.25">
      <c r="A22" s="367"/>
      <c r="B22" s="373"/>
      <c r="C22" s="395" t="s">
        <v>6</v>
      </c>
      <c r="D22" s="410">
        <v>4059406</v>
      </c>
      <c r="E22" s="410">
        <v>1096125</v>
      </c>
      <c r="F22" s="410">
        <v>681</v>
      </c>
      <c r="G22" s="410">
        <v>438469</v>
      </c>
      <c r="H22" s="410">
        <v>656975</v>
      </c>
      <c r="I22" s="410">
        <v>227946</v>
      </c>
      <c r="J22" s="410">
        <v>113153</v>
      </c>
      <c r="K22" s="410">
        <v>58132</v>
      </c>
      <c r="L22" s="410">
        <v>1777582</v>
      </c>
      <c r="M22" s="410">
        <v>395034</v>
      </c>
      <c r="N22" s="410">
        <v>526011</v>
      </c>
      <c r="O22" s="410">
        <v>126579</v>
      </c>
      <c r="P22" s="410">
        <v>29470</v>
      </c>
      <c r="Q22" s="410">
        <v>260770</v>
      </c>
      <c r="R22" s="376"/>
      <c r="S22" s="367"/>
      <c r="T22" s="367"/>
      <c r="U22" s="367"/>
      <c r="V22" s="367"/>
      <c r="W22" s="367"/>
      <c r="X22" s="367"/>
      <c r="Y22" s="367"/>
      <c r="Z22" s="367"/>
      <c r="AA22" s="367"/>
      <c r="AB22" s="367"/>
    </row>
    <row r="23" spans="1:28" s="8" customFormat="1" ht="18" customHeight="1" x14ac:dyDescent="0.25">
      <c r="A23" s="367"/>
      <c r="B23" s="373"/>
      <c r="C23" s="390" t="s">
        <v>188</v>
      </c>
      <c r="D23" s="391"/>
      <c r="E23" s="391"/>
      <c r="F23" s="391"/>
      <c r="G23" s="391"/>
      <c r="H23" s="391"/>
      <c r="I23" s="407"/>
      <c r="J23" s="391"/>
      <c r="K23" s="391"/>
      <c r="L23" s="391"/>
      <c r="M23" s="391"/>
      <c r="N23" s="392"/>
      <c r="O23" s="408"/>
      <c r="P23" s="408"/>
      <c r="Q23" s="408"/>
      <c r="R23" s="376"/>
      <c r="S23" s="367"/>
      <c r="T23" s="367"/>
      <c r="U23" s="367"/>
      <c r="V23" s="367"/>
      <c r="W23" s="367"/>
      <c r="X23" s="367"/>
      <c r="Y23" s="367"/>
      <c r="Z23" s="367"/>
      <c r="AA23" s="367"/>
      <c r="AB23" s="367"/>
    </row>
    <row r="24" spans="1:28" s="8" customFormat="1" ht="18" customHeight="1" x14ac:dyDescent="0.25">
      <c r="A24" s="367"/>
      <c r="B24" s="373"/>
      <c r="C24" s="393" t="s">
        <v>1</v>
      </c>
      <c r="D24" s="410">
        <v>25004</v>
      </c>
      <c r="E24" s="410">
        <v>7841</v>
      </c>
      <c r="F24" s="410">
        <v>2</v>
      </c>
      <c r="G24" s="410">
        <v>2314</v>
      </c>
      <c r="H24" s="410">
        <v>3162</v>
      </c>
      <c r="I24" s="410">
        <v>2358</v>
      </c>
      <c r="J24" s="410">
        <v>766</v>
      </c>
      <c r="K24" s="410">
        <v>73</v>
      </c>
      <c r="L24" s="410">
        <v>7772</v>
      </c>
      <c r="M24" s="410">
        <v>1839</v>
      </c>
      <c r="N24" s="410">
        <v>4311</v>
      </c>
      <c r="O24" s="410">
        <v>337</v>
      </c>
      <c r="P24" s="410">
        <v>146</v>
      </c>
      <c r="Q24" s="410">
        <v>3078</v>
      </c>
      <c r="R24" s="376"/>
      <c r="S24" s="367"/>
      <c r="T24" s="367"/>
      <c r="U24" s="367"/>
      <c r="V24" s="367"/>
      <c r="W24" s="367"/>
      <c r="X24" s="367"/>
      <c r="Y24" s="367"/>
      <c r="Z24" s="367"/>
      <c r="AA24" s="367"/>
      <c r="AB24" s="367"/>
    </row>
    <row r="25" spans="1:28" s="8" customFormat="1" ht="18" customHeight="1" x14ac:dyDescent="0.25">
      <c r="A25" s="367"/>
      <c r="B25" s="373"/>
      <c r="C25" s="394" t="s">
        <v>3</v>
      </c>
      <c r="D25" s="410">
        <v>201597</v>
      </c>
      <c r="E25" s="410">
        <v>61391</v>
      </c>
      <c r="F25" s="410">
        <v>17</v>
      </c>
      <c r="G25" s="410">
        <v>17527</v>
      </c>
      <c r="H25" s="410">
        <v>24514</v>
      </c>
      <c r="I25" s="410">
        <v>19306</v>
      </c>
      <c r="J25" s="410">
        <v>6160</v>
      </c>
      <c r="K25" s="410">
        <v>965</v>
      </c>
      <c r="L25" s="410">
        <v>66393</v>
      </c>
      <c r="M25" s="410">
        <v>12964</v>
      </c>
      <c r="N25" s="410">
        <v>31488</v>
      </c>
      <c r="O25" s="410">
        <v>3808</v>
      </c>
      <c r="P25" s="410">
        <v>1289</v>
      </c>
      <c r="Q25" s="410">
        <v>25100</v>
      </c>
      <c r="R25" s="376"/>
      <c r="S25" s="367"/>
      <c r="T25" s="367"/>
      <c r="U25" s="367"/>
      <c r="V25" s="367"/>
      <c r="W25" s="367"/>
      <c r="X25" s="367"/>
      <c r="Y25" s="367"/>
      <c r="Z25" s="367"/>
      <c r="AA25" s="367"/>
      <c r="AB25" s="367"/>
    </row>
    <row r="26" spans="1:28" s="8" customFormat="1" ht="18" customHeight="1" x14ac:dyDescent="0.25">
      <c r="A26" s="367"/>
      <c r="B26" s="373"/>
      <c r="C26" s="394" t="s">
        <v>4</v>
      </c>
      <c r="D26" s="410">
        <v>271421</v>
      </c>
      <c r="E26" s="410">
        <v>79726</v>
      </c>
      <c r="F26" s="410">
        <v>21</v>
      </c>
      <c r="G26" s="410">
        <v>24174</v>
      </c>
      <c r="H26" s="410">
        <v>32220</v>
      </c>
      <c r="I26" s="410">
        <v>23272</v>
      </c>
      <c r="J26" s="410">
        <v>8242</v>
      </c>
      <c r="K26" s="410">
        <v>1518</v>
      </c>
      <c r="L26" s="410">
        <v>97217</v>
      </c>
      <c r="M26" s="410">
        <v>19940</v>
      </c>
      <c r="N26" s="410">
        <v>42863</v>
      </c>
      <c r="O26" s="410">
        <v>5289</v>
      </c>
      <c r="P26" s="410">
        <v>1668</v>
      </c>
      <c r="Q26" s="410">
        <v>28663</v>
      </c>
      <c r="R26" s="376"/>
      <c r="S26" s="367"/>
      <c r="T26" s="367"/>
      <c r="U26" s="367"/>
      <c r="V26" s="367"/>
      <c r="W26" s="367"/>
      <c r="X26" s="367"/>
      <c r="Y26" s="367"/>
      <c r="Z26" s="367"/>
      <c r="AA26" s="367"/>
      <c r="AB26" s="367"/>
    </row>
    <row r="27" spans="1:28" s="8" customFormat="1" ht="18" customHeight="1" x14ac:dyDescent="0.25">
      <c r="A27" s="367"/>
      <c r="B27" s="373"/>
      <c r="C27" s="394" t="s">
        <v>5</v>
      </c>
      <c r="D27" s="410">
        <v>3764648</v>
      </c>
      <c r="E27" s="410">
        <v>1108553</v>
      </c>
      <c r="F27" s="410">
        <v>527</v>
      </c>
      <c r="G27" s="410">
        <v>405099</v>
      </c>
      <c r="H27" s="410">
        <v>467130</v>
      </c>
      <c r="I27" s="410">
        <v>235172</v>
      </c>
      <c r="J27" s="410">
        <v>120296</v>
      </c>
      <c r="K27" s="410">
        <v>42785</v>
      </c>
      <c r="L27" s="410">
        <v>1499787</v>
      </c>
      <c r="M27" s="410">
        <v>343683</v>
      </c>
      <c r="N27" s="410">
        <v>489302</v>
      </c>
      <c r="O27" s="410">
        <v>90772</v>
      </c>
      <c r="P27" s="410">
        <v>29243</v>
      </c>
      <c r="Q27" s="410">
        <v>307081</v>
      </c>
      <c r="R27" s="376"/>
      <c r="S27" s="367"/>
      <c r="T27" s="367"/>
      <c r="U27" s="367"/>
      <c r="V27" s="367"/>
      <c r="W27" s="367"/>
      <c r="X27" s="367"/>
      <c r="Y27" s="367"/>
      <c r="Z27" s="367"/>
      <c r="AA27" s="367"/>
      <c r="AB27" s="367"/>
    </row>
    <row r="28" spans="1:28" s="8" customFormat="1" ht="18" customHeight="1" x14ac:dyDescent="0.25">
      <c r="A28" s="367"/>
      <c r="B28" s="373"/>
      <c r="C28" s="395" t="s">
        <v>6</v>
      </c>
      <c r="D28" s="411">
        <v>4585568</v>
      </c>
      <c r="E28" s="411">
        <v>1309678</v>
      </c>
      <c r="F28" s="411">
        <v>686</v>
      </c>
      <c r="G28" s="411">
        <v>482514</v>
      </c>
      <c r="H28" s="411">
        <v>549697</v>
      </c>
      <c r="I28" s="411">
        <v>276102</v>
      </c>
      <c r="J28" s="411">
        <v>140100</v>
      </c>
      <c r="K28" s="411">
        <v>75536</v>
      </c>
      <c r="L28" s="411">
        <v>1904909</v>
      </c>
      <c r="M28" s="411">
        <v>420410</v>
      </c>
      <c r="N28" s="411">
        <v>549356</v>
      </c>
      <c r="O28" s="411">
        <v>126468</v>
      </c>
      <c r="P28" s="411">
        <v>36875</v>
      </c>
      <c r="Q28" s="411">
        <v>355872</v>
      </c>
      <c r="R28" s="376"/>
      <c r="S28" s="367"/>
      <c r="T28" s="367"/>
      <c r="U28" s="367"/>
      <c r="V28" s="367"/>
      <c r="W28" s="367"/>
      <c r="X28" s="367"/>
      <c r="Y28" s="367"/>
      <c r="Z28" s="367"/>
      <c r="AA28" s="367"/>
      <c r="AB28" s="367"/>
    </row>
    <row r="29" spans="1:28" s="8" customFormat="1" ht="18" customHeight="1" x14ac:dyDescent="0.25">
      <c r="A29" s="367"/>
      <c r="B29" s="373"/>
      <c r="C29" s="390" t="s">
        <v>178</v>
      </c>
      <c r="D29" s="391"/>
      <c r="E29" s="391"/>
      <c r="F29" s="391"/>
      <c r="G29" s="391"/>
      <c r="H29" s="391"/>
      <c r="I29" s="407"/>
      <c r="J29" s="391"/>
      <c r="K29" s="391"/>
      <c r="L29" s="391"/>
      <c r="M29" s="391"/>
      <c r="N29" s="392"/>
      <c r="O29" s="408"/>
      <c r="P29" s="408"/>
      <c r="Q29" s="408"/>
      <c r="R29" s="376"/>
      <c r="S29" s="367"/>
      <c r="T29" s="367"/>
      <c r="U29" s="367"/>
      <c r="V29" s="367"/>
      <c r="W29" s="367"/>
      <c r="X29" s="367"/>
      <c r="Y29" s="367"/>
      <c r="Z29" s="367"/>
      <c r="AA29" s="367"/>
      <c r="AB29" s="367"/>
    </row>
    <row r="30" spans="1:28" s="8" customFormat="1" ht="18" customHeight="1" x14ac:dyDescent="0.25">
      <c r="A30" s="367"/>
      <c r="B30" s="373"/>
      <c r="C30" s="393" t="s">
        <v>1</v>
      </c>
      <c r="D30" s="412">
        <v>30.059817945383614</v>
      </c>
      <c r="E30" s="412">
        <v>47.692597475984179</v>
      </c>
      <c r="F30" s="412">
        <v>0</v>
      </c>
      <c r="G30" s="412">
        <v>12.933138116154222</v>
      </c>
      <c r="H30" s="412">
        <v>62.570694087403602</v>
      </c>
      <c r="I30" s="412">
        <v>79.725609756097555</v>
      </c>
      <c r="J30" s="412">
        <v>29.173693086003372</v>
      </c>
      <c r="K30" s="412">
        <v>23.728813559322035</v>
      </c>
      <c r="L30" s="412">
        <v>13.64234537213043</v>
      </c>
      <c r="M30" s="412">
        <v>5.8112773302646721</v>
      </c>
      <c r="N30" s="412">
        <v>12.382690302398332</v>
      </c>
      <c r="O30" s="412">
        <v>4.9844236760124607</v>
      </c>
      <c r="P30" s="412">
        <v>20.66115702479339</v>
      </c>
      <c r="Q30" s="412">
        <v>79.579929988331386</v>
      </c>
      <c r="R30" s="376"/>
      <c r="S30" s="367"/>
      <c r="T30" s="367"/>
      <c r="U30" s="367"/>
      <c r="V30" s="367"/>
      <c r="W30" s="367"/>
      <c r="X30" s="367"/>
      <c r="Y30" s="367"/>
      <c r="Z30" s="367"/>
      <c r="AA30" s="367"/>
      <c r="AB30" s="367"/>
    </row>
    <row r="31" spans="1:28" s="8" customFormat="1" ht="18" customHeight="1" x14ac:dyDescent="0.25">
      <c r="A31" s="367"/>
      <c r="B31" s="373"/>
      <c r="C31" s="394" t="s">
        <v>3</v>
      </c>
      <c r="D31" s="413">
        <v>25.488328664799255</v>
      </c>
      <c r="E31" s="413">
        <v>37.426128223495702</v>
      </c>
      <c r="F31" s="413">
        <v>-5.5555555555555554</v>
      </c>
      <c r="G31" s="413">
        <v>11.014694704839119</v>
      </c>
      <c r="H31" s="413">
        <v>53.212499999999999</v>
      </c>
      <c r="I31" s="413">
        <v>50.264632627646321</v>
      </c>
      <c r="J31" s="413">
        <v>34.910205869469998</v>
      </c>
      <c r="K31" s="413">
        <v>9.6590909090909083</v>
      </c>
      <c r="L31" s="413">
        <v>11.476208066086841</v>
      </c>
      <c r="M31" s="413">
        <v>6.018972849198561</v>
      </c>
      <c r="N31" s="413">
        <v>12.953330702729849</v>
      </c>
      <c r="O31" s="413">
        <v>2.2556390977443606</v>
      </c>
      <c r="P31" s="413">
        <v>17.395264116575593</v>
      </c>
      <c r="Q31" s="413">
        <v>69.491525423728817</v>
      </c>
      <c r="R31" s="376"/>
      <c r="S31" s="367"/>
      <c r="T31" s="367"/>
      <c r="U31" s="367"/>
      <c r="V31" s="367"/>
      <c r="W31" s="367"/>
      <c r="X31" s="367"/>
      <c r="Y31" s="367"/>
      <c r="Z31" s="367"/>
      <c r="AA31" s="367"/>
      <c r="AB31" s="367"/>
    </row>
    <row r="32" spans="1:28" s="8" customFormat="1" ht="18" customHeight="1" x14ac:dyDescent="0.25">
      <c r="A32" s="367"/>
      <c r="B32" s="373"/>
      <c r="C32" s="394" t="s">
        <v>4</v>
      </c>
      <c r="D32" s="413">
        <v>22.412797777437017</v>
      </c>
      <c r="E32" s="413">
        <v>31.850430813501578</v>
      </c>
      <c r="F32" s="413">
        <v>-22.222222222222221</v>
      </c>
      <c r="G32" s="413">
        <v>9.6475710981085854</v>
      </c>
      <c r="H32" s="413">
        <v>-16.078451801109576</v>
      </c>
      <c r="I32" s="413">
        <v>31.383729464235305</v>
      </c>
      <c r="J32" s="413">
        <v>32.978380122620202</v>
      </c>
      <c r="K32" s="413">
        <v>16.76923076923077</v>
      </c>
      <c r="L32" s="413">
        <v>12.143269119852347</v>
      </c>
      <c r="M32" s="413">
        <v>8.9200852133063844</v>
      </c>
      <c r="N32" s="413">
        <v>11.058427257416763</v>
      </c>
      <c r="O32" s="413">
        <v>0.2844141069397042</v>
      </c>
      <c r="P32" s="413">
        <v>17.963224893917964</v>
      </c>
      <c r="Q32" s="413">
        <v>65.004893212825976</v>
      </c>
      <c r="R32" s="376"/>
      <c r="S32" s="367"/>
      <c r="T32" s="367"/>
      <c r="U32" s="367"/>
      <c r="V32" s="367"/>
      <c r="W32" s="367"/>
      <c r="X32" s="367"/>
      <c r="Y32" s="367"/>
      <c r="Z32" s="367"/>
      <c r="AA32" s="367"/>
      <c r="AB32" s="367"/>
    </row>
    <row r="33" spans="1:28" s="8" customFormat="1" ht="18" customHeight="1" x14ac:dyDescent="0.25">
      <c r="A33" s="367"/>
      <c r="B33" s="373"/>
      <c r="C33" s="394" t="s">
        <v>5</v>
      </c>
      <c r="D33" s="413">
        <v>14.612600588430139</v>
      </c>
      <c r="E33" s="413">
        <v>22.743498836290037</v>
      </c>
      <c r="F33" s="413">
        <v>-8.1881533101045285</v>
      </c>
      <c r="G33" s="413">
        <v>11.635655154928957</v>
      </c>
      <c r="H33" s="413">
        <v>-13.445717589161305</v>
      </c>
      <c r="I33" s="413">
        <v>25.616673966690524</v>
      </c>
      <c r="J33" s="413">
        <v>25.984185997800701</v>
      </c>
      <c r="K33" s="413">
        <v>25.993874786500971</v>
      </c>
      <c r="L33" s="413">
        <v>7.0500315842442802</v>
      </c>
      <c r="M33" s="413">
        <v>5.5728771491148583</v>
      </c>
      <c r="N33" s="413">
        <v>5.5988984782857356</v>
      </c>
      <c r="O33" s="413">
        <v>1.9234440090277232</v>
      </c>
      <c r="P33" s="413">
        <v>24.576126778563516</v>
      </c>
      <c r="Q33" s="413">
        <v>43.546102606053523</v>
      </c>
      <c r="R33" s="376"/>
      <c r="S33" s="367"/>
      <c r="T33" s="367"/>
      <c r="U33" s="367"/>
      <c r="V33" s="367"/>
      <c r="W33" s="367"/>
      <c r="X33" s="367"/>
      <c r="Y33" s="367"/>
      <c r="Z33" s="367"/>
      <c r="AA33" s="367"/>
      <c r="AB33" s="367"/>
    </row>
    <row r="34" spans="1:28" s="8" customFormat="1" ht="18" customHeight="1" x14ac:dyDescent="0.25">
      <c r="A34" s="367"/>
      <c r="B34" s="373"/>
      <c r="C34" s="395" t="s">
        <v>6</v>
      </c>
      <c r="D34" s="413">
        <v>12.961551517635831</v>
      </c>
      <c r="E34" s="413">
        <v>19.482540768616719</v>
      </c>
      <c r="F34" s="413">
        <v>0.73421439060205573</v>
      </c>
      <c r="G34" s="413">
        <v>10.045179932902897</v>
      </c>
      <c r="H34" s="413">
        <v>-16.329084059515203</v>
      </c>
      <c r="I34" s="413">
        <v>21.126056171198442</v>
      </c>
      <c r="J34" s="413">
        <v>23.814658029393829</v>
      </c>
      <c r="K34" s="413">
        <v>29.938760063304205</v>
      </c>
      <c r="L34" s="413">
        <v>7.1629325679490456</v>
      </c>
      <c r="M34" s="413">
        <v>6.4237508670139789</v>
      </c>
      <c r="N34" s="413">
        <v>4.4381201153588039</v>
      </c>
      <c r="O34" s="413">
        <v>-8.7692271229824856E-2</v>
      </c>
      <c r="P34" s="413">
        <v>25.127248048863247</v>
      </c>
      <c r="Q34" s="413">
        <v>36.469685930129998</v>
      </c>
      <c r="R34" s="376"/>
      <c r="S34" s="367"/>
      <c r="T34" s="367"/>
      <c r="U34" s="367"/>
      <c r="V34" s="367"/>
      <c r="W34" s="367"/>
      <c r="X34" s="367"/>
      <c r="Y34" s="367"/>
      <c r="Z34" s="367"/>
      <c r="AA34" s="367"/>
      <c r="AB34" s="367"/>
    </row>
    <row r="35" spans="1:28" s="8" customFormat="1" ht="18" customHeight="1" x14ac:dyDescent="0.25">
      <c r="A35" s="367"/>
      <c r="B35" s="373"/>
      <c r="C35" s="427" t="s">
        <v>195</v>
      </c>
      <c r="D35" s="406"/>
      <c r="E35" s="406"/>
      <c r="F35" s="406"/>
      <c r="G35" s="406"/>
      <c r="H35" s="406"/>
      <c r="I35" s="406"/>
      <c r="J35" s="406"/>
      <c r="K35" s="406"/>
      <c r="L35" s="406"/>
      <c r="M35" s="406"/>
      <c r="N35" s="406"/>
      <c r="O35" s="406"/>
      <c r="P35" s="406"/>
      <c r="Q35" s="421"/>
      <c r="R35" s="376"/>
      <c r="S35" s="367"/>
      <c r="T35" s="367"/>
      <c r="U35" s="367"/>
      <c r="V35" s="367"/>
      <c r="W35" s="367"/>
      <c r="X35" s="367"/>
      <c r="Y35" s="367"/>
      <c r="Z35" s="367"/>
      <c r="AA35" s="367"/>
      <c r="AB35" s="367"/>
    </row>
    <row r="36" spans="1:28" s="8" customFormat="1" ht="18" customHeight="1" x14ac:dyDescent="0.25">
      <c r="A36" s="367"/>
      <c r="B36" s="373"/>
      <c r="C36" s="393" t="s">
        <v>1</v>
      </c>
      <c r="D36" s="414">
        <v>79</v>
      </c>
      <c r="E36" s="414">
        <v>25</v>
      </c>
      <c r="F36" s="414">
        <v>0</v>
      </c>
      <c r="G36" s="414">
        <v>7</v>
      </c>
      <c r="H36" s="414">
        <v>10</v>
      </c>
      <c r="I36" s="414">
        <v>7</v>
      </c>
      <c r="J36" s="414">
        <v>2</v>
      </c>
      <c r="K36" s="414">
        <v>0</v>
      </c>
      <c r="L36" s="414">
        <v>24</v>
      </c>
      <c r="M36" s="414">
        <v>6</v>
      </c>
      <c r="N36" s="414">
        <v>14</v>
      </c>
      <c r="O36" s="414">
        <v>1</v>
      </c>
      <c r="P36" s="414">
        <v>0</v>
      </c>
      <c r="Q36" s="415">
        <v>10</v>
      </c>
      <c r="R36" s="376"/>
      <c r="S36" s="367"/>
      <c r="T36" s="367"/>
      <c r="U36" s="367"/>
      <c r="V36" s="367"/>
      <c r="W36" s="367"/>
      <c r="X36" s="367"/>
      <c r="Y36" s="367"/>
      <c r="Z36" s="367"/>
      <c r="AA36" s="367"/>
      <c r="AB36" s="367"/>
    </row>
    <row r="37" spans="1:28" s="8" customFormat="1" ht="18" customHeight="1" x14ac:dyDescent="0.25">
      <c r="A37" s="367"/>
      <c r="B37" s="373"/>
      <c r="C37" s="394" t="s">
        <v>3</v>
      </c>
      <c r="D37" s="415">
        <v>100</v>
      </c>
      <c r="E37" s="415">
        <v>29</v>
      </c>
      <c r="F37" s="415">
        <v>0</v>
      </c>
      <c r="G37" s="415">
        <v>9</v>
      </c>
      <c r="H37" s="415">
        <v>13</v>
      </c>
      <c r="I37" s="415">
        <v>6</v>
      </c>
      <c r="J37" s="415">
        <v>3</v>
      </c>
      <c r="K37" s="415">
        <v>1</v>
      </c>
      <c r="L37" s="415">
        <v>38</v>
      </c>
      <c r="M37" s="415">
        <v>8</v>
      </c>
      <c r="N37" s="415">
        <v>15</v>
      </c>
      <c r="O37" s="415">
        <v>2</v>
      </c>
      <c r="P37" s="415">
        <v>1</v>
      </c>
      <c r="Q37" s="415">
        <v>10</v>
      </c>
      <c r="R37" s="376"/>
      <c r="S37" s="367"/>
      <c r="T37" s="367"/>
      <c r="U37" s="367"/>
      <c r="V37" s="367"/>
      <c r="W37" s="367"/>
      <c r="X37" s="367"/>
      <c r="Y37" s="367"/>
      <c r="Z37" s="367"/>
      <c r="AA37" s="367"/>
      <c r="AB37" s="367"/>
    </row>
    <row r="38" spans="1:28" s="8" customFormat="1" ht="18" customHeight="1" x14ac:dyDescent="0.25">
      <c r="A38" s="367"/>
      <c r="B38" s="373"/>
      <c r="C38" s="394" t="s">
        <v>4</v>
      </c>
      <c r="D38" s="415">
        <v>102.9</v>
      </c>
      <c r="E38" s="415">
        <v>30.2</v>
      </c>
      <c r="F38" s="415">
        <v>0</v>
      </c>
      <c r="G38" s="415">
        <v>9.1999999999999993</v>
      </c>
      <c r="H38" s="415">
        <v>12.2</v>
      </c>
      <c r="I38" s="415">
        <v>8.8000000000000007</v>
      </c>
      <c r="J38" s="415">
        <v>3.1</v>
      </c>
      <c r="K38" s="415">
        <v>0.6</v>
      </c>
      <c r="L38" s="415">
        <v>36.9</v>
      </c>
      <c r="M38" s="415">
        <v>7.6</v>
      </c>
      <c r="N38" s="415">
        <v>16.3</v>
      </c>
      <c r="O38" s="415">
        <v>2</v>
      </c>
      <c r="P38" s="415">
        <v>0.6</v>
      </c>
      <c r="Q38" s="415">
        <v>10.9</v>
      </c>
      <c r="R38" s="376"/>
      <c r="S38" s="367"/>
      <c r="T38" s="367"/>
      <c r="U38" s="367"/>
      <c r="V38" s="367"/>
      <c r="W38" s="367"/>
      <c r="X38" s="367"/>
      <c r="Y38" s="367"/>
      <c r="Z38" s="367"/>
      <c r="AA38" s="367"/>
      <c r="AB38" s="367"/>
    </row>
    <row r="39" spans="1:28" s="8" customFormat="1" ht="18" customHeight="1" x14ac:dyDescent="0.25">
      <c r="A39" s="367"/>
      <c r="B39" s="373"/>
      <c r="C39" s="394" t="s">
        <v>5</v>
      </c>
      <c r="D39" s="415">
        <v>81</v>
      </c>
      <c r="E39" s="415">
        <v>24</v>
      </c>
      <c r="F39" s="415">
        <v>0</v>
      </c>
      <c r="G39" s="415">
        <v>9</v>
      </c>
      <c r="H39" s="415">
        <v>10</v>
      </c>
      <c r="I39" s="415">
        <v>5</v>
      </c>
      <c r="J39" s="415">
        <v>3</v>
      </c>
      <c r="K39" s="415">
        <v>1</v>
      </c>
      <c r="L39" s="415">
        <v>32</v>
      </c>
      <c r="M39" s="415">
        <v>7</v>
      </c>
      <c r="N39" s="415">
        <v>11</v>
      </c>
      <c r="O39" s="415">
        <v>2</v>
      </c>
      <c r="P39" s="415">
        <v>1</v>
      </c>
      <c r="Q39" s="415">
        <v>7</v>
      </c>
      <c r="R39" s="376"/>
      <c r="S39" s="367"/>
      <c r="T39" s="367"/>
      <c r="U39" s="367"/>
      <c r="V39" s="367"/>
      <c r="W39" s="367"/>
      <c r="X39" s="367"/>
      <c r="Y39" s="367"/>
      <c r="Z39" s="367"/>
      <c r="AA39" s="367"/>
      <c r="AB39" s="367"/>
    </row>
    <row r="40" spans="1:28" s="8" customFormat="1" ht="18" customHeight="1" x14ac:dyDescent="0.25">
      <c r="A40" s="367"/>
      <c r="B40" s="373"/>
      <c r="C40" s="395" t="s">
        <v>6</v>
      </c>
      <c r="D40" s="416">
        <v>83</v>
      </c>
      <c r="E40" s="416">
        <v>23.7</v>
      </c>
      <c r="F40" s="416">
        <v>0</v>
      </c>
      <c r="G40" s="416">
        <v>8.6999999999999993</v>
      </c>
      <c r="H40" s="416">
        <v>9.9</v>
      </c>
      <c r="I40" s="416">
        <v>5</v>
      </c>
      <c r="J40" s="416">
        <v>2.5</v>
      </c>
      <c r="K40" s="416">
        <v>1.4</v>
      </c>
      <c r="L40" s="416">
        <v>34.5</v>
      </c>
      <c r="M40" s="416">
        <v>7.6</v>
      </c>
      <c r="N40" s="416">
        <v>9.9</v>
      </c>
      <c r="O40" s="416">
        <v>2.2999999999999998</v>
      </c>
      <c r="P40" s="416">
        <v>0.7</v>
      </c>
      <c r="Q40" s="416">
        <v>6.4</v>
      </c>
      <c r="R40" s="376"/>
      <c r="S40" s="367"/>
      <c r="T40" s="367"/>
      <c r="U40" s="367"/>
      <c r="V40" s="367"/>
      <c r="W40" s="367"/>
      <c r="X40" s="367"/>
      <c r="Y40" s="367"/>
      <c r="Z40" s="367"/>
      <c r="AA40" s="367"/>
      <c r="AB40" s="367"/>
    </row>
    <row r="41" spans="1:28" s="8" customFormat="1" ht="18" customHeight="1" x14ac:dyDescent="0.25">
      <c r="A41" s="367"/>
      <c r="B41" s="373"/>
      <c r="C41" s="378" t="s">
        <v>186</v>
      </c>
      <c r="D41" s="396"/>
      <c r="E41" s="396"/>
      <c r="F41" s="396"/>
      <c r="G41" s="396"/>
      <c r="H41" s="396"/>
      <c r="I41" s="417"/>
      <c r="J41" s="396"/>
      <c r="K41" s="396"/>
      <c r="L41" s="396"/>
      <c r="M41" s="396"/>
      <c r="N41" s="396"/>
      <c r="O41" s="367"/>
      <c r="P41" s="367"/>
      <c r="Q41" s="401"/>
      <c r="R41" s="376"/>
      <c r="S41" s="367"/>
      <c r="T41" s="367"/>
      <c r="U41" s="367"/>
      <c r="V41" s="396"/>
      <c r="W41" s="367"/>
      <c r="X41" s="367"/>
      <c r="Y41" s="367"/>
      <c r="Z41" s="367"/>
      <c r="AA41" s="367"/>
      <c r="AB41" s="367"/>
    </row>
    <row r="42" spans="1:28" s="8" customFormat="1" ht="18" customHeight="1" x14ac:dyDescent="0.25">
      <c r="A42" s="367"/>
      <c r="B42" s="373"/>
      <c r="C42" s="367"/>
      <c r="D42" s="367"/>
      <c r="E42" s="367"/>
      <c r="F42" s="367"/>
      <c r="G42" s="383"/>
      <c r="H42" s="375"/>
      <c r="I42" s="403"/>
      <c r="J42" s="375"/>
      <c r="K42" s="375"/>
      <c r="L42" s="375"/>
      <c r="M42" s="374"/>
      <c r="N42" s="374"/>
      <c r="O42" s="374"/>
      <c r="P42" s="367"/>
      <c r="Q42" s="401"/>
      <c r="R42" s="376"/>
      <c r="S42" s="367"/>
      <c r="T42" s="367"/>
      <c r="U42" s="367"/>
      <c r="V42" s="367"/>
      <c r="W42" s="367"/>
      <c r="X42" s="367"/>
      <c r="Y42" s="367"/>
      <c r="Z42" s="367"/>
      <c r="AA42" s="367"/>
      <c r="AB42" s="367"/>
    </row>
    <row r="43" spans="1:28" s="8" customFormat="1" ht="18" customHeight="1" x14ac:dyDescent="0.25">
      <c r="A43" s="367"/>
      <c r="B43" s="373"/>
      <c r="C43" s="377" t="s">
        <v>2</v>
      </c>
      <c r="D43" s="367"/>
      <c r="E43" s="367"/>
      <c r="F43" s="367"/>
      <c r="G43" s="383"/>
      <c r="H43" s="375"/>
      <c r="I43" s="403"/>
      <c r="J43" s="375"/>
      <c r="K43" s="375"/>
      <c r="L43" s="375"/>
      <c r="M43" s="374"/>
      <c r="N43" s="374"/>
      <c r="O43" s="374"/>
      <c r="P43" s="367"/>
      <c r="Q43" s="401"/>
      <c r="R43" s="376"/>
      <c r="S43" s="367"/>
      <c r="T43" s="367"/>
      <c r="U43" s="367"/>
      <c r="V43" s="367"/>
      <c r="W43" s="367"/>
      <c r="X43" s="367"/>
      <c r="Y43" s="367"/>
      <c r="Z43" s="367"/>
      <c r="AA43" s="367"/>
      <c r="AB43" s="367"/>
    </row>
    <row r="44" spans="1:28" s="8" customFormat="1" ht="18" customHeight="1" x14ac:dyDescent="0.25">
      <c r="A44" s="367"/>
      <c r="B44" s="373"/>
      <c r="C44" s="63" t="s">
        <v>179</v>
      </c>
      <c r="D44" s="367"/>
      <c r="E44" s="367"/>
      <c r="F44" s="367"/>
      <c r="G44" s="383"/>
      <c r="H44" s="375"/>
      <c r="I44" s="403"/>
      <c r="J44" s="375"/>
      <c r="K44" s="375"/>
      <c r="L44" s="375"/>
      <c r="M44" s="374"/>
      <c r="N44" s="374"/>
      <c r="O44" s="374"/>
      <c r="P44" s="367"/>
      <c r="Q44" s="401"/>
      <c r="R44" s="376"/>
      <c r="S44" s="367"/>
      <c r="T44" s="367"/>
      <c r="U44" s="367"/>
      <c r="V44" s="367"/>
      <c r="W44" s="367"/>
      <c r="X44" s="367"/>
      <c r="Y44" s="367"/>
      <c r="Z44" s="367"/>
      <c r="AA44" s="367"/>
      <c r="AB44" s="367"/>
    </row>
    <row r="45" spans="1:28" s="8" customFormat="1" ht="18" customHeight="1" x14ac:dyDescent="0.25">
      <c r="A45" s="367"/>
      <c r="B45" s="373"/>
      <c r="C45" s="63" t="s">
        <v>180</v>
      </c>
      <c r="D45" s="367"/>
      <c r="E45" s="367"/>
      <c r="F45" s="367"/>
      <c r="G45" s="383"/>
      <c r="H45" s="375"/>
      <c r="I45" s="403"/>
      <c r="J45" s="375"/>
      <c r="K45" s="375"/>
      <c r="L45" s="375"/>
      <c r="M45" s="374"/>
      <c r="N45" s="374"/>
      <c r="O45" s="374"/>
      <c r="P45" s="367"/>
      <c r="Q45" s="401"/>
      <c r="R45" s="376"/>
      <c r="S45" s="367"/>
      <c r="T45" s="367"/>
      <c r="U45" s="367"/>
      <c r="V45" s="367"/>
      <c r="W45" s="367"/>
      <c r="X45" s="367"/>
      <c r="Y45" s="367"/>
      <c r="Z45" s="367"/>
      <c r="AA45" s="367"/>
      <c r="AB45" s="367"/>
    </row>
    <row r="46" spans="1:28" s="8" customFormat="1" ht="18" customHeight="1" x14ac:dyDescent="0.25">
      <c r="A46" s="367"/>
      <c r="B46" s="373"/>
      <c r="C46" s="63" t="s">
        <v>181</v>
      </c>
      <c r="D46" s="367"/>
      <c r="E46" s="367"/>
      <c r="F46" s="367"/>
      <c r="G46" s="383"/>
      <c r="H46" s="375"/>
      <c r="I46" s="403"/>
      <c r="J46" s="375"/>
      <c r="K46" s="375"/>
      <c r="L46" s="375"/>
      <c r="M46" s="374"/>
      <c r="N46" s="374"/>
      <c r="O46" s="374"/>
      <c r="P46" s="367"/>
      <c r="Q46" s="401"/>
      <c r="R46" s="376"/>
      <c r="S46" s="367"/>
      <c r="T46" s="367"/>
      <c r="U46" s="367"/>
      <c r="V46" s="367"/>
      <c r="W46" s="367"/>
      <c r="X46" s="367"/>
      <c r="Y46" s="367"/>
      <c r="Z46" s="367"/>
      <c r="AA46" s="367"/>
      <c r="AB46" s="367"/>
    </row>
    <row r="47" spans="1:28" s="8" customFormat="1" ht="18" customHeight="1" thickBot="1" x14ac:dyDescent="0.3">
      <c r="A47" s="367"/>
      <c r="B47" s="385"/>
      <c r="C47" s="397"/>
      <c r="D47" s="386"/>
      <c r="E47" s="386"/>
      <c r="F47" s="386"/>
      <c r="G47" s="398"/>
      <c r="H47" s="399"/>
      <c r="I47" s="418"/>
      <c r="J47" s="399"/>
      <c r="K47" s="399"/>
      <c r="L47" s="399"/>
      <c r="M47" s="400"/>
      <c r="N47" s="400"/>
      <c r="O47" s="400"/>
      <c r="P47" s="386"/>
      <c r="Q47" s="400"/>
      <c r="R47" s="379"/>
      <c r="S47" s="380"/>
      <c r="T47" s="367"/>
      <c r="U47" s="367"/>
      <c r="V47" s="367"/>
      <c r="W47" s="367"/>
      <c r="X47" s="367"/>
      <c r="Y47" s="367"/>
      <c r="Z47" s="367"/>
      <c r="AA47" s="367"/>
      <c r="AB47" s="367"/>
    </row>
    <row r="48" spans="1:28" s="8" customFormat="1" x14ac:dyDescent="0.25">
      <c r="A48" s="367"/>
      <c r="B48" s="367"/>
      <c r="C48" s="367"/>
      <c r="D48" s="367"/>
      <c r="E48" s="367"/>
      <c r="F48" s="367"/>
      <c r="G48" s="383"/>
      <c r="H48" s="375"/>
      <c r="I48" s="403"/>
      <c r="J48" s="375"/>
      <c r="K48" s="375"/>
      <c r="L48" s="375"/>
      <c r="M48" s="374"/>
      <c r="N48" s="374"/>
      <c r="O48" s="374"/>
      <c r="P48" s="367"/>
      <c r="Q48" s="374"/>
      <c r="R48" s="419"/>
      <c r="S48" s="380"/>
      <c r="T48" s="367"/>
      <c r="U48" s="367"/>
      <c r="V48" s="367"/>
      <c r="W48" s="367"/>
      <c r="X48" s="367"/>
      <c r="Y48" s="367"/>
      <c r="Z48" s="367"/>
      <c r="AA48" s="367"/>
      <c r="AB48" s="367"/>
    </row>
    <row r="49" spans="1:22" s="8" customFormat="1" ht="12.75" x14ac:dyDescent="0.2">
      <c r="A49" s="60"/>
      <c r="B49" s="60"/>
      <c r="C49" s="60"/>
      <c r="D49" s="60"/>
      <c r="E49" s="60"/>
      <c r="F49" s="60"/>
      <c r="G49" s="60"/>
      <c r="H49" s="60"/>
      <c r="I49" s="60"/>
      <c r="J49" s="60"/>
      <c r="K49" s="60"/>
      <c r="L49" s="60"/>
      <c r="M49" s="60"/>
      <c r="N49" s="60"/>
      <c r="O49" s="60"/>
      <c r="P49" s="60"/>
      <c r="Q49" s="60"/>
      <c r="R49" s="60"/>
      <c r="S49" s="60"/>
      <c r="T49" s="60"/>
      <c r="U49" s="60"/>
      <c r="V49" s="60"/>
    </row>
    <row r="50" spans="1:22" s="8" customFormat="1" ht="12.75" x14ac:dyDescent="0.2">
      <c r="A50" s="60"/>
      <c r="B50" s="60"/>
      <c r="C50" s="60"/>
      <c r="D50" s="60"/>
      <c r="E50" s="60"/>
      <c r="F50" s="60"/>
      <c r="G50" s="60"/>
      <c r="H50" s="60"/>
      <c r="I50" s="60"/>
      <c r="J50" s="60"/>
      <c r="K50" s="60"/>
      <c r="L50" s="60"/>
      <c r="M50" s="60"/>
      <c r="N50" s="60"/>
      <c r="O50" s="60"/>
      <c r="P50" s="60"/>
      <c r="Q50" s="60"/>
      <c r="R50" s="60"/>
      <c r="S50" s="60"/>
      <c r="T50" s="60"/>
      <c r="U50" s="60"/>
      <c r="V50" s="60"/>
    </row>
    <row r="51" spans="1:22" s="8" customFormat="1" ht="12.75" x14ac:dyDescent="0.2">
      <c r="A51" s="60"/>
      <c r="B51" s="60"/>
      <c r="C51" s="60"/>
      <c r="D51" s="60"/>
      <c r="E51" s="60"/>
      <c r="F51" s="60"/>
      <c r="G51" s="60"/>
      <c r="H51" s="60"/>
      <c r="I51" s="60"/>
      <c r="J51" s="60"/>
      <c r="K51" s="60"/>
      <c r="L51" s="60"/>
      <c r="M51" s="60"/>
      <c r="N51" s="60"/>
      <c r="O51" s="60"/>
      <c r="P51" s="60"/>
      <c r="Q51" s="60"/>
      <c r="R51" s="60"/>
      <c r="S51" s="60"/>
      <c r="T51" s="60"/>
      <c r="U51" s="60"/>
      <c r="V51" s="60"/>
    </row>
    <row r="52" spans="1:22" s="8" customFormat="1" ht="12.75" x14ac:dyDescent="0.2">
      <c r="A52" s="60"/>
      <c r="B52" s="60"/>
      <c r="C52" s="60"/>
      <c r="D52" s="60"/>
      <c r="E52" s="60"/>
      <c r="F52" s="60"/>
      <c r="G52" s="60"/>
      <c r="H52" s="60"/>
      <c r="I52" s="60"/>
      <c r="J52" s="60"/>
      <c r="K52" s="60"/>
      <c r="L52" s="60"/>
      <c r="M52" s="60"/>
      <c r="N52" s="60"/>
      <c r="O52" s="60"/>
      <c r="P52" s="60"/>
      <c r="Q52" s="60"/>
      <c r="R52" s="60"/>
      <c r="S52" s="60"/>
      <c r="T52" s="60"/>
      <c r="U52" s="60"/>
      <c r="V52" s="60"/>
    </row>
    <row r="53" spans="1:22" s="8" customFormat="1" ht="12.75" x14ac:dyDescent="0.2">
      <c r="A53" s="60"/>
      <c r="B53" s="60"/>
      <c r="C53" s="60"/>
      <c r="D53" s="60"/>
      <c r="E53" s="60"/>
      <c r="F53" s="60"/>
      <c r="G53" s="60"/>
      <c r="H53" s="60"/>
      <c r="I53" s="60"/>
      <c r="J53" s="60"/>
      <c r="K53" s="60"/>
      <c r="L53" s="60"/>
      <c r="M53" s="60"/>
      <c r="N53" s="60"/>
      <c r="O53" s="60"/>
      <c r="P53" s="60"/>
      <c r="Q53" s="60"/>
      <c r="R53" s="60"/>
      <c r="S53" s="60"/>
      <c r="T53" s="60"/>
      <c r="U53" s="60"/>
      <c r="V53" s="60"/>
    </row>
    <row r="54" spans="1:22" s="8" customFormat="1" ht="12.75" x14ac:dyDescent="0.2">
      <c r="A54" s="60"/>
      <c r="B54" s="60"/>
      <c r="C54" s="60"/>
      <c r="D54" s="60"/>
      <c r="E54" s="60"/>
      <c r="F54" s="60"/>
      <c r="G54" s="60"/>
      <c r="H54" s="60"/>
      <c r="I54" s="60"/>
      <c r="J54" s="60"/>
      <c r="K54" s="60"/>
      <c r="L54" s="60"/>
      <c r="M54" s="60"/>
      <c r="N54" s="60"/>
      <c r="O54" s="60"/>
      <c r="P54" s="60"/>
      <c r="Q54" s="60"/>
      <c r="R54" s="60"/>
      <c r="S54" s="60"/>
      <c r="T54" s="60"/>
      <c r="U54" s="60"/>
      <c r="V54" s="60"/>
    </row>
    <row r="55" spans="1:22" s="8" customFormat="1" ht="12.75" x14ac:dyDescent="0.2">
      <c r="A55" s="60"/>
      <c r="B55" s="60"/>
      <c r="C55" s="60"/>
      <c r="D55" s="60"/>
      <c r="E55" s="60"/>
      <c r="F55" s="60"/>
      <c r="G55" s="60"/>
      <c r="H55" s="60"/>
      <c r="I55" s="60"/>
      <c r="J55" s="60"/>
      <c r="K55" s="60"/>
      <c r="L55" s="60"/>
      <c r="M55" s="60"/>
      <c r="N55" s="60"/>
      <c r="O55" s="60"/>
      <c r="P55" s="60"/>
      <c r="Q55" s="60"/>
      <c r="R55" s="60"/>
      <c r="S55" s="60"/>
      <c r="T55" s="60"/>
      <c r="U55" s="60"/>
      <c r="V55" s="60"/>
    </row>
    <row r="56" spans="1:22" s="8" customFormat="1" ht="12.75" x14ac:dyDescent="0.2">
      <c r="A56" s="60"/>
      <c r="B56" s="60"/>
      <c r="C56" s="60"/>
      <c r="D56" s="60"/>
      <c r="E56" s="60"/>
      <c r="F56" s="60"/>
      <c r="G56" s="60"/>
      <c r="H56" s="60"/>
      <c r="I56" s="60"/>
      <c r="J56" s="60"/>
      <c r="K56" s="60"/>
      <c r="L56" s="60"/>
      <c r="M56" s="60"/>
      <c r="N56" s="60"/>
      <c r="O56" s="60"/>
      <c r="P56" s="60"/>
      <c r="Q56" s="60"/>
      <c r="R56" s="60"/>
      <c r="S56" s="60"/>
      <c r="T56" s="60"/>
      <c r="U56" s="60"/>
      <c r="V56" s="60"/>
    </row>
    <row r="57" spans="1:22" s="8" customFormat="1" ht="12.75" x14ac:dyDescent="0.2">
      <c r="A57" s="60"/>
      <c r="B57" s="60"/>
      <c r="C57" s="60"/>
      <c r="D57" s="60"/>
      <c r="E57" s="60"/>
      <c r="F57" s="60"/>
      <c r="G57" s="60"/>
      <c r="H57" s="60"/>
      <c r="I57" s="60"/>
      <c r="J57" s="60"/>
      <c r="K57" s="60"/>
      <c r="L57" s="60"/>
      <c r="M57" s="60"/>
      <c r="N57" s="60"/>
      <c r="O57" s="60"/>
      <c r="P57" s="60"/>
      <c r="Q57" s="60"/>
      <c r="R57" s="60"/>
      <c r="S57" s="60"/>
      <c r="T57" s="60"/>
      <c r="U57" s="60"/>
      <c r="V57" s="60"/>
    </row>
    <row r="58" spans="1:22" s="8" customFormat="1" ht="12.75" x14ac:dyDescent="0.2">
      <c r="A58" s="60"/>
      <c r="B58" s="60"/>
      <c r="C58" s="60"/>
      <c r="D58" s="60"/>
      <c r="E58" s="60"/>
      <c r="F58" s="60"/>
      <c r="G58" s="60"/>
      <c r="H58" s="60"/>
      <c r="I58" s="60"/>
      <c r="J58" s="60"/>
      <c r="K58" s="60"/>
      <c r="L58" s="60"/>
      <c r="M58" s="60"/>
      <c r="N58" s="60"/>
      <c r="O58" s="60"/>
      <c r="P58" s="60"/>
      <c r="Q58" s="60"/>
      <c r="R58" s="60"/>
      <c r="S58" s="60"/>
      <c r="T58" s="60"/>
      <c r="U58" s="60"/>
      <c r="V58" s="60"/>
    </row>
    <row r="59" spans="1:22" s="8" customFormat="1" ht="12.75" x14ac:dyDescent="0.2">
      <c r="A59" s="60"/>
      <c r="B59" s="60"/>
      <c r="C59" s="60"/>
      <c r="D59" s="60"/>
      <c r="E59" s="60"/>
      <c r="F59" s="60"/>
      <c r="G59" s="60"/>
      <c r="H59" s="60"/>
      <c r="I59" s="60"/>
      <c r="J59" s="60"/>
      <c r="K59" s="60"/>
      <c r="L59" s="60"/>
      <c r="M59" s="60"/>
      <c r="N59" s="60"/>
      <c r="O59" s="60"/>
      <c r="P59" s="60"/>
      <c r="Q59" s="60"/>
      <c r="R59" s="60"/>
      <c r="S59" s="60"/>
      <c r="T59" s="60"/>
      <c r="U59" s="60"/>
      <c r="V59" s="60"/>
    </row>
    <row r="60" spans="1:22" s="8" customFormat="1" ht="12.75" x14ac:dyDescent="0.2">
      <c r="A60" s="60"/>
      <c r="B60" s="60"/>
      <c r="C60" s="60"/>
      <c r="D60" s="60"/>
      <c r="E60" s="60"/>
      <c r="F60" s="60"/>
      <c r="G60" s="60"/>
      <c r="H60" s="60"/>
      <c r="I60" s="60"/>
      <c r="J60" s="60"/>
      <c r="K60" s="60"/>
      <c r="L60" s="60"/>
      <c r="M60" s="60"/>
      <c r="N60" s="60"/>
      <c r="O60" s="60"/>
      <c r="P60" s="60"/>
      <c r="Q60" s="60"/>
      <c r="R60" s="60"/>
      <c r="S60" s="60"/>
      <c r="T60" s="60"/>
      <c r="U60" s="60"/>
      <c r="V60" s="60"/>
    </row>
    <row r="61" spans="1:22" s="8" customFormat="1" ht="12.75" x14ac:dyDescent="0.2">
      <c r="A61" s="60"/>
      <c r="B61" s="60"/>
      <c r="C61" s="60"/>
      <c r="D61" s="60"/>
      <c r="E61" s="60"/>
      <c r="F61" s="60"/>
      <c r="G61" s="60"/>
      <c r="H61" s="60"/>
      <c r="I61" s="60"/>
      <c r="J61" s="60"/>
      <c r="K61" s="60"/>
      <c r="L61" s="60"/>
      <c r="M61" s="60"/>
      <c r="N61" s="60"/>
      <c r="O61" s="60"/>
      <c r="P61" s="60"/>
      <c r="Q61" s="60"/>
      <c r="R61" s="60"/>
      <c r="S61" s="60"/>
      <c r="T61" s="60"/>
      <c r="U61" s="60"/>
      <c r="V61" s="60"/>
    </row>
    <row r="62" spans="1:22" s="8" customFormat="1" ht="12.75" x14ac:dyDescent="0.2">
      <c r="A62" s="60"/>
      <c r="B62" s="60"/>
      <c r="C62" s="60"/>
      <c r="D62" s="60"/>
      <c r="E62" s="60"/>
      <c r="F62" s="60"/>
      <c r="G62" s="60"/>
      <c r="H62" s="60"/>
      <c r="I62" s="60"/>
      <c r="J62" s="60"/>
      <c r="K62" s="60"/>
      <c r="L62" s="60"/>
      <c r="M62" s="60"/>
      <c r="N62" s="60"/>
      <c r="O62" s="60"/>
      <c r="P62" s="60"/>
      <c r="Q62" s="60"/>
      <c r="R62" s="60"/>
      <c r="S62" s="60"/>
      <c r="T62" s="60"/>
      <c r="U62" s="60"/>
      <c r="V62" s="60"/>
    </row>
    <row r="63" spans="1:22" s="8" customFormat="1" ht="12.75" x14ac:dyDescent="0.2">
      <c r="A63" s="60"/>
      <c r="B63" s="60"/>
      <c r="C63" s="60"/>
      <c r="D63" s="60"/>
      <c r="E63" s="60"/>
      <c r="F63" s="60"/>
      <c r="G63" s="60"/>
      <c r="H63" s="60"/>
      <c r="I63" s="60"/>
      <c r="J63" s="60"/>
      <c r="K63" s="60"/>
      <c r="L63" s="60"/>
      <c r="M63" s="60"/>
      <c r="N63" s="60"/>
      <c r="O63" s="60"/>
      <c r="P63" s="60"/>
      <c r="Q63" s="60"/>
      <c r="R63" s="60"/>
      <c r="S63" s="60"/>
      <c r="T63" s="60"/>
      <c r="U63" s="60"/>
      <c r="V63" s="60"/>
    </row>
    <row r="64" spans="1:22" s="8" customFormat="1" ht="12.75" x14ac:dyDescent="0.2">
      <c r="A64" s="60"/>
      <c r="B64" s="60"/>
      <c r="C64" s="60"/>
      <c r="D64" s="60"/>
      <c r="E64" s="60"/>
      <c r="F64" s="60"/>
      <c r="G64" s="60"/>
      <c r="H64" s="60"/>
      <c r="I64" s="60"/>
      <c r="J64" s="60"/>
      <c r="K64" s="60"/>
      <c r="L64" s="60"/>
      <c r="M64" s="60"/>
      <c r="N64" s="60"/>
      <c r="O64" s="60"/>
      <c r="P64" s="60"/>
      <c r="Q64" s="60"/>
      <c r="R64" s="60"/>
      <c r="S64" s="60"/>
      <c r="T64" s="60"/>
      <c r="U64" s="60"/>
      <c r="V64" s="60"/>
    </row>
    <row r="65" spans="1:22" s="8" customFormat="1" ht="12.75" x14ac:dyDescent="0.2">
      <c r="A65" s="60"/>
      <c r="B65" s="60"/>
      <c r="C65" s="60"/>
      <c r="D65" s="60"/>
      <c r="E65" s="60"/>
      <c r="F65" s="60"/>
      <c r="G65" s="60"/>
      <c r="H65" s="60"/>
      <c r="I65" s="60"/>
      <c r="J65" s="60"/>
      <c r="K65" s="60"/>
      <c r="L65" s="60"/>
      <c r="M65" s="60"/>
      <c r="N65" s="60"/>
      <c r="O65" s="60"/>
      <c r="P65" s="60"/>
      <c r="Q65" s="60"/>
      <c r="R65" s="60"/>
      <c r="S65" s="60"/>
      <c r="T65" s="60"/>
      <c r="U65" s="60"/>
      <c r="V65" s="60"/>
    </row>
    <row r="66" spans="1:22" s="8" customFormat="1" ht="12.75" x14ac:dyDescent="0.2">
      <c r="A66" s="60"/>
      <c r="B66" s="60"/>
      <c r="C66" s="60"/>
      <c r="D66" s="60"/>
      <c r="E66" s="60"/>
      <c r="F66" s="60"/>
      <c r="G66" s="60"/>
      <c r="H66" s="60"/>
      <c r="I66" s="60"/>
      <c r="J66" s="60"/>
      <c r="K66" s="60"/>
      <c r="L66" s="60"/>
      <c r="M66" s="60"/>
      <c r="N66" s="60"/>
      <c r="O66" s="60"/>
      <c r="P66" s="60"/>
      <c r="Q66" s="60"/>
      <c r="R66" s="60"/>
      <c r="S66" s="60"/>
      <c r="T66" s="60"/>
      <c r="U66" s="60"/>
      <c r="V66" s="60"/>
    </row>
    <row r="67" spans="1:22" s="8" customFormat="1" ht="12.75" x14ac:dyDescent="0.2">
      <c r="A67" s="60"/>
      <c r="B67" s="60"/>
      <c r="C67" s="60"/>
      <c r="D67" s="60"/>
      <c r="E67" s="60"/>
      <c r="F67" s="60"/>
      <c r="G67" s="60"/>
      <c r="H67" s="60"/>
      <c r="I67" s="60"/>
      <c r="J67" s="60"/>
      <c r="K67" s="60"/>
      <c r="L67" s="60"/>
      <c r="M67" s="60"/>
      <c r="N67" s="60"/>
      <c r="O67" s="60"/>
      <c r="P67" s="60"/>
      <c r="Q67" s="60"/>
      <c r="R67" s="60"/>
      <c r="S67" s="60"/>
      <c r="T67" s="60"/>
      <c r="U67" s="60"/>
      <c r="V67" s="60"/>
    </row>
    <row r="68" spans="1:22" s="8" customFormat="1" ht="12.75" x14ac:dyDescent="0.2">
      <c r="A68" s="60"/>
      <c r="B68" s="60"/>
      <c r="C68" s="60"/>
      <c r="D68" s="60"/>
      <c r="E68" s="60"/>
      <c r="F68" s="60"/>
      <c r="G68" s="60"/>
      <c r="H68" s="60"/>
      <c r="I68" s="60"/>
      <c r="J68" s="60"/>
      <c r="K68" s="60"/>
      <c r="L68" s="60"/>
      <c r="M68" s="60"/>
      <c r="N68" s="60"/>
      <c r="O68" s="60"/>
      <c r="P68" s="60"/>
      <c r="Q68" s="60"/>
      <c r="R68" s="60"/>
      <c r="S68" s="60"/>
      <c r="T68" s="60"/>
      <c r="U68" s="60"/>
      <c r="V68" s="60"/>
    </row>
    <row r="69" spans="1:22" s="8" customFormat="1" ht="12.75" x14ac:dyDescent="0.2">
      <c r="A69" s="60"/>
      <c r="B69" s="60"/>
      <c r="C69" s="60"/>
      <c r="D69" s="60"/>
      <c r="E69" s="60"/>
      <c r="F69" s="60"/>
      <c r="G69" s="60"/>
      <c r="H69" s="60"/>
      <c r="I69" s="60"/>
      <c r="J69" s="60"/>
      <c r="K69" s="60"/>
      <c r="L69" s="60"/>
      <c r="M69" s="60"/>
      <c r="N69" s="60"/>
      <c r="O69" s="60"/>
      <c r="P69" s="60"/>
      <c r="Q69" s="60"/>
      <c r="R69" s="60"/>
      <c r="S69" s="60"/>
      <c r="T69" s="60"/>
      <c r="U69" s="60"/>
      <c r="V69" s="60"/>
    </row>
    <row r="70" spans="1:22" s="8" customFormat="1" ht="12.75" x14ac:dyDescent="0.2">
      <c r="A70" s="60"/>
      <c r="B70" s="60"/>
      <c r="C70" s="60"/>
      <c r="D70" s="60"/>
      <c r="E70" s="60"/>
      <c r="F70" s="60"/>
      <c r="G70" s="60"/>
      <c r="H70" s="60"/>
      <c r="I70" s="60"/>
      <c r="J70" s="60"/>
      <c r="K70" s="60"/>
      <c r="L70" s="60"/>
      <c r="M70" s="60"/>
      <c r="N70" s="60"/>
      <c r="O70" s="60"/>
      <c r="P70" s="60"/>
      <c r="Q70" s="60"/>
      <c r="R70" s="60"/>
      <c r="S70" s="60"/>
      <c r="T70" s="60"/>
      <c r="U70" s="60"/>
      <c r="V70" s="60"/>
    </row>
    <row r="71" spans="1:22" s="8" customFormat="1" ht="12.75" x14ac:dyDescent="0.2">
      <c r="A71" s="60"/>
      <c r="B71" s="60"/>
      <c r="C71" s="60"/>
      <c r="D71" s="60"/>
      <c r="E71" s="60"/>
      <c r="F71" s="60"/>
      <c r="G71" s="60"/>
      <c r="H71" s="60"/>
      <c r="I71" s="60"/>
      <c r="J71" s="60"/>
      <c r="K71" s="60"/>
      <c r="L71" s="60"/>
      <c r="M71" s="60"/>
      <c r="N71" s="60"/>
      <c r="O71" s="60"/>
      <c r="P71" s="60"/>
      <c r="Q71" s="60"/>
      <c r="R71" s="60"/>
      <c r="S71" s="60"/>
      <c r="T71" s="60"/>
      <c r="U71" s="60"/>
      <c r="V71" s="60"/>
    </row>
    <row r="72" spans="1:22" s="8" customFormat="1" ht="12.75" x14ac:dyDescent="0.2">
      <c r="A72" s="60"/>
      <c r="B72" s="60"/>
      <c r="C72" s="60"/>
      <c r="D72" s="60"/>
      <c r="E72" s="60"/>
      <c r="F72" s="60"/>
      <c r="G72" s="60"/>
      <c r="H72" s="60"/>
      <c r="I72" s="60"/>
      <c r="J72" s="60"/>
      <c r="K72" s="60"/>
      <c r="L72" s="60"/>
      <c r="M72" s="60"/>
      <c r="N72" s="60"/>
      <c r="O72" s="60"/>
      <c r="P72" s="60"/>
      <c r="Q72" s="60"/>
      <c r="R72" s="60"/>
      <c r="S72" s="60"/>
      <c r="T72" s="60"/>
      <c r="U72" s="60"/>
      <c r="V72" s="60"/>
    </row>
    <row r="73" spans="1:22" s="8" customFormat="1" ht="12.75" x14ac:dyDescent="0.2">
      <c r="A73" s="60"/>
      <c r="B73" s="60"/>
      <c r="C73" s="60"/>
      <c r="D73" s="60"/>
      <c r="E73" s="60"/>
      <c r="F73" s="60"/>
      <c r="G73" s="60"/>
      <c r="H73" s="60"/>
      <c r="I73" s="60"/>
      <c r="J73" s="60"/>
      <c r="K73" s="60"/>
      <c r="L73" s="60"/>
      <c r="M73" s="60"/>
      <c r="N73" s="60"/>
      <c r="O73" s="60"/>
      <c r="P73" s="60"/>
      <c r="Q73" s="60"/>
      <c r="R73" s="60"/>
      <c r="S73" s="60"/>
      <c r="T73" s="60"/>
      <c r="U73" s="60"/>
      <c r="V73" s="60"/>
    </row>
    <row r="74" spans="1:22" s="8" customFormat="1" ht="12.75" x14ac:dyDescent="0.2">
      <c r="A74" s="60"/>
      <c r="B74" s="60"/>
      <c r="C74" s="60"/>
      <c r="D74" s="60"/>
      <c r="E74" s="60"/>
      <c r="F74" s="60"/>
      <c r="G74" s="60"/>
      <c r="H74" s="60"/>
      <c r="I74" s="60"/>
      <c r="J74" s="60"/>
      <c r="K74" s="60"/>
      <c r="L74" s="60"/>
      <c r="M74" s="60"/>
      <c r="N74" s="60"/>
      <c r="O74" s="60"/>
      <c r="P74" s="60"/>
      <c r="Q74" s="60"/>
      <c r="R74" s="60"/>
      <c r="S74" s="60"/>
      <c r="T74" s="60"/>
      <c r="U74" s="60"/>
      <c r="V74" s="60"/>
    </row>
    <row r="75" spans="1:22" s="8" customFormat="1" ht="12.75" x14ac:dyDescent="0.2">
      <c r="A75" s="60"/>
      <c r="B75" s="60"/>
      <c r="C75" s="60"/>
      <c r="D75" s="60"/>
      <c r="E75" s="60"/>
      <c r="F75" s="60"/>
      <c r="G75" s="60"/>
      <c r="H75" s="60"/>
      <c r="I75" s="60"/>
      <c r="J75" s="60"/>
      <c r="K75" s="60"/>
      <c r="L75" s="60"/>
      <c r="M75" s="60"/>
      <c r="N75" s="60"/>
      <c r="O75" s="60"/>
      <c r="P75" s="60"/>
      <c r="Q75" s="60"/>
      <c r="R75" s="60"/>
      <c r="S75" s="60"/>
      <c r="T75" s="60"/>
      <c r="U75" s="60"/>
      <c r="V75" s="60"/>
    </row>
    <row r="76" spans="1:22" s="8" customFormat="1" ht="12.75" x14ac:dyDescent="0.2">
      <c r="A76" s="60"/>
      <c r="B76" s="60"/>
      <c r="C76" s="60"/>
      <c r="D76" s="60"/>
      <c r="E76" s="60"/>
      <c r="F76" s="60"/>
      <c r="G76" s="60"/>
      <c r="H76" s="60"/>
      <c r="I76" s="60"/>
      <c r="J76" s="60"/>
      <c r="K76" s="60"/>
      <c r="L76" s="60"/>
      <c r="M76" s="60"/>
      <c r="N76" s="60"/>
      <c r="O76" s="60"/>
      <c r="P76" s="60"/>
      <c r="Q76" s="60"/>
      <c r="R76" s="60"/>
      <c r="S76" s="60"/>
      <c r="T76" s="60"/>
      <c r="U76" s="60"/>
      <c r="V76" s="60"/>
    </row>
    <row r="77" spans="1:22" s="8" customFormat="1" ht="12.75" x14ac:dyDescent="0.2">
      <c r="A77" s="60"/>
      <c r="B77" s="60"/>
      <c r="C77" s="60"/>
      <c r="D77" s="60"/>
      <c r="E77" s="60"/>
      <c r="F77" s="60"/>
      <c r="G77" s="60"/>
      <c r="H77" s="60"/>
      <c r="I77" s="60"/>
      <c r="J77" s="60"/>
      <c r="K77" s="60"/>
      <c r="L77" s="60"/>
      <c r="M77" s="60"/>
      <c r="N77" s="60"/>
      <c r="O77" s="60"/>
      <c r="P77" s="60"/>
      <c r="Q77" s="60"/>
      <c r="R77" s="60"/>
      <c r="S77" s="60"/>
      <c r="T77" s="60"/>
      <c r="U77" s="60"/>
      <c r="V77" s="60"/>
    </row>
    <row r="78" spans="1:22" s="8" customFormat="1" ht="12.75" x14ac:dyDescent="0.2">
      <c r="A78" s="60"/>
      <c r="B78" s="60"/>
      <c r="C78" s="60"/>
      <c r="D78" s="60"/>
      <c r="E78" s="60"/>
      <c r="F78" s="60"/>
      <c r="G78" s="60"/>
      <c r="H78" s="60"/>
      <c r="I78" s="60"/>
      <c r="J78" s="60"/>
      <c r="K78" s="60"/>
      <c r="L78" s="60"/>
      <c r="M78" s="60"/>
      <c r="N78" s="60"/>
      <c r="O78" s="60"/>
      <c r="P78" s="60"/>
      <c r="Q78" s="60"/>
      <c r="R78" s="60"/>
      <c r="S78" s="60"/>
      <c r="T78" s="60"/>
      <c r="U78" s="60"/>
      <c r="V78" s="60"/>
    </row>
    <row r="79" spans="1:22" s="8" customFormat="1" ht="12.75" x14ac:dyDescent="0.2">
      <c r="A79" s="60"/>
      <c r="B79" s="60"/>
      <c r="C79" s="60"/>
      <c r="D79" s="60"/>
      <c r="E79" s="60"/>
      <c r="F79" s="60"/>
      <c r="G79" s="60"/>
      <c r="H79" s="60"/>
      <c r="I79" s="60"/>
      <c r="J79" s="60"/>
      <c r="K79" s="60"/>
      <c r="L79" s="60"/>
      <c r="M79" s="60"/>
      <c r="N79" s="60"/>
      <c r="O79" s="60"/>
      <c r="P79" s="60"/>
      <c r="Q79" s="60"/>
      <c r="R79" s="60"/>
      <c r="S79" s="60"/>
      <c r="T79" s="60"/>
      <c r="U79" s="60"/>
      <c r="V79" s="60"/>
    </row>
    <row r="80" spans="1:22" s="8" customFormat="1" ht="12.75" x14ac:dyDescent="0.2">
      <c r="A80" s="60"/>
      <c r="B80" s="60"/>
      <c r="C80" s="60"/>
      <c r="D80" s="60"/>
      <c r="E80" s="60"/>
      <c r="F80" s="60"/>
      <c r="G80" s="60"/>
      <c r="H80" s="60"/>
      <c r="I80" s="60"/>
      <c r="J80" s="60"/>
      <c r="K80" s="60"/>
      <c r="L80" s="60"/>
      <c r="M80" s="60"/>
      <c r="N80" s="60"/>
      <c r="O80" s="60"/>
      <c r="P80" s="60"/>
      <c r="Q80" s="60"/>
      <c r="R80" s="60"/>
      <c r="S80" s="60"/>
      <c r="T80" s="60"/>
      <c r="U80" s="60"/>
      <c r="V80" s="60"/>
    </row>
    <row r="81" spans="1:22" s="8" customFormat="1" ht="12.75" x14ac:dyDescent="0.2">
      <c r="A81" s="60"/>
      <c r="B81" s="60"/>
      <c r="C81" s="60"/>
      <c r="D81" s="60"/>
      <c r="E81" s="60"/>
      <c r="F81" s="60"/>
      <c r="G81" s="60"/>
      <c r="H81" s="60"/>
      <c r="I81" s="60"/>
      <c r="J81" s="60"/>
      <c r="K81" s="60"/>
      <c r="L81" s="60"/>
      <c r="M81" s="60"/>
      <c r="N81" s="60"/>
      <c r="O81" s="60"/>
      <c r="P81" s="60"/>
      <c r="Q81" s="60"/>
      <c r="R81" s="60"/>
      <c r="S81" s="60"/>
      <c r="T81" s="60"/>
      <c r="U81" s="60"/>
      <c r="V81" s="60"/>
    </row>
    <row r="82" spans="1:22" s="8" customFormat="1" ht="12.75" x14ac:dyDescent="0.2">
      <c r="A82" s="60"/>
      <c r="B82" s="60"/>
      <c r="C82" s="60"/>
      <c r="D82" s="60"/>
      <c r="E82" s="60"/>
      <c r="F82" s="60"/>
      <c r="G82" s="60"/>
      <c r="H82" s="60"/>
      <c r="I82" s="60"/>
      <c r="J82" s="60"/>
      <c r="K82" s="60"/>
      <c r="L82" s="60"/>
      <c r="M82" s="60"/>
      <c r="N82" s="60"/>
      <c r="O82" s="60"/>
      <c r="P82" s="60"/>
      <c r="Q82" s="60"/>
      <c r="R82" s="60"/>
      <c r="S82" s="60"/>
      <c r="T82" s="60"/>
      <c r="U82" s="60"/>
      <c r="V82" s="60"/>
    </row>
    <row r="83" spans="1:22" s="8" customFormat="1" ht="12.75" x14ac:dyDescent="0.2">
      <c r="A83" s="60"/>
      <c r="B83" s="60"/>
      <c r="C83" s="60"/>
      <c r="D83" s="60"/>
      <c r="E83" s="60"/>
      <c r="F83" s="60"/>
      <c r="G83" s="60"/>
      <c r="H83" s="60"/>
      <c r="I83" s="60"/>
      <c r="J83" s="60"/>
      <c r="K83" s="60"/>
      <c r="L83" s="60"/>
      <c r="M83" s="60"/>
      <c r="N83" s="60"/>
      <c r="O83" s="60"/>
      <c r="P83" s="60"/>
      <c r="Q83" s="60"/>
      <c r="R83" s="60"/>
      <c r="S83" s="60"/>
      <c r="T83" s="60"/>
      <c r="U83" s="60"/>
      <c r="V83" s="60"/>
    </row>
    <row r="84" spans="1:22" s="8" customFormat="1" ht="12.75" x14ac:dyDescent="0.2">
      <c r="A84" s="60"/>
      <c r="B84" s="60"/>
      <c r="C84" s="60"/>
      <c r="D84" s="60"/>
      <c r="E84" s="60"/>
      <c r="F84" s="60"/>
      <c r="G84" s="60"/>
      <c r="H84" s="60"/>
      <c r="I84" s="60"/>
      <c r="J84" s="60"/>
      <c r="K84" s="60"/>
      <c r="L84" s="60"/>
      <c r="M84" s="60"/>
      <c r="N84" s="60"/>
      <c r="O84" s="60"/>
      <c r="P84" s="60"/>
      <c r="Q84" s="60"/>
      <c r="R84" s="60"/>
      <c r="S84" s="60"/>
      <c r="T84" s="60"/>
      <c r="U84" s="60"/>
      <c r="V84" s="60"/>
    </row>
    <row r="85" spans="1:22" s="8" customFormat="1" ht="12.75" x14ac:dyDescent="0.2">
      <c r="A85" s="60"/>
      <c r="B85" s="60"/>
      <c r="C85" s="60"/>
      <c r="D85" s="60"/>
      <c r="E85" s="60"/>
      <c r="F85" s="60"/>
      <c r="G85" s="60"/>
      <c r="H85" s="60"/>
      <c r="I85" s="60"/>
      <c r="J85" s="60"/>
      <c r="K85" s="60"/>
      <c r="L85" s="60"/>
      <c r="M85" s="60"/>
      <c r="N85" s="60"/>
      <c r="O85" s="60"/>
      <c r="P85" s="60"/>
      <c r="Q85" s="60"/>
      <c r="R85" s="60"/>
      <c r="S85" s="60"/>
      <c r="T85" s="60"/>
      <c r="U85" s="60"/>
      <c r="V85" s="60"/>
    </row>
    <row r="86" spans="1:22" s="8" customFormat="1" ht="12.75" x14ac:dyDescent="0.2">
      <c r="A86" s="60"/>
      <c r="B86" s="60"/>
      <c r="C86" s="60"/>
      <c r="D86" s="60"/>
      <c r="E86" s="60"/>
      <c r="F86" s="60"/>
      <c r="G86" s="60"/>
      <c r="H86" s="60"/>
      <c r="I86" s="60"/>
      <c r="J86" s="60"/>
      <c r="K86" s="60"/>
      <c r="L86" s="60"/>
      <c r="M86" s="60"/>
      <c r="N86" s="60"/>
      <c r="O86" s="60"/>
      <c r="P86" s="60"/>
      <c r="Q86" s="60"/>
      <c r="R86" s="60"/>
      <c r="S86" s="60"/>
      <c r="T86" s="60"/>
      <c r="U86" s="60"/>
      <c r="V86" s="60"/>
    </row>
    <row r="87" spans="1:22" s="8" customFormat="1" ht="12.75" x14ac:dyDescent="0.2">
      <c r="A87" s="60"/>
      <c r="B87" s="60"/>
      <c r="C87" s="60"/>
      <c r="D87" s="60"/>
      <c r="E87" s="60"/>
      <c r="F87" s="60"/>
      <c r="G87" s="60"/>
      <c r="H87" s="60"/>
      <c r="I87" s="60"/>
      <c r="J87" s="60"/>
      <c r="K87" s="60"/>
      <c r="L87" s="60"/>
      <c r="M87" s="60"/>
      <c r="N87" s="60"/>
      <c r="O87" s="60"/>
      <c r="P87" s="60"/>
      <c r="Q87" s="60"/>
      <c r="R87" s="60"/>
      <c r="S87" s="60"/>
      <c r="T87" s="60"/>
      <c r="U87" s="60"/>
      <c r="V87" s="60"/>
    </row>
    <row r="88" spans="1:22" s="8" customFormat="1" ht="12.75" x14ac:dyDescent="0.2">
      <c r="A88" s="60"/>
      <c r="B88" s="60"/>
      <c r="C88" s="60"/>
      <c r="D88" s="60"/>
      <c r="E88" s="60"/>
      <c r="F88" s="60"/>
      <c r="G88" s="60"/>
      <c r="H88" s="60"/>
      <c r="I88" s="60"/>
      <c r="J88" s="60"/>
      <c r="K88" s="60"/>
      <c r="L88" s="60"/>
      <c r="M88" s="60"/>
      <c r="N88" s="60"/>
      <c r="O88" s="60"/>
      <c r="P88" s="60"/>
      <c r="Q88" s="60"/>
      <c r="R88" s="60"/>
      <c r="S88" s="60"/>
      <c r="T88" s="60"/>
      <c r="U88" s="60"/>
      <c r="V88" s="60"/>
    </row>
    <row r="89" spans="1:22" s="8" customFormat="1" ht="12.75" x14ac:dyDescent="0.2">
      <c r="A89" s="60"/>
      <c r="B89" s="60"/>
      <c r="C89" s="60"/>
      <c r="D89" s="60"/>
      <c r="E89" s="60"/>
      <c r="F89" s="60"/>
      <c r="G89" s="60"/>
      <c r="H89" s="60"/>
      <c r="I89" s="60"/>
      <c r="J89" s="60"/>
      <c r="K89" s="60"/>
      <c r="L89" s="60"/>
      <c r="M89" s="60"/>
      <c r="N89" s="60"/>
      <c r="O89" s="60"/>
      <c r="P89" s="60"/>
      <c r="Q89" s="60"/>
      <c r="R89" s="60"/>
      <c r="S89" s="60"/>
      <c r="T89" s="60"/>
      <c r="U89" s="60"/>
      <c r="V89" s="60"/>
    </row>
    <row r="90" spans="1:22" s="8" customFormat="1" ht="12.75" x14ac:dyDescent="0.2">
      <c r="A90" s="60"/>
      <c r="B90" s="60"/>
      <c r="C90" s="60"/>
      <c r="D90" s="60"/>
      <c r="E90" s="60"/>
      <c r="F90" s="60"/>
      <c r="G90" s="60"/>
      <c r="H90" s="60"/>
      <c r="I90" s="60"/>
      <c r="J90" s="60"/>
      <c r="K90" s="60"/>
      <c r="L90" s="60"/>
      <c r="M90" s="60"/>
      <c r="N90" s="60"/>
      <c r="O90" s="60"/>
      <c r="P90" s="60"/>
      <c r="Q90" s="60"/>
      <c r="R90" s="60"/>
      <c r="S90" s="60"/>
      <c r="T90" s="60"/>
      <c r="U90" s="60"/>
      <c r="V90" s="60"/>
    </row>
    <row r="91" spans="1:22" s="8" customFormat="1" ht="12.75" x14ac:dyDescent="0.2">
      <c r="A91" s="60"/>
      <c r="B91" s="60"/>
      <c r="C91" s="60"/>
      <c r="D91" s="60"/>
      <c r="E91" s="60"/>
      <c r="F91" s="60"/>
      <c r="G91" s="60"/>
      <c r="H91" s="60"/>
      <c r="I91" s="60"/>
      <c r="J91" s="60"/>
      <c r="K91" s="60"/>
      <c r="L91" s="60"/>
      <c r="M91" s="60"/>
      <c r="N91" s="60"/>
      <c r="O91" s="60"/>
      <c r="P91" s="60"/>
      <c r="Q91" s="60"/>
      <c r="R91" s="60"/>
      <c r="S91" s="60"/>
      <c r="T91" s="60"/>
      <c r="U91" s="60"/>
      <c r="V91" s="60"/>
    </row>
    <row r="92" spans="1:22" s="8" customFormat="1" ht="12.75" x14ac:dyDescent="0.2">
      <c r="A92" s="60"/>
      <c r="B92" s="60"/>
      <c r="C92" s="60"/>
      <c r="D92" s="60"/>
      <c r="E92" s="60"/>
      <c r="F92" s="60"/>
      <c r="G92" s="60"/>
      <c r="H92" s="60"/>
      <c r="I92" s="60"/>
      <c r="J92" s="60"/>
      <c r="K92" s="60"/>
      <c r="L92" s="60"/>
      <c r="M92" s="60"/>
      <c r="N92" s="60"/>
      <c r="O92" s="60"/>
      <c r="P92" s="60"/>
      <c r="Q92" s="60"/>
      <c r="R92" s="60"/>
      <c r="S92" s="60"/>
      <c r="T92" s="60"/>
      <c r="U92" s="60"/>
      <c r="V92" s="60"/>
    </row>
    <row r="93" spans="1:22" s="8" customFormat="1" ht="12.75" x14ac:dyDescent="0.2">
      <c r="A93" s="60"/>
      <c r="B93" s="60"/>
      <c r="C93" s="60"/>
      <c r="D93" s="60"/>
      <c r="E93" s="60"/>
      <c r="F93" s="60"/>
      <c r="G93" s="60"/>
      <c r="H93" s="60"/>
      <c r="I93" s="60"/>
      <c r="J93" s="60"/>
      <c r="K93" s="60"/>
      <c r="L93" s="60"/>
      <c r="M93" s="60"/>
      <c r="N93" s="60"/>
      <c r="O93" s="60"/>
      <c r="P93" s="60"/>
      <c r="Q93" s="60"/>
      <c r="R93" s="60"/>
      <c r="S93" s="60"/>
      <c r="T93" s="60"/>
      <c r="U93" s="60"/>
      <c r="V93" s="60"/>
    </row>
    <row r="94" spans="1:22" s="8" customFormat="1" ht="12.75" x14ac:dyDescent="0.2">
      <c r="A94" s="60"/>
      <c r="B94" s="60"/>
      <c r="C94" s="60"/>
      <c r="D94" s="60"/>
      <c r="E94" s="60"/>
      <c r="F94" s="60"/>
      <c r="G94" s="60"/>
      <c r="H94" s="60"/>
      <c r="I94" s="60"/>
      <c r="J94" s="60"/>
      <c r="K94" s="60"/>
      <c r="L94" s="60"/>
      <c r="M94" s="60"/>
      <c r="N94" s="60"/>
      <c r="O94" s="60"/>
      <c r="P94" s="60"/>
      <c r="Q94" s="60"/>
      <c r="R94" s="60"/>
      <c r="S94" s="60"/>
      <c r="T94" s="60"/>
      <c r="U94" s="60"/>
      <c r="V94" s="60"/>
    </row>
    <row r="95" spans="1:22" s="8" customFormat="1" ht="12.75" x14ac:dyDescent="0.2">
      <c r="A95" s="60"/>
      <c r="B95" s="60"/>
      <c r="C95" s="60"/>
      <c r="D95" s="60"/>
      <c r="E95" s="60"/>
      <c r="F95" s="60"/>
      <c r="G95" s="60"/>
      <c r="H95" s="60"/>
      <c r="I95" s="60"/>
      <c r="J95" s="60"/>
      <c r="K95" s="60"/>
      <c r="L95" s="60"/>
      <c r="M95" s="60"/>
      <c r="N95" s="60"/>
      <c r="O95" s="60"/>
      <c r="P95" s="60"/>
      <c r="Q95" s="60"/>
      <c r="R95" s="60"/>
      <c r="S95" s="60"/>
      <c r="T95" s="60"/>
      <c r="U95" s="60"/>
      <c r="V95" s="60"/>
    </row>
    <row r="96" spans="1:22" s="8" customFormat="1" ht="12.75" x14ac:dyDescent="0.2">
      <c r="A96" s="60"/>
      <c r="B96" s="60"/>
      <c r="C96" s="60"/>
      <c r="D96" s="60"/>
      <c r="E96" s="60"/>
      <c r="F96" s="60"/>
      <c r="G96" s="60"/>
      <c r="H96" s="60"/>
      <c r="I96" s="60"/>
      <c r="J96" s="60"/>
      <c r="K96" s="60"/>
      <c r="L96" s="60"/>
      <c r="M96" s="60"/>
      <c r="N96" s="60"/>
      <c r="O96" s="60"/>
      <c r="P96" s="60"/>
      <c r="Q96" s="60"/>
      <c r="R96" s="60"/>
      <c r="S96" s="60"/>
      <c r="T96" s="60"/>
      <c r="U96" s="60"/>
      <c r="V96" s="60"/>
    </row>
    <row r="97" spans="1:22" s="8" customFormat="1" ht="12.75" x14ac:dyDescent="0.2">
      <c r="A97" s="60"/>
      <c r="B97" s="60"/>
      <c r="C97" s="60"/>
      <c r="D97" s="60"/>
      <c r="E97" s="60"/>
      <c r="F97" s="60"/>
      <c r="G97" s="60"/>
      <c r="H97" s="60"/>
      <c r="I97" s="60"/>
      <c r="J97" s="60"/>
      <c r="K97" s="60"/>
      <c r="L97" s="60"/>
      <c r="M97" s="60"/>
      <c r="N97" s="60"/>
      <c r="O97" s="60"/>
      <c r="P97" s="60"/>
      <c r="Q97" s="60"/>
      <c r="R97" s="60"/>
      <c r="S97" s="60"/>
      <c r="T97" s="60"/>
      <c r="U97" s="60"/>
      <c r="V97" s="60"/>
    </row>
    <row r="98" spans="1:22" s="8" customFormat="1" ht="12.75" x14ac:dyDescent="0.2">
      <c r="A98" s="60"/>
      <c r="B98" s="60"/>
      <c r="C98" s="60"/>
      <c r="D98" s="60"/>
      <c r="E98" s="60"/>
      <c r="F98" s="60"/>
      <c r="G98" s="60"/>
      <c r="H98" s="60"/>
      <c r="I98" s="60"/>
      <c r="J98" s="60"/>
      <c r="K98" s="60"/>
      <c r="L98" s="60"/>
      <c r="M98" s="60"/>
      <c r="N98" s="60"/>
      <c r="O98" s="60"/>
      <c r="P98" s="60"/>
      <c r="Q98" s="60"/>
      <c r="R98" s="60"/>
      <c r="S98" s="60"/>
      <c r="T98" s="60"/>
      <c r="U98" s="60"/>
      <c r="V98" s="60"/>
    </row>
    <row r="99" spans="1:22" s="8" customFormat="1" ht="12.75" x14ac:dyDescent="0.2">
      <c r="A99" s="60"/>
      <c r="B99" s="60"/>
      <c r="C99" s="60"/>
      <c r="D99" s="60"/>
      <c r="E99" s="60"/>
      <c r="F99" s="60"/>
      <c r="G99" s="60"/>
      <c r="H99" s="60"/>
      <c r="I99" s="60"/>
      <c r="J99" s="60"/>
      <c r="K99" s="60"/>
      <c r="L99" s="60"/>
      <c r="M99" s="60"/>
      <c r="N99" s="60"/>
      <c r="O99" s="60"/>
      <c r="P99" s="60"/>
      <c r="Q99" s="60"/>
      <c r="R99" s="60"/>
      <c r="S99" s="60"/>
      <c r="T99" s="60"/>
      <c r="U99" s="60"/>
      <c r="V99" s="60"/>
    </row>
    <row r="100" spans="1:22" s="8" customFormat="1" ht="12.75" x14ac:dyDescent="0.2">
      <c r="A100" s="60"/>
      <c r="B100" s="60"/>
      <c r="C100" s="60"/>
      <c r="D100" s="60"/>
      <c r="E100" s="60"/>
      <c r="F100" s="60"/>
      <c r="G100" s="60"/>
      <c r="H100" s="60"/>
      <c r="I100" s="60"/>
      <c r="J100" s="60"/>
      <c r="K100" s="60"/>
      <c r="L100" s="60"/>
      <c r="M100" s="60"/>
      <c r="N100" s="60"/>
      <c r="O100" s="60"/>
      <c r="P100" s="60"/>
      <c r="Q100" s="60"/>
      <c r="R100" s="60"/>
      <c r="S100" s="60"/>
      <c r="T100" s="60"/>
      <c r="U100" s="60"/>
      <c r="V100" s="60"/>
    </row>
    <row r="101" spans="1:22" s="8" customFormat="1" ht="12.75" x14ac:dyDescent="0.2">
      <c r="A101" s="60"/>
      <c r="B101" s="60"/>
      <c r="C101" s="60"/>
      <c r="D101" s="60"/>
      <c r="E101" s="60"/>
      <c r="F101" s="60"/>
      <c r="G101" s="60"/>
      <c r="H101" s="60"/>
      <c r="I101" s="60"/>
      <c r="J101" s="60"/>
      <c r="K101" s="60"/>
      <c r="L101" s="60"/>
      <c r="M101" s="60"/>
      <c r="N101" s="60"/>
      <c r="O101" s="60"/>
      <c r="P101" s="60"/>
      <c r="Q101" s="60"/>
      <c r="R101" s="60"/>
      <c r="S101" s="60"/>
      <c r="T101" s="60"/>
      <c r="U101" s="60"/>
      <c r="V101" s="60"/>
    </row>
    <row r="102" spans="1:22" s="8" customFormat="1" ht="12.75" x14ac:dyDescent="0.2">
      <c r="A102" s="60"/>
      <c r="B102" s="60"/>
      <c r="C102" s="60"/>
      <c r="D102" s="60"/>
      <c r="E102" s="60"/>
      <c r="F102" s="60"/>
      <c r="G102" s="60"/>
      <c r="H102" s="60"/>
      <c r="I102" s="60"/>
      <c r="J102" s="60"/>
      <c r="K102" s="60"/>
      <c r="L102" s="60"/>
      <c r="M102" s="60"/>
      <c r="N102" s="60"/>
      <c r="O102" s="60"/>
      <c r="P102" s="60"/>
      <c r="Q102" s="60"/>
      <c r="R102" s="60"/>
      <c r="S102" s="60"/>
      <c r="T102" s="60"/>
      <c r="U102" s="60"/>
      <c r="V102" s="60"/>
    </row>
    <row r="103" spans="1:22" s="8" customFormat="1" ht="12.75" x14ac:dyDescent="0.2">
      <c r="A103" s="60"/>
      <c r="B103" s="60"/>
      <c r="C103" s="60"/>
      <c r="D103" s="60"/>
      <c r="E103" s="60"/>
      <c r="F103" s="60"/>
      <c r="G103" s="60"/>
      <c r="H103" s="60"/>
      <c r="I103" s="60"/>
      <c r="J103" s="60"/>
      <c r="K103" s="60"/>
      <c r="L103" s="60"/>
      <c r="M103" s="60"/>
      <c r="N103" s="60"/>
      <c r="O103" s="60"/>
      <c r="P103" s="60"/>
      <c r="Q103" s="60"/>
      <c r="R103" s="60"/>
      <c r="S103" s="60"/>
      <c r="T103" s="60"/>
      <c r="U103" s="60"/>
      <c r="V103" s="60"/>
    </row>
    <row r="104" spans="1:22" s="8" customFormat="1" ht="12.75" x14ac:dyDescent="0.2">
      <c r="A104" s="60"/>
      <c r="B104" s="60"/>
      <c r="C104" s="60"/>
      <c r="D104" s="60"/>
      <c r="E104" s="60"/>
      <c r="F104" s="60"/>
      <c r="G104" s="60"/>
      <c r="H104" s="60"/>
      <c r="I104" s="60"/>
      <c r="J104" s="60"/>
      <c r="K104" s="60"/>
      <c r="L104" s="60"/>
      <c r="M104" s="60"/>
      <c r="N104" s="60"/>
      <c r="O104" s="60"/>
      <c r="P104" s="60"/>
      <c r="Q104" s="60"/>
      <c r="R104" s="60"/>
      <c r="S104" s="60"/>
      <c r="T104" s="60"/>
      <c r="U104" s="60"/>
      <c r="V104" s="60"/>
    </row>
    <row r="105" spans="1:22" s="8" customFormat="1" ht="12.75" x14ac:dyDescent="0.2">
      <c r="A105" s="60"/>
      <c r="B105" s="60"/>
      <c r="C105" s="60"/>
      <c r="D105" s="60"/>
      <c r="E105" s="60"/>
      <c r="F105" s="60"/>
      <c r="G105" s="60"/>
      <c r="H105" s="60"/>
      <c r="I105" s="60"/>
      <c r="J105" s="60"/>
      <c r="K105" s="60"/>
      <c r="L105" s="60"/>
      <c r="M105" s="60"/>
      <c r="N105" s="60"/>
      <c r="O105" s="60"/>
      <c r="P105" s="60"/>
      <c r="Q105" s="60"/>
      <c r="R105" s="60"/>
      <c r="S105" s="60"/>
      <c r="T105" s="60"/>
      <c r="U105" s="60"/>
      <c r="V105" s="60"/>
    </row>
    <row r="106" spans="1:22" s="8" customFormat="1" ht="12.75" x14ac:dyDescent="0.2">
      <c r="A106" s="60"/>
      <c r="B106" s="60"/>
      <c r="C106" s="60"/>
      <c r="D106" s="60"/>
      <c r="E106" s="60"/>
      <c r="F106" s="60"/>
      <c r="G106" s="60"/>
      <c r="H106" s="60"/>
      <c r="I106" s="60"/>
      <c r="J106" s="60"/>
      <c r="K106" s="60"/>
      <c r="L106" s="60"/>
      <c r="M106" s="60"/>
      <c r="N106" s="60"/>
      <c r="O106" s="60"/>
      <c r="P106" s="60"/>
      <c r="Q106" s="60"/>
      <c r="R106" s="60"/>
      <c r="S106" s="60"/>
      <c r="T106" s="60"/>
      <c r="U106" s="60"/>
      <c r="V106" s="60"/>
    </row>
    <row r="107" spans="1:22" s="8" customFormat="1" ht="12.75" x14ac:dyDescent="0.2">
      <c r="A107" s="60"/>
      <c r="B107" s="60"/>
      <c r="C107" s="60"/>
      <c r="D107" s="60"/>
      <c r="E107" s="60"/>
      <c r="F107" s="60"/>
      <c r="G107" s="60"/>
      <c r="H107" s="60"/>
      <c r="I107" s="60"/>
      <c r="J107" s="60"/>
      <c r="K107" s="60"/>
      <c r="L107" s="60"/>
      <c r="M107" s="60"/>
      <c r="N107" s="60"/>
      <c r="O107" s="60"/>
      <c r="P107" s="60"/>
      <c r="Q107" s="60"/>
      <c r="R107" s="60"/>
      <c r="S107" s="60"/>
      <c r="T107" s="60"/>
      <c r="U107" s="60"/>
      <c r="V107" s="60"/>
    </row>
    <row r="108" spans="1:22" s="8" customFormat="1" ht="12.75" x14ac:dyDescent="0.2">
      <c r="A108" s="60"/>
      <c r="B108" s="60"/>
      <c r="C108" s="60"/>
      <c r="D108" s="60"/>
      <c r="E108" s="60"/>
      <c r="F108" s="60"/>
      <c r="G108" s="60"/>
      <c r="H108" s="60"/>
      <c r="I108" s="60"/>
      <c r="J108" s="60"/>
      <c r="K108" s="60"/>
      <c r="L108" s="60"/>
      <c r="M108" s="60"/>
      <c r="N108" s="60"/>
      <c r="O108" s="60"/>
      <c r="P108" s="60"/>
      <c r="Q108" s="60"/>
      <c r="R108" s="60"/>
      <c r="S108" s="60"/>
      <c r="T108" s="60"/>
      <c r="U108" s="60"/>
      <c r="V108" s="60"/>
    </row>
    <row r="109" spans="1:22" s="8" customFormat="1" ht="12.75" x14ac:dyDescent="0.2">
      <c r="A109" s="60"/>
      <c r="B109" s="60"/>
      <c r="C109" s="60"/>
      <c r="D109" s="60"/>
      <c r="E109" s="60"/>
      <c r="F109" s="60"/>
      <c r="G109" s="60"/>
      <c r="H109" s="60"/>
      <c r="I109" s="60"/>
      <c r="J109" s="60"/>
      <c r="K109" s="60"/>
      <c r="L109" s="60"/>
      <c r="M109" s="60"/>
      <c r="N109" s="60"/>
      <c r="O109" s="60"/>
      <c r="P109" s="60"/>
      <c r="Q109" s="60"/>
      <c r="R109" s="60"/>
      <c r="S109" s="60"/>
      <c r="T109" s="60"/>
      <c r="U109" s="60"/>
      <c r="V109" s="60"/>
    </row>
    <row r="110" spans="1:22" s="8" customFormat="1" ht="12.75" x14ac:dyDescent="0.2">
      <c r="A110" s="60"/>
      <c r="B110" s="60"/>
      <c r="C110" s="60"/>
      <c r="D110" s="60"/>
      <c r="E110" s="60"/>
      <c r="F110" s="60"/>
      <c r="G110" s="60"/>
      <c r="H110" s="60"/>
      <c r="I110" s="60"/>
      <c r="J110" s="60"/>
      <c r="K110" s="60"/>
      <c r="L110" s="60"/>
      <c r="M110" s="60"/>
      <c r="N110" s="60"/>
      <c r="O110" s="60"/>
      <c r="P110" s="60"/>
      <c r="Q110" s="60"/>
      <c r="R110" s="60"/>
      <c r="S110" s="60"/>
      <c r="T110" s="60"/>
      <c r="U110" s="60"/>
      <c r="V110" s="60"/>
    </row>
    <row r="111" spans="1:22" s="8" customFormat="1" ht="12.75" x14ac:dyDescent="0.2">
      <c r="A111" s="60"/>
      <c r="B111" s="60"/>
      <c r="C111" s="60"/>
      <c r="D111" s="60"/>
      <c r="E111" s="60"/>
      <c r="F111" s="60"/>
      <c r="G111" s="60"/>
      <c r="H111" s="60"/>
      <c r="I111" s="60"/>
      <c r="J111" s="60"/>
      <c r="K111" s="60"/>
      <c r="L111" s="60"/>
      <c r="M111" s="60"/>
      <c r="N111" s="60"/>
      <c r="O111" s="60"/>
      <c r="P111" s="60"/>
      <c r="Q111" s="60"/>
      <c r="R111" s="60"/>
      <c r="S111" s="60"/>
      <c r="T111" s="60"/>
      <c r="U111" s="60"/>
      <c r="V111" s="60"/>
    </row>
    <row r="112" spans="1:22" s="8" customFormat="1" ht="12.75" x14ac:dyDescent="0.2">
      <c r="A112" s="60"/>
      <c r="B112" s="60"/>
      <c r="C112" s="60"/>
      <c r="D112" s="60"/>
      <c r="E112" s="60"/>
      <c r="F112" s="60"/>
      <c r="G112" s="60"/>
      <c r="H112" s="60"/>
      <c r="I112" s="60"/>
      <c r="J112" s="60"/>
      <c r="K112" s="60"/>
      <c r="L112" s="60"/>
      <c r="M112" s="60"/>
      <c r="N112" s="60"/>
      <c r="O112" s="60"/>
      <c r="P112" s="60"/>
      <c r="Q112" s="60"/>
      <c r="R112" s="60"/>
      <c r="S112" s="60"/>
      <c r="T112" s="60"/>
      <c r="U112" s="60"/>
      <c r="V112" s="60"/>
    </row>
    <row r="113" spans="1:22" s="8" customFormat="1" ht="12.75" x14ac:dyDescent="0.2">
      <c r="A113" s="60"/>
      <c r="B113" s="60"/>
      <c r="C113" s="60"/>
      <c r="D113" s="60"/>
      <c r="E113" s="60"/>
      <c r="F113" s="60"/>
      <c r="G113" s="60"/>
      <c r="H113" s="60"/>
      <c r="I113" s="60"/>
      <c r="J113" s="60"/>
      <c r="K113" s="60"/>
      <c r="L113" s="60"/>
      <c r="M113" s="60"/>
      <c r="N113" s="60"/>
      <c r="O113" s="60"/>
      <c r="P113" s="60"/>
      <c r="Q113" s="60"/>
      <c r="R113" s="60"/>
      <c r="S113" s="60"/>
      <c r="T113" s="60"/>
      <c r="U113" s="60"/>
      <c r="V113" s="60"/>
    </row>
    <row r="114" spans="1:22" s="8" customFormat="1" ht="12.75" x14ac:dyDescent="0.2">
      <c r="A114" s="60"/>
      <c r="B114" s="60"/>
      <c r="C114" s="60"/>
      <c r="D114" s="60"/>
      <c r="E114" s="60"/>
      <c r="F114" s="60"/>
      <c r="G114" s="60"/>
      <c r="H114" s="60"/>
      <c r="I114" s="60"/>
      <c r="J114" s="60"/>
      <c r="K114" s="60"/>
      <c r="L114" s="60"/>
      <c r="M114" s="60"/>
      <c r="N114" s="60"/>
      <c r="O114" s="60"/>
      <c r="P114" s="60"/>
      <c r="Q114" s="60"/>
      <c r="R114" s="60"/>
      <c r="S114" s="60"/>
      <c r="T114" s="60"/>
      <c r="U114" s="60"/>
      <c r="V114" s="60"/>
    </row>
    <row r="115" spans="1:22" s="8" customFormat="1" ht="12.75" x14ac:dyDescent="0.2">
      <c r="A115" s="60"/>
      <c r="B115" s="60"/>
      <c r="C115" s="60"/>
      <c r="D115" s="60"/>
      <c r="E115" s="60"/>
      <c r="F115" s="60"/>
      <c r="G115" s="60"/>
      <c r="H115" s="60"/>
      <c r="I115" s="60"/>
      <c r="J115" s="60"/>
      <c r="K115" s="60"/>
      <c r="L115" s="60"/>
      <c r="M115" s="60"/>
      <c r="N115" s="60"/>
      <c r="O115" s="60"/>
      <c r="P115" s="60"/>
      <c r="Q115" s="60"/>
      <c r="R115" s="60"/>
      <c r="S115" s="60"/>
      <c r="T115" s="60"/>
      <c r="U115" s="60"/>
      <c r="V115" s="60"/>
    </row>
    <row r="116" spans="1:22" s="8" customFormat="1" ht="12.75" x14ac:dyDescent="0.2">
      <c r="A116" s="60"/>
      <c r="B116" s="60"/>
      <c r="C116" s="60"/>
      <c r="D116" s="60"/>
      <c r="E116" s="60"/>
      <c r="F116" s="60"/>
      <c r="G116" s="60"/>
      <c r="H116" s="60"/>
      <c r="I116" s="60"/>
      <c r="J116" s="60"/>
      <c r="K116" s="60"/>
      <c r="L116" s="60"/>
      <c r="M116" s="60"/>
      <c r="N116" s="60"/>
      <c r="O116" s="60"/>
      <c r="P116" s="60"/>
      <c r="Q116" s="60"/>
      <c r="R116" s="60"/>
      <c r="S116" s="60"/>
      <c r="T116" s="60"/>
      <c r="U116" s="60"/>
      <c r="V116" s="60"/>
    </row>
    <row r="117" spans="1:22" s="8" customFormat="1" ht="12.75" x14ac:dyDescent="0.2">
      <c r="A117" s="60"/>
      <c r="B117" s="60"/>
      <c r="C117" s="60"/>
      <c r="D117" s="60"/>
      <c r="E117" s="60"/>
      <c r="F117" s="60"/>
      <c r="G117" s="60"/>
      <c r="H117" s="60"/>
      <c r="I117" s="60"/>
      <c r="J117" s="60"/>
      <c r="K117" s="60"/>
      <c r="L117" s="60"/>
      <c r="M117" s="60"/>
      <c r="N117" s="60"/>
      <c r="O117" s="60"/>
      <c r="P117" s="60"/>
      <c r="Q117" s="60"/>
      <c r="R117" s="60"/>
      <c r="S117" s="60"/>
      <c r="T117" s="60"/>
      <c r="U117" s="60"/>
      <c r="V117" s="60"/>
    </row>
    <row r="118" spans="1:22" s="8" customFormat="1" ht="12.75" x14ac:dyDescent="0.2">
      <c r="A118" s="60"/>
      <c r="B118" s="60"/>
      <c r="C118" s="60"/>
      <c r="D118" s="60"/>
      <c r="E118" s="60"/>
      <c r="F118" s="60"/>
      <c r="G118" s="60"/>
      <c r="H118" s="60"/>
      <c r="I118" s="60"/>
      <c r="J118" s="60"/>
      <c r="K118" s="60"/>
      <c r="L118" s="60"/>
      <c r="M118" s="60"/>
      <c r="N118" s="60"/>
      <c r="O118" s="60"/>
      <c r="P118" s="60"/>
      <c r="Q118" s="60"/>
      <c r="R118" s="60"/>
      <c r="S118" s="60"/>
      <c r="T118" s="60"/>
      <c r="U118" s="60"/>
      <c r="V118" s="60"/>
    </row>
    <row r="119" spans="1:22" s="8" customFormat="1" ht="12.75" x14ac:dyDescent="0.2">
      <c r="A119" s="60"/>
      <c r="B119" s="60"/>
      <c r="C119" s="60"/>
      <c r="D119" s="60"/>
      <c r="E119" s="60"/>
      <c r="F119" s="60"/>
      <c r="G119" s="60"/>
      <c r="H119" s="60"/>
      <c r="I119" s="60"/>
      <c r="J119" s="60"/>
      <c r="K119" s="60"/>
      <c r="L119" s="60"/>
      <c r="M119" s="60"/>
      <c r="N119" s="60"/>
      <c r="O119" s="60"/>
      <c r="P119" s="60"/>
      <c r="Q119" s="60"/>
      <c r="R119" s="60"/>
      <c r="S119" s="60"/>
      <c r="T119" s="60"/>
      <c r="U119" s="60"/>
      <c r="V119" s="60"/>
    </row>
    <row r="120" spans="1:22" s="8" customFormat="1" ht="12.75" x14ac:dyDescent="0.2">
      <c r="A120" s="60"/>
      <c r="B120" s="60"/>
      <c r="C120" s="60"/>
      <c r="D120" s="60"/>
      <c r="E120" s="60"/>
      <c r="F120" s="60"/>
      <c r="G120" s="60"/>
      <c r="H120" s="60"/>
      <c r="I120" s="60"/>
      <c r="J120" s="60"/>
      <c r="K120" s="60"/>
      <c r="L120" s="60"/>
      <c r="M120" s="60"/>
      <c r="N120" s="60"/>
      <c r="O120" s="60"/>
      <c r="P120" s="60"/>
      <c r="Q120" s="60"/>
      <c r="R120" s="60"/>
      <c r="S120" s="60"/>
      <c r="T120" s="60"/>
      <c r="U120" s="60"/>
      <c r="V120" s="60"/>
    </row>
    <row r="121" spans="1:22" s="8" customFormat="1" ht="12.75" x14ac:dyDescent="0.2">
      <c r="A121" s="60"/>
      <c r="B121" s="60"/>
      <c r="C121" s="60"/>
      <c r="D121" s="60"/>
      <c r="E121" s="60"/>
      <c r="F121" s="60"/>
      <c r="G121" s="60"/>
      <c r="H121" s="60"/>
      <c r="I121" s="60"/>
      <c r="J121" s="60"/>
      <c r="K121" s="60"/>
      <c r="L121" s="60"/>
      <c r="M121" s="60"/>
      <c r="N121" s="60"/>
      <c r="O121" s="60"/>
      <c r="P121" s="60"/>
      <c r="Q121" s="60"/>
      <c r="R121" s="60"/>
      <c r="S121" s="60"/>
      <c r="T121" s="60"/>
      <c r="U121" s="60"/>
      <c r="V121" s="60"/>
    </row>
    <row r="122" spans="1:22" s="8" customFormat="1" ht="12.75" x14ac:dyDescent="0.2">
      <c r="A122" s="60"/>
      <c r="B122" s="60"/>
      <c r="C122" s="60"/>
      <c r="D122" s="60"/>
      <c r="E122" s="60"/>
      <c r="F122" s="60"/>
      <c r="G122" s="60"/>
      <c r="H122" s="60"/>
      <c r="I122" s="60"/>
      <c r="J122" s="60"/>
      <c r="K122" s="60"/>
      <c r="L122" s="60"/>
      <c r="M122" s="60"/>
      <c r="N122" s="60"/>
      <c r="O122" s="60"/>
      <c r="P122" s="60"/>
      <c r="Q122" s="60"/>
      <c r="R122" s="60"/>
      <c r="S122" s="60"/>
      <c r="T122" s="60"/>
      <c r="U122" s="60"/>
      <c r="V122" s="60"/>
    </row>
    <row r="123" spans="1:22" s="8" customFormat="1" ht="12.75" x14ac:dyDescent="0.2">
      <c r="A123" s="60"/>
      <c r="B123" s="60"/>
      <c r="C123" s="60"/>
      <c r="D123" s="60"/>
      <c r="E123" s="60"/>
      <c r="F123" s="60"/>
      <c r="G123" s="60"/>
      <c r="H123" s="60"/>
      <c r="I123" s="60"/>
      <c r="J123" s="60"/>
      <c r="K123" s="60"/>
      <c r="L123" s="60"/>
      <c r="M123" s="60"/>
      <c r="N123" s="60"/>
      <c r="O123" s="60"/>
      <c r="P123" s="60"/>
      <c r="Q123" s="60"/>
      <c r="R123" s="60"/>
      <c r="S123" s="60"/>
      <c r="T123" s="60"/>
      <c r="U123" s="60"/>
      <c r="V123" s="60"/>
    </row>
    <row r="124" spans="1:22" s="8" customFormat="1" ht="12.75" x14ac:dyDescent="0.2">
      <c r="A124" s="60"/>
      <c r="B124" s="60"/>
      <c r="C124" s="60"/>
      <c r="D124" s="60"/>
      <c r="E124" s="60"/>
      <c r="F124" s="60"/>
      <c r="G124" s="60"/>
      <c r="H124" s="60"/>
      <c r="I124" s="60"/>
      <c r="J124" s="60"/>
      <c r="K124" s="60"/>
      <c r="L124" s="60"/>
      <c r="M124" s="60"/>
      <c r="N124" s="60"/>
      <c r="O124" s="60"/>
      <c r="P124" s="60"/>
      <c r="Q124" s="60"/>
      <c r="R124" s="60"/>
      <c r="S124" s="60"/>
      <c r="T124" s="60"/>
      <c r="U124" s="60"/>
      <c r="V124" s="60"/>
    </row>
    <row r="125" spans="1:22" s="8" customFormat="1" ht="12.75" x14ac:dyDescent="0.2">
      <c r="A125" s="60"/>
      <c r="B125" s="60"/>
      <c r="C125" s="60"/>
      <c r="D125" s="60"/>
      <c r="E125" s="60"/>
      <c r="F125" s="60"/>
      <c r="G125" s="60"/>
      <c r="H125" s="60"/>
      <c r="I125" s="60"/>
      <c r="J125" s="60"/>
      <c r="K125" s="60"/>
      <c r="L125" s="60"/>
      <c r="M125" s="60"/>
      <c r="N125" s="60"/>
      <c r="O125" s="60"/>
      <c r="P125" s="60"/>
      <c r="Q125" s="60"/>
      <c r="R125" s="60"/>
      <c r="S125" s="60"/>
      <c r="T125" s="60"/>
      <c r="U125" s="60"/>
      <c r="V125" s="60"/>
    </row>
    <row r="126" spans="1:22" s="8" customFormat="1" ht="12.75" x14ac:dyDescent="0.2">
      <c r="A126" s="60"/>
      <c r="B126" s="60"/>
      <c r="C126" s="60"/>
      <c r="D126" s="60"/>
      <c r="E126" s="60"/>
      <c r="F126" s="60"/>
      <c r="G126" s="60"/>
      <c r="H126" s="60"/>
      <c r="I126" s="60"/>
      <c r="J126" s="60"/>
      <c r="K126" s="60"/>
      <c r="L126" s="60"/>
      <c r="M126" s="60"/>
      <c r="N126" s="60"/>
      <c r="O126" s="60"/>
      <c r="P126" s="60"/>
      <c r="Q126" s="60"/>
      <c r="R126" s="60"/>
      <c r="S126" s="60"/>
      <c r="T126" s="60"/>
      <c r="U126" s="60"/>
      <c r="V126" s="60"/>
    </row>
    <row r="127" spans="1:22" s="8" customFormat="1" ht="12.75" x14ac:dyDescent="0.2">
      <c r="A127" s="60"/>
      <c r="B127" s="60"/>
      <c r="C127" s="60"/>
      <c r="D127" s="60"/>
      <c r="E127" s="60"/>
      <c r="F127" s="60"/>
      <c r="G127" s="60"/>
      <c r="H127" s="60"/>
      <c r="I127" s="60"/>
      <c r="J127" s="60"/>
      <c r="K127" s="60"/>
      <c r="L127" s="60"/>
      <c r="M127" s="60"/>
      <c r="N127" s="60"/>
      <c r="O127" s="60"/>
      <c r="P127" s="60"/>
      <c r="Q127" s="60"/>
      <c r="R127" s="60"/>
      <c r="S127" s="60"/>
      <c r="T127" s="60"/>
      <c r="U127" s="60"/>
      <c r="V127" s="60"/>
    </row>
    <row r="128" spans="1:22" s="8" customFormat="1" ht="12.75" x14ac:dyDescent="0.2">
      <c r="A128" s="60"/>
      <c r="B128" s="60"/>
      <c r="C128" s="60"/>
      <c r="D128" s="60"/>
      <c r="E128" s="60"/>
      <c r="F128" s="60"/>
      <c r="G128" s="60"/>
      <c r="H128" s="60"/>
      <c r="I128" s="60"/>
      <c r="J128" s="60"/>
      <c r="K128" s="60"/>
      <c r="L128" s="60"/>
      <c r="M128" s="60"/>
      <c r="N128" s="60"/>
      <c r="O128" s="60"/>
      <c r="P128" s="60"/>
      <c r="Q128" s="60"/>
      <c r="R128" s="60"/>
      <c r="S128" s="60"/>
      <c r="T128" s="60"/>
      <c r="U128" s="60"/>
      <c r="V128" s="60"/>
    </row>
    <row r="129" spans="1:22" s="8" customFormat="1" ht="12.75" x14ac:dyDescent="0.2">
      <c r="A129" s="60"/>
      <c r="B129" s="60"/>
      <c r="C129" s="60"/>
      <c r="D129" s="60"/>
      <c r="E129" s="60"/>
      <c r="F129" s="60"/>
      <c r="G129" s="60"/>
      <c r="H129" s="60"/>
      <c r="I129" s="60"/>
      <c r="J129" s="60"/>
      <c r="K129" s="60"/>
      <c r="L129" s="60"/>
      <c r="M129" s="60"/>
      <c r="N129" s="60"/>
      <c r="O129" s="60"/>
      <c r="P129" s="60"/>
      <c r="Q129" s="60"/>
      <c r="R129" s="60"/>
      <c r="S129" s="60"/>
      <c r="T129" s="60"/>
      <c r="U129" s="60"/>
      <c r="V129" s="60"/>
    </row>
    <row r="130" spans="1:22" s="8" customFormat="1" ht="12.75" x14ac:dyDescent="0.2">
      <c r="A130" s="60"/>
      <c r="B130" s="60"/>
      <c r="C130" s="60"/>
      <c r="D130" s="60"/>
      <c r="E130" s="60"/>
      <c r="F130" s="60"/>
      <c r="G130" s="60"/>
      <c r="H130" s="60"/>
      <c r="I130" s="60"/>
      <c r="J130" s="60"/>
      <c r="K130" s="60"/>
      <c r="L130" s="60"/>
      <c r="M130" s="60"/>
      <c r="N130" s="60"/>
      <c r="O130" s="60"/>
      <c r="P130" s="60"/>
      <c r="Q130" s="60"/>
      <c r="R130" s="60"/>
      <c r="S130" s="60"/>
      <c r="T130" s="60"/>
      <c r="U130" s="60"/>
      <c r="V130" s="60"/>
    </row>
    <row r="131" spans="1:22" s="8" customFormat="1" ht="12.75" x14ac:dyDescent="0.2">
      <c r="A131" s="60"/>
      <c r="B131" s="60"/>
      <c r="C131" s="60"/>
      <c r="D131" s="60"/>
      <c r="E131" s="60"/>
      <c r="F131" s="60"/>
      <c r="G131" s="60"/>
      <c r="H131" s="60"/>
      <c r="I131" s="60"/>
      <c r="J131" s="60"/>
      <c r="K131" s="60"/>
      <c r="L131" s="60"/>
      <c r="M131" s="60"/>
      <c r="N131" s="60"/>
      <c r="O131" s="60"/>
      <c r="P131" s="60"/>
      <c r="Q131" s="60"/>
      <c r="R131" s="60"/>
      <c r="S131" s="60"/>
      <c r="T131" s="60"/>
      <c r="U131" s="60"/>
      <c r="V131" s="60"/>
    </row>
    <row r="132" spans="1:22" s="8" customFormat="1" ht="12.75" x14ac:dyDescent="0.2">
      <c r="A132" s="60"/>
      <c r="B132" s="60"/>
      <c r="C132" s="60"/>
      <c r="D132" s="60"/>
      <c r="E132" s="60"/>
      <c r="F132" s="60"/>
      <c r="G132" s="60"/>
      <c r="H132" s="60"/>
      <c r="I132" s="60"/>
      <c r="J132" s="60"/>
      <c r="K132" s="60"/>
      <c r="L132" s="60"/>
      <c r="M132" s="60"/>
      <c r="N132" s="60"/>
      <c r="O132" s="60"/>
      <c r="P132" s="60"/>
      <c r="Q132" s="60"/>
      <c r="R132" s="60"/>
      <c r="S132" s="60"/>
      <c r="T132" s="60"/>
      <c r="U132" s="60"/>
      <c r="V132" s="60"/>
    </row>
    <row r="133" spans="1:22" s="8" customFormat="1" ht="12.75" x14ac:dyDescent="0.2">
      <c r="A133" s="60"/>
      <c r="B133" s="60"/>
      <c r="C133" s="60"/>
      <c r="D133" s="60"/>
      <c r="E133" s="60"/>
      <c r="F133" s="60"/>
      <c r="G133" s="60"/>
      <c r="H133" s="60"/>
      <c r="I133" s="60"/>
      <c r="J133" s="60"/>
      <c r="K133" s="60"/>
      <c r="L133" s="60"/>
      <c r="M133" s="60"/>
      <c r="N133" s="60"/>
      <c r="O133" s="60"/>
      <c r="P133" s="60"/>
      <c r="Q133" s="60"/>
      <c r="R133" s="60"/>
      <c r="S133" s="60"/>
      <c r="T133" s="60"/>
      <c r="U133" s="60"/>
      <c r="V133" s="60"/>
    </row>
    <row r="134" spans="1:22" s="8" customFormat="1" ht="12.75" x14ac:dyDescent="0.2">
      <c r="A134" s="60"/>
      <c r="B134" s="60"/>
      <c r="C134" s="60"/>
      <c r="D134" s="60"/>
      <c r="E134" s="60"/>
      <c r="F134" s="60"/>
      <c r="G134" s="60"/>
      <c r="H134" s="60"/>
      <c r="I134" s="60"/>
      <c r="J134" s="60"/>
      <c r="K134" s="60"/>
      <c r="L134" s="60"/>
      <c r="M134" s="60"/>
      <c r="N134" s="60"/>
      <c r="O134" s="60"/>
      <c r="P134" s="60"/>
      <c r="Q134" s="60"/>
      <c r="R134" s="60"/>
      <c r="S134" s="60"/>
      <c r="T134" s="60"/>
      <c r="U134" s="60"/>
      <c r="V134" s="60"/>
    </row>
    <row r="135" spans="1:22" s="8" customFormat="1" ht="12.75" x14ac:dyDescent="0.2">
      <c r="A135" s="60"/>
      <c r="B135" s="60"/>
      <c r="C135" s="60"/>
      <c r="D135" s="60"/>
      <c r="E135" s="60"/>
      <c r="F135" s="60"/>
      <c r="G135" s="60"/>
      <c r="H135" s="60"/>
      <c r="I135" s="60"/>
      <c r="J135" s="60"/>
      <c r="K135" s="60"/>
      <c r="L135" s="60"/>
      <c r="M135" s="60"/>
      <c r="N135" s="60"/>
      <c r="O135" s="60"/>
      <c r="P135" s="60"/>
      <c r="Q135" s="60"/>
      <c r="R135" s="60"/>
      <c r="S135" s="60"/>
      <c r="T135" s="60"/>
      <c r="U135" s="60"/>
      <c r="V135" s="60"/>
    </row>
    <row r="136" spans="1:22" s="8" customFormat="1" ht="12.75" x14ac:dyDescent="0.2">
      <c r="A136" s="60"/>
      <c r="B136" s="60"/>
      <c r="C136" s="60"/>
      <c r="D136" s="60"/>
      <c r="E136" s="60"/>
      <c r="F136" s="60"/>
      <c r="G136" s="60"/>
      <c r="H136" s="60"/>
      <c r="I136" s="60"/>
      <c r="J136" s="60"/>
      <c r="K136" s="60"/>
      <c r="L136" s="60"/>
      <c r="M136" s="60"/>
      <c r="N136" s="60"/>
      <c r="O136" s="60"/>
      <c r="P136" s="60"/>
      <c r="Q136" s="60"/>
      <c r="R136" s="60"/>
      <c r="S136" s="60"/>
      <c r="T136" s="60"/>
      <c r="U136" s="60"/>
      <c r="V136" s="60"/>
    </row>
    <row r="137" spans="1:22" s="8" customFormat="1" ht="12.75" x14ac:dyDescent="0.2">
      <c r="A137" s="60"/>
      <c r="B137" s="60"/>
      <c r="C137" s="60"/>
      <c r="D137" s="60"/>
      <c r="E137" s="60"/>
      <c r="F137" s="60"/>
      <c r="G137" s="60"/>
      <c r="H137" s="60"/>
      <c r="I137" s="60"/>
      <c r="J137" s="60"/>
      <c r="K137" s="60"/>
      <c r="L137" s="60"/>
      <c r="M137" s="60"/>
      <c r="N137" s="60"/>
      <c r="O137" s="60"/>
      <c r="P137" s="60"/>
      <c r="Q137" s="60"/>
      <c r="R137" s="60"/>
      <c r="S137" s="60"/>
      <c r="T137" s="60"/>
      <c r="U137" s="60"/>
      <c r="V137" s="60"/>
    </row>
    <row r="138" spans="1:22" s="8" customFormat="1" ht="12.75" x14ac:dyDescent="0.2">
      <c r="A138" s="60"/>
      <c r="B138" s="60"/>
      <c r="C138" s="60"/>
      <c r="D138" s="60"/>
      <c r="E138" s="60"/>
      <c r="F138" s="60"/>
      <c r="G138" s="60"/>
      <c r="H138" s="60"/>
      <c r="I138" s="60"/>
      <c r="J138" s="60"/>
      <c r="K138" s="60"/>
      <c r="L138" s="60"/>
      <c r="M138" s="60"/>
      <c r="N138" s="60"/>
      <c r="O138" s="60"/>
      <c r="P138" s="60"/>
      <c r="Q138" s="60"/>
      <c r="R138" s="60"/>
      <c r="S138" s="60"/>
      <c r="T138" s="60"/>
      <c r="U138" s="60"/>
      <c r="V138" s="60"/>
    </row>
    <row r="139" spans="1:22" s="8" customFormat="1" ht="12.75" x14ac:dyDescent="0.2">
      <c r="A139" s="60"/>
      <c r="B139" s="60"/>
      <c r="C139" s="60"/>
      <c r="D139" s="60"/>
      <c r="E139" s="60"/>
      <c r="F139" s="60"/>
      <c r="G139" s="60"/>
      <c r="H139" s="60"/>
      <c r="I139" s="60"/>
      <c r="J139" s="60"/>
      <c r="K139" s="60"/>
      <c r="L139" s="60"/>
      <c r="M139" s="60"/>
      <c r="N139" s="60"/>
      <c r="O139" s="60"/>
      <c r="P139" s="60"/>
      <c r="Q139" s="60"/>
      <c r="R139" s="60"/>
      <c r="S139" s="60"/>
      <c r="T139" s="60"/>
      <c r="U139" s="60"/>
      <c r="V139" s="60"/>
    </row>
    <row r="140" spans="1:22" s="8" customFormat="1" ht="12.75" x14ac:dyDescent="0.2">
      <c r="A140" s="60"/>
      <c r="B140" s="60"/>
      <c r="C140" s="60"/>
      <c r="D140" s="60"/>
      <c r="E140" s="60"/>
      <c r="F140" s="60"/>
      <c r="G140" s="60"/>
      <c r="H140" s="60"/>
      <c r="I140" s="60"/>
      <c r="J140" s="60"/>
      <c r="K140" s="60"/>
      <c r="L140" s="60"/>
      <c r="M140" s="60"/>
      <c r="N140" s="60"/>
      <c r="O140" s="60"/>
      <c r="P140" s="60"/>
      <c r="Q140" s="60"/>
      <c r="R140" s="60"/>
      <c r="S140" s="60"/>
      <c r="T140" s="60"/>
      <c r="U140" s="60"/>
      <c r="V140" s="60"/>
    </row>
    <row r="141" spans="1:22" s="8" customFormat="1" ht="12.75" x14ac:dyDescent="0.2">
      <c r="A141" s="60"/>
      <c r="B141" s="60"/>
      <c r="C141" s="60"/>
      <c r="D141" s="60"/>
      <c r="E141" s="60"/>
      <c r="F141" s="60"/>
      <c r="G141" s="60"/>
      <c r="H141" s="60"/>
      <c r="I141" s="60"/>
      <c r="J141" s="60"/>
      <c r="K141" s="60"/>
      <c r="L141" s="60"/>
      <c r="M141" s="60"/>
      <c r="N141" s="60"/>
      <c r="O141" s="60"/>
      <c r="P141" s="60"/>
      <c r="Q141" s="60"/>
      <c r="R141" s="60"/>
      <c r="S141" s="60"/>
      <c r="T141" s="60"/>
      <c r="U141" s="60"/>
      <c r="V141" s="60"/>
    </row>
    <row r="142" spans="1:22" s="8" customFormat="1" ht="12.75" x14ac:dyDescent="0.2">
      <c r="A142" s="60"/>
      <c r="B142" s="60"/>
      <c r="C142" s="60"/>
      <c r="D142" s="60"/>
      <c r="E142" s="60"/>
      <c r="F142" s="60"/>
      <c r="G142" s="60"/>
      <c r="H142" s="60"/>
      <c r="I142" s="60"/>
      <c r="J142" s="60"/>
      <c r="K142" s="60"/>
      <c r="L142" s="60"/>
      <c r="M142" s="60"/>
      <c r="N142" s="60"/>
      <c r="O142" s="60"/>
      <c r="P142" s="60"/>
      <c r="Q142" s="60"/>
      <c r="R142" s="60"/>
      <c r="S142" s="60"/>
      <c r="T142" s="60"/>
      <c r="U142" s="60"/>
      <c r="V142" s="60"/>
    </row>
    <row r="143" spans="1:22" s="8" customFormat="1" ht="12.75" x14ac:dyDescent="0.2">
      <c r="A143" s="60"/>
      <c r="B143" s="60"/>
      <c r="C143" s="60"/>
      <c r="D143" s="60"/>
      <c r="E143" s="60"/>
      <c r="F143" s="60"/>
      <c r="G143" s="60"/>
      <c r="H143" s="60"/>
      <c r="I143" s="60"/>
      <c r="J143" s="60"/>
      <c r="K143" s="60"/>
      <c r="L143" s="60"/>
      <c r="M143" s="60"/>
      <c r="N143" s="60"/>
      <c r="O143" s="60"/>
      <c r="P143" s="60"/>
      <c r="Q143" s="60"/>
      <c r="R143" s="60"/>
      <c r="S143" s="60"/>
      <c r="T143" s="60"/>
      <c r="U143" s="60"/>
      <c r="V143" s="60"/>
    </row>
    <row r="144" spans="1:22" s="8" customFormat="1" ht="12.75" x14ac:dyDescent="0.2">
      <c r="A144" s="60"/>
      <c r="B144" s="60"/>
      <c r="C144" s="60"/>
      <c r="D144" s="60"/>
      <c r="E144" s="60"/>
      <c r="F144" s="60"/>
      <c r="G144" s="60"/>
      <c r="H144" s="60"/>
      <c r="I144" s="60"/>
      <c r="J144" s="60"/>
      <c r="K144" s="60"/>
      <c r="L144" s="60"/>
      <c r="M144" s="60"/>
      <c r="N144" s="60"/>
      <c r="O144" s="60"/>
      <c r="P144" s="60"/>
      <c r="Q144" s="60"/>
      <c r="R144" s="60"/>
      <c r="S144" s="60"/>
      <c r="T144" s="60"/>
      <c r="U144" s="60"/>
      <c r="V144" s="60"/>
    </row>
    <row r="145" spans="1:22" s="8" customFormat="1" ht="12.75" x14ac:dyDescent="0.2">
      <c r="A145" s="60"/>
      <c r="B145" s="60"/>
      <c r="C145" s="60"/>
      <c r="D145" s="60"/>
      <c r="E145" s="60"/>
      <c r="F145" s="60"/>
      <c r="G145" s="60"/>
      <c r="H145" s="60"/>
      <c r="I145" s="60"/>
      <c r="J145" s="60"/>
      <c r="K145" s="60"/>
      <c r="L145" s="60"/>
      <c r="M145" s="60"/>
      <c r="N145" s="60"/>
      <c r="O145" s="60"/>
      <c r="P145" s="60"/>
      <c r="Q145" s="60"/>
      <c r="R145" s="60"/>
      <c r="S145" s="60"/>
      <c r="T145" s="60"/>
      <c r="U145" s="60"/>
      <c r="V145" s="60"/>
    </row>
    <row r="146" spans="1:22" s="8" customFormat="1" ht="12.75" x14ac:dyDescent="0.2">
      <c r="A146" s="60"/>
      <c r="B146" s="60"/>
      <c r="C146" s="60"/>
      <c r="D146" s="60"/>
      <c r="E146" s="60"/>
      <c r="F146" s="60"/>
      <c r="G146" s="60"/>
      <c r="H146" s="60"/>
      <c r="I146" s="60"/>
      <c r="J146" s="60"/>
      <c r="K146" s="60"/>
      <c r="L146" s="60"/>
      <c r="M146" s="60"/>
      <c r="N146" s="60"/>
      <c r="O146" s="60"/>
      <c r="P146" s="60"/>
      <c r="Q146" s="60"/>
      <c r="R146" s="60"/>
      <c r="S146" s="60"/>
      <c r="T146" s="60"/>
      <c r="U146" s="60"/>
      <c r="V146" s="60"/>
    </row>
    <row r="147" spans="1:22" s="8" customFormat="1" ht="12.75" x14ac:dyDescent="0.2">
      <c r="A147" s="60"/>
      <c r="B147" s="60"/>
      <c r="C147" s="60"/>
      <c r="D147" s="60"/>
      <c r="E147" s="60"/>
      <c r="F147" s="60"/>
      <c r="G147" s="60"/>
      <c r="H147" s="60"/>
      <c r="I147" s="60"/>
      <c r="J147" s="60"/>
      <c r="K147" s="60"/>
      <c r="L147" s="60"/>
      <c r="M147" s="60"/>
      <c r="N147" s="60"/>
      <c r="O147" s="60"/>
      <c r="P147" s="60"/>
      <c r="Q147" s="60"/>
      <c r="R147" s="60"/>
      <c r="S147" s="60"/>
      <c r="T147" s="60"/>
      <c r="U147" s="60"/>
      <c r="V147" s="60"/>
    </row>
    <row r="148" spans="1:22" s="8" customFormat="1" ht="12.75" x14ac:dyDescent="0.2">
      <c r="A148" s="60"/>
      <c r="B148" s="60"/>
      <c r="C148" s="60"/>
      <c r="D148" s="60"/>
      <c r="E148" s="60"/>
      <c r="F148" s="60"/>
      <c r="G148" s="60"/>
      <c r="H148" s="60"/>
      <c r="I148" s="60"/>
      <c r="J148" s="60"/>
      <c r="K148" s="60"/>
      <c r="L148" s="60"/>
      <c r="M148" s="60"/>
      <c r="N148" s="60"/>
      <c r="O148" s="60"/>
      <c r="P148" s="60"/>
      <c r="Q148" s="60"/>
      <c r="R148" s="60"/>
      <c r="S148" s="60"/>
      <c r="T148" s="60"/>
      <c r="U148" s="60"/>
      <c r="V148" s="60"/>
    </row>
    <row r="149" spans="1:22" s="8" customFormat="1" ht="12.75" x14ac:dyDescent="0.2">
      <c r="A149" s="60"/>
      <c r="B149" s="60"/>
      <c r="C149" s="60"/>
      <c r="D149" s="60"/>
      <c r="E149" s="60"/>
      <c r="F149" s="60"/>
      <c r="G149" s="60"/>
      <c r="H149" s="60"/>
      <c r="I149" s="60"/>
      <c r="J149" s="60"/>
      <c r="K149" s="60"/>
      <c r="L149" s="60"/>
      <c r="M149" s="60"/>
      <c r="N149" s="60"/>
      <c r="O149" s="60"/>
      <c r="P149" s="60"/>
      <c r="Q149" s="60"/>
      <c r="R149" s="60"/>
      <c r="S149" s="60"/>
      <c r="T149" s="60"/>
      <c r="U149" s="60"/>
      <c r="V149" s="60"/>
    </row>
    <row r="150" spans="1:22" s="8" customFormat="1" ht="12.75" x14ac:dyDescent="0.2">
      <c r="A150" s="60"/>
      <c r="B150" s="60"/>
      <c r="C150" s="60"/>
      <c r="D150" s="60"/>
      <c r="E150" s="60"/>
      <c r="F150" s="60"/>
      <c r="G150" s="60"/>
      <c r="H150" s="60"/>
      <c r="I150" s="60"/>
      <c r="J150" s="60"/>
      <c r="K150" s="60"/>
      <c r="L150" s="60"/>
      <c r="M150" s="60"/>
      <c r="N150" s="60"/>
      <c r="O150" s="60"/>
      <c r="P150" s="60"/>
      <c r="Q150" s="60"/>
      <c r="R150" s="60"/>
      <c r="S150" s="60"/>
      <c r="T150" s="60"/>
      <c r="U150" s="60"/>
      <c r="V150" s="60"/>
    </row>
    <row r="151" spans="1:22" s="8" customFormat="1" ht="12.75" x14ac:dyDescent="0.2">
      <c r="A151" s="60"/>
      <c r="B151" s="60"/>
      <c r="C151" s="60"/>
      <c r="D151" s="60"/>
      <c r="E151" s="60"/>
      <c r="F151" s="60"/>
      <c r="G151" s="60"/>
      <c r="H151" s="60"/>
      <c r="I151" s="60"/>
      <c r="J151" s="60"/>
      <c r="K151" s="60"/>
      <c r="L151" s="60"/>
      <c r="M151" s="60"/>
      <c r="N151" s="60"/>
      <c r="O151" s="60"/>
      <c r="P151" s="60"/>
      <c r="Q151" s="60"/>
      <c r="R151" s="60"/>
      <c r="S151" s="60"/>
      <c r="T151" s="60"/>
      <c r="U151" s="60"/>
      <c r="V151" s="60"/>
    </row>
    <row r="152" spans="1:22" s="8" customFormat="1" ht="12.75" x14ac:dyDescent="0.2">
      <c r="A152" s="60"/>
      <c r="B152" s="60"/>
      <c r="C152" s="60"/>
      <c r="D152" s="60"/>
      <c r="E152" s="60"/>
      <c r="F152" s="60"/>
      <c r="G152" s="60"/>
      <c r="H152" s="60"/>
      <c r="I152" s="60"/>
      <c r="J152" s="60"/>
      <c r="K152" s="60"/>
      <c r="L152" s="60"/>
      <c r="M152" s="60"/>
      <c r="N152" s="60"/>
      <c r="O152" s="60"/>
      <c r="P152" s="60"/>
      <c r="Q152" s="60"/>
      <c r="R152" s="60"/>
      <c r="S152" s="60"/>
      <c r="T152" s="60"/>
      <c r="U152" s="60"/>
      <c r="V152" s="60"/>
    </row>
    <row r="153" spans="1:22" s="8" customFormat="1" ht="12.75" x14ac:dyDescent="0.2">
      <c r="A153" s="60"/>
      <c r="B153" s="60"/>
      <c r="C153" s="60"/>
      <c r="D153" s="60"/>
      <c r="E153" s="60"/>
      <c r="F153" s="60"/>
      <c r="G153" s="60"/>
      <c r="H153" s="60"/>
      <c r="I153" s="60"/>
      <c r="J153" s="60"/>
      <c r="K153" s="60"/>
      <c r="L153" s="60"/>
      <c r="M153" s="60"/>
      <c r="N153" s="60"/>
      <c r="O153" s="60"/>
      <c r="P153" s="60"/>
      <c r="Q153" s="60"/>
      <c r="R153" s="60"/>
      <c r="S153" s="60"/>
      <c r="T153" s="60"/>
      <c r="U153" s="60"/>
      <c r="V153" s="60"/>
    </row>
    <row r="154" spans="1:22" s="8" customFormat="1" ht="12.75" x14ac:dyDescent="0.2">
      <c r="A154" s="60"/>
      <c r="B154" s="60"/>
      <c r="C154" s="60"/>
      <c r="D154" s="60"/>
      <c r="E154" s="60"/>
      <c r="F154" s="60"/>
      <c r="G154" s="60"/>
      <c r="H154" s="60"/>
      <c r="I154" s="60"/>
      <c r="J154" s="60"/>
      <c r="K154" s="60"/>
      <c r="L154" s="60"/>
      <c r="M154" s="60"/>
      <c r="N154" s="60"/>
      <c r="O154" s="60"/>
      <c r="P154" s="60"/>
      <c r="Q154" s="60"/>
      <c r="R154" s="60"/>
      <c r="S154" s="60"/>
      <c r="T154" s="60"/>
      <c r="U154" s="60"/>
      <c r="V154" s="60"/>
    </row>
    <row r="155" spans="1:22" s="8" customFormat="1" ht="12.75" x14ac:dyDescent="0.2">
      <c r="A155" s="60"/>
      <c r="B155" s="60"/>
      <c r="C155" s="60"/>
      <c r="D155" s="60"/>
      <c r="E155" s="60"/>
      <c r="F155" s="60"/>
      <c r="G155" s="60"/>
      <c r="H155" s="60"/>
      <c r="I155" s="60"/>
      <c r="J155" s="60"/>
      <c r="K155" s="60"/>
      <c r="L155" s="60"/>
      <c r="M155" s="60"/>
      <c r="N155" s="60"/>
      <c r="O155" s="60"/>
      <c r="P155" s="60"/>
      <c r="Q155" s="60"/>
      <c r="R155" s="60"/>
      <c r="S155" s="60"/>
      <c r="T155" s="60"/>
      <c r="U155" s="60"/>
      <c r="V155" s="60"/>
    </row>
    <row r="156" spans="1:22" s="8" customFormat="1" ht="12.75" x14ac:dyDescent="0.2">
      <c r="A156" s="60"/>
      <c r="B156" s="60"/>
      <c r="C156" s="60"/>
      <c r="D156" s="60"/>
      <c r="E156" s="60"/>
      <c r="F156" s="60"/>
      <c r="G156" s="60"/>
      <c r="H156" s="60"/>
      <c r="I156" s="60"/>
      <c r="J156" s="60"/>
      <c r="K156" s="60"/>
      <c r="L156" s="60"/>
      <c r="M156" s="60"/>
      <c r="N156" s="60"/>
      <c r="O156" s="60"/>
      <c r="P156" s="60"/>
      <c r="Q156" s="60"/>
      <c r="R156" s="60"/>
      <c r="S156" s="60"/>
      <c r="T156" s="60"/>
      <c r="U156" s="60"/>
      <c r="V156" s="60"/>
    </row>
    <row r="157" spans="1:22" s="8" customFormat="1" ht="12.75" x14ac:dyDescent="0.2">
      <c r="A157" s="60"/>
      <c r="B157" s="60"/>
      <c r="C157" s="60"/>
      <c r="D157" s="60"/>
      <c r="E157" s="60"/>
      <c r="F157" s="60"/>
      <c r="G157" s="60"/>
      <c r="H157" s="60"/>
      <c r="I157" s="60"/>
      <c r="J157" s="60"/>
      <c r="K157" s="60"/>
      <c r="L157" s="60"/>
      <c r="M157" s="60"/>
      <c r="N157" s="60"/>
      <c r="O157" s="60"/>
      <c r="P157" s="60"/>
      <c r="Q157" s="60"/>
      <c r="R157" s="60"/>
      <c r="S157" s="60"/>
      <c r="T157" s="60"/>
      <c r="U157" s="60"/>
      <c r="V157" s="60"/>
    </row>
    <row r="158" spans="1:22" s="8" customFormat="1" ht="12.75" x14ac:dyDescent="0.2">
      <c r="A158" s="60"/>
      <c r="B158" s="60"/>
      <c r="C158" s="60"/>
      <c r="D158" s="60"/>
      <c r="E158" s="60"/>
      <c r="F158" s="60"/>
      <c r="G158" s="60"/>
      <c r="H158" s="60"/>
      <c r="I158" s="60"/>
      <c r="J158" s="60"/>
      <c r="K158" s="60"/>
      <c r="L158" s="60"/>
      <c r="M158" s="60"/>
      <c r="N158" s="60"/>
      <c r="O158" s="60"/>
      <c r="P158" s="60"/>
      <c r="Q158" s="60"/>
      <c r="R158" s="60"/>
      <c r="S158" s="60"/>
      <c r="T158" s="60"/>
      <c r="U158" s="60"/>
      <c r="V158" s="60"/>
    </row>
    <row r="159" spans="1:22" s="8" customFormat="1" ht="12.75" x14ac:dyDescent="0.2">
      <c r="A159" s="60"/>
      <c r="B159" s="60"/>
      <c r="C159" s="60"/>
      <c r="D159" s="60"/>
      <c r="E159" s="60"/>
      <c r="F159" s="60"/>
      <c r="G159" s="60"/>
      <c r="H159" s="60"/>
      <c r="I159" s="60"/>
      <c r="J159" s="60"/>
      <c r="K159" s="60"/>
      <c r="L159" s="60"/>
      <c r="M159" s="60"/>
      <c r="N159" s="60"/>
      <c r="O159" s="60"/>
      <c r="P159" s="60"/>
      <c r="Q159" s="60"/>
      <c r="R159" s="60"/>
      <c r="S159" s="60"/>
      <c r="T159" s="60"/>
      <c r="U159" s="60"/>
      <c r="V159" s="60"/>
    </row>
    <row r="160" spans="1:22" s="8" customFormat="1" ht="12.75" x14ac:dyDescent="0.2">
      <c r="A160" s="60"/>
      <c r="B160" s="60"/>
      <c r="C160" s="60"/>
      <c r="D160" s="60"/>
      <c r="E160" s="60"/>
      <c r="F160" s="60"/>
      <c r="G160" s="60"/>
      <c r="H160" s="60"/>
      <c r="I160" s="60"/>
      <c r="J160" s="60"/>
      <c r="K160" s="60"/>
      <c r="L160" s="60"/>
      <c r="M160" s="60"/>
      <c r="N160" s="60"/>
      <c r="O160" s="60"/>
      <c r="P160" s="60"/>
      <c r="Q160" s="60"/>
      <c r="R160" s="60"/>
      <c r="S160" s="60"/>
      <c r="T160" s="60"/>
      <c r="U160" s="60"/>
      <c r="V160" s="60"/>
    </row>
    <row r="161" spans="1:22" s="8" customFormat="1" ht="12.75" x14ac:dyDescent="0.2">
      <c r="A161" s="60"/>
      <c r="B161" s="60"/>
      <c r="C161" s="60"/>
      <c r="D161" s="60"/>
      <c r="E161" s="60"/>
      <c r="F161" s="60"/>
      <c r="G161" s="60"/>
      <c r="H161" s="60"/>
      <c r="I161" s="60"/>
      <c r="J161" s="60"/>
      <c r="K161" s="60"/>
      <c r="L161" s="60"/>
      <c r="M161" s="60"/>
      <c r="N161" s="60"/>
      <c r="O161" s="60"/>
      <c r="P161" s="60"/>
      <c r="Q161" s="60"/>
      <c r="R161" s="60"/>
      <c r="S161" s="60"/>
      <c r="T161" s="60"/>
      <c r="U161" s="60"/>
      <c r="V161" s="60"/>
    </row>
    <row r="162" spans="1:22" s="8" customFormat="1" ht="12.75" x14ac:dyDescent="0.2">
      <c r="A162" s="60"/>
      <c r="B162" s="60"/>
      <c r="C162" s="60"/>
      <c r="D162" s="60"/>
      <c r="E162" s="60"/>
      <c r="F162" s="60"/>
      <c r="G162" s="60"/>
      <c r="H162" s="60"/>
      <c r="I162" s="60"/>
      <c r="J162" s="60"/>
      <c r="K162" s="60"/>
      <c r="L162" s="60"/>
      <c r="M162" s="60"/>
      <c r="N162" s="60"/>
      <c r="O162" s="60"/>
      <c r="P162" s="60"/>
      <c r="Q162" s="60"/>
      <c r="R162" s="60"/>
      <c r="S162" s="60"/>
      <c r="T162" s="60"/>
      <c r="U162" s="60"/>
      <c r="V162" s="60"/>
    </row>
    <row r="163" spans="1:22" s="8" customFormat="1" ht="12.75" x14ac:dyDescent="0.2">
      <c r="A163" s="60"/>
      <c r="B163" s="60"/>
      <c r="C163" s="60"/>
      <c r="D163" s="60"/>
      <c r="E163" s="60"/>
      <c r="F163" s="60"/>
      <c r="G163" s="60"/>
      <c r="H163" s="60"/>
      <c r="I163" s="60"/>
      <c r="J163" s="60"/>
      <c r="K163" s="60"/>
      <c r="L163" s="60"/>
      <c r="M163" s="60"/>
      <c r="N163" s="60"/>
      <c r="O163" s="60"/>
      <c r="P163" s="60"/>
      <c r="Q163" s="60"/>
      <c r="R163" s="60"/>
      <c r="S163" s="60"/>
      <c r="T163" s="60"/>
      <c r="U163" s="60"/>
      <c r="V163" s="60"/>
    </row>
    <row r="164" spans="1:22" s="8" customFormat="1" ht="12.75" x14ac:dyDescent="0.2">
      <c r="A164" s="60"/>
      <c r="B164" s="60"/>
      <c r="C164" s="60"/>
      <c r="D164" s="60"/>
      <c r="E164" s="60"/>
      <c r="F164" s="60"/>
      <c r="G164" s="60"/>
      <c r="H164" s="60"/>
      <c r="I164" s="60"/>
      <c r="J164" s="60"/>
      <c r="K164" s="60"/>
      <c r="L164" s="60"/>
      <c r="M164" s="60"/>
      <c r="N164" s="60"/>
      <c r="O164" s="60"/>
      <c r="P164" s="60"/>
      <c r="Q164" s="60"/>
      <c r="R164" s="60"/>
      <c r="S164" s="60"/>
      <c r="T164" s="60"/>
      <c r="U164" s="60"/>
      <c r="V164" s="60"/>
    </row>
    <row r="165" spans="1:22" s="8" customFormat="1" ht="12.75" x14ac:dyDescent="0.2">
      <c r="A165" s="60"/>
      <c r="B165" s="60"/>
      <c r="C165" s="60"/>
      <c r="D165" s="60"/>
      <c r="E165" s="60"/>
      <c r="F165" s="60"/>
      <c r="G165" s="60"/>
      <c r="H165" s="60"/>
      <c r="I165" s="60"/>
      <c r="J165" s="60"/>
      <c r="K165" s="60"/>
      <c r="L165" s="60"/>
      <c r="M165" s="60"/>
      <c r="N165" s="60"/>
      <c r="O165" s="60"/>
      <c r="P165" s="60"/>
      <c r="Q165" s="60"/>
      <c r="R165" s="60"/>
      <c r="S165" s="60"/>
      <c r="T165" s="60"/>
      <c r="U165" s="60"/>
      <c r="V165" s="60"/>
    </row>
    <row r="166" spans="1:22" s="8" customFormat="1" ht="12.75" x14ac:dyDescent="0.2">
      <c r="A166" s="60"/>
      <c r="B166" s="60"/>
      <c r="C166" s="60"/>
      <c r="D166" s="60"/>
      <c r="E166" s="60"/>
      <c r="F166" s="60"/>
      <c r="G166" s="60"/>
      <c r="H166" s="60"/>
      <c r="I166" s="60"/>
      <c r="J166" s="60"/>
      <c r="K166" s="60"/>
      <c r="L166" s="60"/>
      <c r="M166" s="60"/>
      <c r="N166" s="60"/>
      <c r="O166" s="60"/>
      <c r="P166" s="60"/>
      <c r="Q166" s="60"/>
      <c r="R166" s="60"/>
      <c r="S166" s="60"/>
      <c r="T166" s="60"/>
      <c r="U166" s="60"/>
      <c r="V166" s="60"/>
    </row>
    <row r="167" spans="1:22" s="8" customFormat="1" ht="12.75" x14ac:dyDescent="0.2">
      <c r="A167" s="60"/>
      <c r="B167" s="60"/>
      <c r="C167" s="60"/>
      <c r="D167" s="60"/>
      <c r="E167" s="60"/>
      <c r="F167" s="60"/>
      <c r="G167" s="60"/>
      <c r="H167" s="60"/>
      <c r="I167" s="60"/>
      <c r="J167" s="60"/>
      <c r="K167" s="60"/>
      <c r="L167" s="60"/>
      <c r="M167" s="60"/>
      <c r="N167" s="60"/>
      <c r="O167" s="60"/>
      <c r="P167" s="60"/>
      <c r="Q167" s="60"/>
      <c r="R167" s="60"/>
      <c r="S167" s="60"/>
      <c r="T167" s="60"/>
      <c r="U167" s="60"/>
      <c r="V167" s="60"/>
    </row>
    <row r="168" spans="1:22" s="8" customFormat="1" ht="12.75" x14ac:dyDescent="0.2">
      <c r="A168" s="60"/>
      <c r="B168" s="60"/>
      <c r="C168" s="60"/>
      <c r="D168" s="60"/>
      <c r="E168" s="60"/>
      <c r="F168" s="60"/>
      <c r="G168" s="60"/>
      <c r="H168" s="60"/>
      <c r="I168" s="60"/>
      <c r="J168" s="60"/>
      <c r="K168" s="60"/>
      <c r="L168" s="60"/>
      <c r="M168" s="60"/>
      <c r="N168" s="60"/>
      <c r="O168" s="60"/>
      <c r="P168" s="60"/>
      <c r="Q168" s="60"/>
      <c r="R168" s="60"/>
      <c r="S168" s="60"/>
      <c r="T168" s="60"/>
      <c r="U168" s="60"/>
      <c r="V168" s="60"/>
    </row>
    <row r="169" spans="1:22" s="8" customFormat="1" ht="12.75" x14ac:dyDescent="0.2">
      <c r="A169" s="60"/>
      <c r="B169" s="60"/>
      <c r="C169" s="60"/>
      <c r="D169" s="60"/>
      <c r="E169" s="60"/>
      <c r="F169" s="60"/>
      <c r="G169" s="60"/>
      <c r="H169" s="60"/>
      <c r="I169" s="60"/>
      <c r="J169" s="60"/>
      <c r="K169" s="60"/>
      <c r="L169" s="60"/>
      <c r="M169" s="60"/>
      <c r="N169" s="60"/>
      <c r="O169" s="60"/>
      <c r="P169" s="60"/>
      <c r="Q169" s="60"/>
      <c r="R169" s="60"/>
      <c r="S169" s="60"/>
      <c r="T169" s="60"/>
      <c r="U169" s="60"/>
      <c r="V169" s="60"/>
    </row>
    <row r="170" spans="1:22" s="8" customFormat="1" ht="12.75" x14ac:dyDescent="0.2">
      <c r="A170" s="60"/>
      <c r="B170" s="60"/>
      <c r="C170" s="60"/>
      <c r="D170" s="60"/>
      <c r="E170" s="60"/>
      <c r="F170" s="60"/>
      <c r="G170" s="60"/>
      <c r="H170" s="60"/>
      <c r="I170" s="60"/>
      <c r="J170" s="60"/>
      <c r="K170" s="60"/>
      <c r="L170" s="60"/>
      <c r="M170" s="60"/>
      <c r="N170" s="60"/>
      <c r="O170" s="60"/>
      <c r="P170" s="60"/>
      <c r="Q170" s="60"/>
      <c r="R170" s="60"/>
      <c r="S170" s="60"/>
      <c r="T170" s="60"/>
      <c r="U170" s="60"/>
      <c r="V170" s="60"/>
    </row>
    <row r="171" spans="1:22" s="8" customFormat="1" ht="12.75" x14ac:dyDescent="0.2">
      <c r="A171" s="60"/>
      <c r="B171" s="60"/>
      <c r="C171" s="60"/>
      <c r="D171" s="60"/>
      <c r="E171" s="60"/>
      <c r="F171" s="60"/>
      <c r="G171" s="60"/>
      <c r="H171" s="60"/>
      <c r="I171" s="60"/>
      <c r="J171" s="60"/>
      <c r="K171" s="60"/>
      <c r="L171" s="60"/>
      <c r="M171" s="60"/>
      <c r="N171" s="60"/>
      <c r="O171" s="60"/>
      <c r="P171" s="60"/>
      <c r="Q171" s="60"/>
      <c r="R171" s="60"/>
      <c r="S171" s="60"/>
      <c r="T171" s="60"/>
      <c r="U171" s="60"/>
      <c r="V171" s="60"/>
    </row>
    <row r="172" spans="1:22" s="8" customFormat="1" ht="12.75" x14ac:dyDescent="0.2">
      <c r="A172" s="60"/>
      <c r="B172" s="60"/>
      <c r="C172" s="60"/>
      <c r="D172" s="60"/>
      <c r="E172" s="60"/>
      <c r="F172" s="60"/>
      <c r="G172" s="60"/>
      <c r="H172" s="60"/>
      <c r="I172" s="60"/>
      <c r="J172" s="60"/>
      <c r="K172" s="60"/>
      <c r="L172" s="60"/>
      <c r="M172" s="60"/>
      <c r="N172" s="60"/>
      <c r="O172" s="60"/>
      <c r="P172" s="60"/>
      <c r="Q172" s="60"/>
      <c r="R172" s="60"/>
      <c r="S172" s="60"/>
      <c r="T172" s="60"/>
      <c r="U172" s="60"/>
      <c r="V172" s="60"/>
    </row>
    <row r="173" spans="1:22" s="8" customFormat="1" ht="12.75" x14ac:dyDescent="0.2">
      <c r="A173" s="60"/>
      <c r="B173" s="60"/>
      <c r="C173" s="60"/>
      <c r="D173" s="60"/>
      <c r="E173" s="60"/>
      <c r="F173" s="60"/>
      <c r="G173" s="60"/>
      <c r="H173" s="60"/>
      <c r="I173" s="60"/>
      <c r="J173" s="60"/>
      <c r="K173" s="60"/>
      <c r="L173" s="60"/>
      <c r="M173" s="60"/>
      <c r="N173" s="60"/>
      <c r="O173" s="60"/>
      <c r="P173" s="60"/>
      <c r="Q173" s="60"/>
      <c r="R173" s="60"/>
      <c r="S173" s="60"/>
      <c r="T173" s="60"/>
      <c r="U173" s="60"/>
      <c r="V173" s="60"/>
    </row>
    <row r="174" spans="1:22" s="8" customFormat="1" ht="12.75" x14ac:dyDescent="0.2">
      <c r="A174" s="60"/>
      <c r="B174" s="60"/>
      <c r="C174" s="60"/>
      <c r="D174" s="60"/>
      <c r="E174" s="60"/>
      <c r="F174" s="60"/>
      <c r="G174" s="60"/>
      <c r="H174" s="60"/>
      <c r="I174" s="60"/>
      <c r="J174" s="60"/>
      <c r="K174" s="60"/>
      <c r="L174" s="60"/>
      <c r="M174" s="60"/>
      <c r="N174" s="60"/>
      <c r="O174" s="60"/>
      <c r="P174" s="60"/>
      <c r="Q174" s="60"/>
      <c r="R174" s="60"/>
      <c r="S174" s="60"/>
      <c r="T174" s="60"/>
      <c r="U174" s="60"/>
      <c r="V174" s="60"/>
    </row>
    <row r="175" spans="1:22" s="8" customFormat="1" ht="12.75" x14ac:dyDescent="0.2">
      <c r="A175" s="60"/>
      <c r="B175" s="60"/>
      <c r="C175" s="60"/>
      <c r="D175" s="60"/>
      <c r="E175" s="60"/>
      <c r="F175" s="60"/>
      <c r="G175" s="60"/>
      <c r="H175" s="60"/>
      <c r="I175" s="60"/>
      <c r="J175" s="60"/>
      <c r="K175" s="60"/>
      <c r="L175" s="60"/>
      <c r="M175" s="60"/>
      <c r="N175" s="60"/>
      <c r="O175" s="60"/>
      <c r="P175" s="60"/>
      <c r="Q175" s="60"/>
      <c r="R175" s="60"/>
      <c r="S175" s="60"/>
      <c r="T175" s="60"/>
      <c r="U175" s="60"/>
      <c r="V175" s="60"/>
    </row>
    <row r="176" spans="1:22" s="8" customFormat="1" ht="12.75" x14ac:dyDescent="0.2">
      <c r="A176" s="60"/>
      <c r="B176" s="60"/>
      <c r="C176" s="60"/>
      <c r="D176" s="60"/>
      <c r="E176" s="60"/>
      <c r="F176" s="60"/>
      <c r="G176" s="60"/>
      <c r="H176" s="60"/>
      <c r="I176" s="60"/>
      <c r="J176" s="60"/>
      <c r="K176" s="60"/>
      <c r="L176" s="60"/>
      <c r="M176" s="60"/>
      <c r="N176" s="60"/>
      <c r="O176" s="60"/>
      <c r="P176" s="60"/>
      <c r="Q176" s="60"/>
      <c r="R176" s="60"/>
      <c r="S176" s="60"/>
      <c r="T176" s="60"/>
      <c r="U176" s="60"/>
      <c r="V176" s="60"/>
    </row>
    <row r="177" spans="1:22" s="8" customFormat="1" ht="12.75" x14ac:dyDescent="0.2">
      <c r="A177" s="60"/>
      <c r="B177" s="60"/>
      <c r="C177" s="60"/>
      <c r="D177" s="60"/>
      <c r="E177" s="60"/>
      <c r="F177" s="60"/>
      <c r="G177" s="60"/>
      <c r="H177" s="60"/>
      <c r="I177" s="60"/>
      <c r="J177" s="60"/>
      <c r="K177" s="60"/>
      <c r="L177" s="60"/>
      <c r="M177" s="60"/>
      <c r="N177" s="60"/>
      <c r="O177" s="60"/>
      <c r="P177" s="60"/>
      <c r="Q177" s="60"/>
      <c r="R177" s="60"/>
      <c r="S177" s="60"/>
      <c r="T177" s="60"/>
      <c r="U177" s="60"/>
      <c r="V177" s="60"/>
    </row>
    <row r="178" spans="1:22" s="8" customFormat="1" ht="12.75" x14ac:dyDescent="0.2">
      <c r="A178" s="60"/>
      <c r="B178" s="60"/>
      <c r="C178" s="60"/>
      <c r="D178" s="60"/>
      <c r="E178" s="60"/>
      <c r="F178" s="60"/>
      <c r="G178" s="60"/>
      <c r="H178" s="60"/>
      <c r="I178" s="60"/>
      <c r="J178" s="60"/>
      <c r="K178" s="60"/>
      <c r="L178" s="60"/>
      <c r="M178" s="60"/>
      <c r="N178" s="60"/>
      <c r="O178" s="60"/>
      <c r="P178" s="60"/>
      <c r="Q178" s="60"/>
      <c r="R178" s="60"/>
      <c r="S178" s="60"/>
      <c r="T178" s="60"/>
      <c r="U178" s="60"/>
      <c r="V178" s="60"/>
    </row>
    <row r="179" spans="1:22" s="8" customFormat="1" ht="12.75" x14ac:dyDescent="0.2">
      <c r="A179" s="60"/>
      <c r="B179" s="60"/>
      <c r="C179" s="60"/>
      <c r="D179" s="60"/>
      <c r="E179" s="60"/>
      <c r="F179" s="60"/>
      <c r="G179" s="60"/>
      <c r="H179" s="60"/>
      <c r="I179" s="60"/>
      <c r="J179" s="60"/>
      <c r="K179" s="60"/>
      <c r="L179" s="60"/>
      <c r="M179" s="60"/>
      <c r="N179" s="60"/>
      <c r="O179" s="60"/>
      <c r="P179" s="60"/>
      <c r="Q179" s="60"/>
      <c r="R179" s="60"/>
      <c r="S179" s="60"/>
      <c r="T179" s="60"/>
      <c r="U179" s="60"/>
      <c r="V179" s="60"/>
    </row>
    <row r="180" spans="1:22" s="8" customFormat="1" ht="12.75" x14ac:dyDescent="0.2">
      <c r="A180" s="60"/>
      <c r="B180" s="60"/>
      <c r="C180" s="60"/>
      <c r="D180" s="60"/>
      <c r="E180" s="60"/>
      <c r="F180" s="60"/>
      <c r="G180" s="60"/>
      <c r="H180" s="60"/>
      <c r="I180" s="60"/>
      <c r="J180" s="60"/>
      <c r="K180" s="60"/>
      <c r="L180" s="60"/>
      <c r="M180" s="60"/>
      <c r="N180" s="60"/>
      <c r="O180" s="60"/>
      <c r="P180" s="60"/>
      <c r="Q180" s="60"/>
      <c r="R180" s="60"/>
      <c r="S180" s="60"/>
      <c r="T180" s="60"/>
      <c r="U180" s="60"/>
      <c r="V180" s="60"/>
    </row>
    <row r="181" spans="1:22" s="8" customFormat="1" ht="12.75" x14ac:dyDescent="0.2">
      <c r="A181" s="60"/>
      <c r="B181" s="60"/>
      <c r="C181" s="60"/>
      <c r="D181" s="60"/>
      <c r="E181" s="60"/>
      <c r="F181" s="60"/>
      <c r="G181" s="60"/>
      <c r="H181" s="60"/>
      <c r="I181" s="60"/>
      <c r="J181" s="60"/>
      <c r="K181" s="60"/>
      <c r="L181" s="60"/>
      <c r="M181" s="60"/>
      <c r="N181" s="60"/>
      <c r="O181" s="60"/>
      <c r="P181" s="60"/>
      <c r="Q181" s="60"/>
      <c r="R181" s="60"/>
      <c r="S181" s="60"/>
      <c r="T181" s="60"/>
      <c r="U181" s="60"/>
      <c r="V181" s="60"/>
    </row>
    <row r="182" spans="1:22" s="8" customFormat="1" ht="12.75" x14ac:dyDescent="0.2">
      <c r="A182" s="60"/>
      <c r="B182" s="60"/>
      <c r="C182" s="60"/>
      <c r="D182" s="60"/>
      <c r="E182" s="60"/>
      <c r="F182" s="60"/>
      <c r="G182" s="60"/>
      <c r="H182" s="60"/>
      <c r="I182" s="60"/>
      <c r="J182" s="60"/>
      <c r="K182" s="60"/>
      <c r="L182" s="60"/>
      <c r="M182" s="60"/>
      <c r="N182" s="60"/>
      <c r="O182" s="60"/>
      <c r="P182" s="60"/>
      <c r="Q182" s="60"/>
      <c r="R182" s="60"/>
      <c r="S182" s="60"/>
      <c r="T182" s="60"/>
      <c r="U182" s="60"/>
      <c r="V182" s="60"/>
    </row>
    <row r="183" spans="1:22" s="8" customFormat="1" ht="12.75" x14ac:dyDescent="0.2">
      <c r="A183" s="60"/>
      <c r="B183" s="60"/>
      <c r="C183" s="60"/>
      <c r="D183" s="60"/>
      <c r="E183" s="60"/>
      <c r="F183" s="60"/>
      <c r="G183" s="60"/>
      <c r="H183" s="60"/>
      <c r="I183" s="60"/>
      <c r="J183" s="60"/>
      <c r="K183" s="60"/>
      <c r="L183" s="60"/>
      <c r="M183" s="60"/>
      <c r="N183" s="60"/>
      <c r="O183" s="60"/>
      <c r="P183" s="60"/>
      <c r="Q183" s="60"/>
      <c r="R183" s="60"/>
      <c r="S183" s="60"/>
      <c r="T183" s="60"/>
      <c r="U183" s="60"/>
      <c r="V183" s="60"/>
    </row>
    <row r="184" spans="1:22" s="8" customFormat="1" ht="12.75" x14ac:dyDescent="0.2">
      <c r="A184" s="60"/>
      <c r="B184" s="60"/>
      <c r="C184" s="60"/>
      <c r="D184" s="60"/>
      <c r="E184" s="60"/>
      <c r="F184" s="60"/>
      <c r="G184" s="60"/>
      <c r="H184" s="60"/>
      <c r="I184" s="60"/>
      <c r="J184" s="60"/>
      <c r="K184" s="60"/>
      <c r="L184" s="60"/>
      <c r="M184" s="60"/>
      <c r="N184" s="60"/>
      <c r="O184" s="60"/>
      <c r="P184" s="60"/>
      <c r="Q184" s="60"/>
      <c r="R184" s="60"/>
      <c r="S184" s="60"/>
      <c r="T184" s="60"/>
      <c r="U184" s="60"/>
      <c r="V184" s="60"/>
    </row>
    <row r="185" spans="1:22" s="8" customFormat="1" ht="12.75" x14ac:dyDescent="0.2">
      <c r="A185" s="60"/>
      <c r="B185" s="60"/>
      <c r="C185" s="60"/>
      <c r="D185" s="60"/>
      <c r="E185" s="60"/>
      <c r="F185" s="60"/>
      <c r="G185" s="60"/>
      <c r="H185" s="60"/>
      <c r="I185" s="60"/>
      <c r="J185" s="60"/>
      <c r="K185" s="60"/>
      <c r="L185" s="60"/>
      <c r="M185" s="60"/>
      <c r="N185" s="60"/>
      <c r="O185" s="60"/>
      <c r="P185" s="60"/>
      <c r="Q185" s="60"/>
      <c r="R185" s="60"/>
      <c r="S185" s="60"/>
      <c r="T185" s="60"/>
      <c r="U185" s="60"/>
      <c r="V185" s="60"/>
    </row>
    <row r="186" spans="1:22" s="8" customFormat="1" ht="12.75" x14ac:dyDescent="0.2">
      <c r="A186" s="60"/>
      <c r="B186" s="60"/>
      <c r="C186" s="60"/>
      <c r="D186" s="60"/>
      <c r="E186" s="60"/>
      <c r="F186" s="60"/>
      <c r="G186" s="60"/>
      <c r="H186" s="60"/>
      <c r="I186" s="60"/>
      <c r="J186" s="60"/>
      <c r="K186" s="60"/>
      <c r="L186" s="60"/>
      <c r="M186" s="60"/>
      <c r="N186" s="60"/>
      <c r="O186" s="60"/>
      <c r="P186" s="60"/>
      <c r="Q186" s="60"/>
      <c r="R186" s="60"/>
      <c r="S186" s="60"/>
      <c r="T186" s="60"/>
      <c r="U186" s="60"/>
      <c r="V186" s="60"/>
    </row>
    <row r="187" spans="1:22" s="8" customFormat="1" ht="12.75" x14ac:dyDescent="0.2">
      <c r="A187" s="60"/>
      <c r="B187" s="60"/>
      <c r="C187" s="60"/>
      <c r="D187" s="60"/>
      <c r="E187" s="60"/>
      <c r="F187" s="60"/>
      <c r="G187" s="60"/>
      <c r="H187" s="60"/>
      <c r="I187" s="60"/>
      <c r="J187" s="60"/>
      <c r="K187" s="60"/>
      <c r="L187" s="60"/>
      <c r="M187" s="60"/>
      <c r="N187" s="60"/>
      <c r="O187" s="60"/>
      <c r="P187" s="60"/>
      <c r="Q187" s="60"/>
      <c r="R187" s="60"/>
      <c r="S187" s="60"/>
      <c r="T187" s="60"/>
      <c r="U187" s="60"/>
      <c r="V187" s="60"/>
    </row>
    <row r="188" spans="1:22" s="8" customFormat="1" ht="12.75" x14ac:dyDescent="0.2">
      <c r="A188" s="60"/>
      <c r="B188" s="60"/>
      <c r="C188" s="60"/>
      <c r="D188" s="60"/>
      <c r="E188" s="60"/>
      <c r="F188" s="60"/>
      <c r="G188" s="60"/>
      <c r="H188" s="60"/>
      <c r="I188" s="60"/>
      <c r="J188" s="60"/>
      <c r="K188" s="60"/>
      <c r="L188" s="60"/>
      <c r="M188" s="60"/>
      <c r="N188" s="60"/>
      <c r="O188" s="60"/>
      <c r="P188" s="60"/>
      <c r="Q188" s="60"/>
      <c r="R188" s="60"/>
      <c r="S188" s="60"/>
      <c r="T188" s="60"/>
      <c r="U188" s="60"/>
      <c r="V188" s="60"/>
    </row>
    <row r="189" spans="1:22" s="8" customFormat="1" ht="12.75" x14ac:dyDescent="0.2">
      <c r="A189" s="60"/>
      <c r="B189" s="60"/>
      <c r="C189" s="60"/>
      <c r="D189" s="60"/>
      <c r="E189" s="60"/>
      <c r="F189" s="60"/>
      <c r="G189" s="60"/>
      <c r="H189" s="60"/>
      <c r="I189" s="60"/>
      <c r="J189" s="60"/>
      <c r="K189" s="60"/>
      <c r="L189" s="60"/>
      <c r="M189" s="60"/>
      <c r="N189" s="60"/>
      <c r="O189" s="60"/>
      <c r="P189" s="60"/>
      <c r="Q189" s="60"/>
      <c r="R189" s="60"/>
      <c r="S189" s="60"/>
      <c r="T189" s="60"/>
      <c r="U189" s="60"/>
      <c r="V189" s="60"/>
    </row>
    <row r="190" spans="1:22" s="8" customFormat="1" ht="12.75" x14ac:dyDescent="0.2">
      <c r="A190" s="60"/>
      <c r="B190" s="60"/>
      <c r="C190" s="60"/>
      <c r="D190" s="60"/>
      <c r="E190" s="60"/>
      <c r="F190" s="60"/>
      <c r="G190" s="60"/>
      <c r="H190" s="60"/>
      <c r="I190" s="60"/>
      <c r="J190" s="60"/>
      <c r="K190" s="60"/>
      <c r="L190" s="60"/>
      <c r="M190" s="60"/>
      <c r="N190" s="60"/>
      <c r="O190" s="60"/>
      <c r="P190" s="60"/>
      <c r="Q190" s="60"/>
      <c r="R190" s="60"/>
      <c r="S190" s="60"/>
      <c r="T190" s="60"/>
      <c r="U190" s="60"/>
      <c r="V190" s="60"/>
    </row>
    <row r="191" spans="1:22" s="8" customFormat="1" ht="12.75" x14ac:dyDescent="0.2">
      <c r="A191" s="60"/>
      <c r="B191" s="60"/>
      <c r="C191" s="60"/>
      <c r="D191" s="60"/>
      <c r="E191" s="60"/>
      <c r="F191" s="60"/>
      <c r="G191" s="60"/>
      <c r="H191" s="60"/>
      <c r="I191" s="60"/>
      <c r="J191" s="60"/>
      <c r="K191" s="60"/>
      <c r="L191" s="60"/>
      <c r="M191" s="60"/>
      <c r="N191" s="60"/>
      <c r="O191" s="60"/>
      <c r="P191" s="60"/>
      <c r="Q191" s="60"/>
      <c r="R191" s="60"/>
      <c r="S191" s="60"/>
      <c r="T191" s="60"/>
      <c r="U191" s="60"/>
      <c r="V191" s="60"/>
    </row>
    <row r="192" spans="1:22" s="8" customFormat="1" ht="12.75" x14ac:dyDescent="0.2">
      <c r="A192" s="60"/>
      <c r="B192" s="60"/>
      <c r="C192" s="60"/>
      <c r="D192" s="60"/>
      <c r="E192" s="60"/>
      <c r="F192" s="60"/>
      <c r="G192" s="60"/>
      <c r="H192" s="60"/>
      <c r="I192" s="60"/>
      <c r="J192" s="60"/>
      <c r="K192" s="60"/>
      <c r="L192" s="60"/>
      <c r="M192" s="60"/>
      <c r="N192" s="60"/>
      <c r="O192" s="60"/>
      <c r="P192" s="60"/>
      <c r="Q192" s="60"/>
      <c r="R192" s="60"/>
      <c r="S192" s="60"/>
      <c r="T192" s="60"/>
      <c r="U192" s="60"/>
      <c r="V192" s="60"/>
    </row>
    <row r="193" spans="1:22" s="8" customFormat="1" ht="12.75" x14ac:dyDescent="0.2">
      <c r="A193" s="60"/>
      <c r="B193" s="60"/>
      <c r="C193" s="60"/>
      <c r="D193" s="60"/>
      <c r="E193" s="60"/>
      <c r="F193" s="60"/>
      <c r="G193" s="60"/>
      <c r="H193" s="60"/>
      <c r="I193" s="60"/>
      <c r="J193" s="60"/>
      <c r="K193" s="60"/>
      <c r="L193" s="60"/>
      <c r="M193" s="60"/>
      <c r="N193" s="60"/>
      <c r="O193" s="60"/>
      <c r="P193" s="60"/>
      <c r="Q193" s="60"/>
      <c r="R193" s="60"/>
      <c r="S193" s="60"/>
      <c r="T193" s="60"/>
      <c r="U193" s="60"/>
      <c r="V193" s="60"/>
    </row>
    <row r="194" spans="1:22" s="8" customFormat="1" ht="12.75" x14ac:dyDescent="0.2">
      <c r="A194" s="60"/>
      <c r="B194" s="60"/>
      <c r="C194" s="60"/>
      <c r="D194" s="60"/>
      <c r="E194" s="60"/>
      <c r="F194" s="60"/>
      <c r="G194" s="60"/>
      <c r="H194" s="60"/>
      <c r="I194" s="60"/>
      <c r="J194" s="60"/>
      <c r="K194" s="60"/>
      <c r="L194" s="60"/>
      <c r="M194" s="60"/>
      <c r="N194" s="60"/>
      <c r="O194" s="60"/>
      <c r="P194" s="60"/>
      <c r="Q194" s="60"/>
      <c r="R194" s="60"/>
      <c r="S194" s="60"/>
      <c r="T194" s="60"/>
      <c r="U194" s="60"/>
      <c r="V194" s="60"/>
    </row>
    <row r="195" spans="1:22" s="8" customFormat="1" ht="12.75" x14ac:dyDescent="0.2">
      <c r="A195" s="60"/>
      <c r="B195" s="60"/>
      <c r="C195" s="60"/>
      <c r="D195" s="60"/>
      <c r="E195" s="60"/>
      <c r="F195" s="60"/>
      <c r="G195" s="60"/>
      <c r="H195" s="60"/>
      <c r="I195" s="60"/>
      <c r="J195" s="60"/>
      <c r="K195" s="60"/>
      <c r="L195" s="60"/>
      <c r="M195" s="60"/>
      <c r="N195" s="60"/>
      <c r="O195" s="60"/>
      <c r="P195" s="60"/>
      <c r="Q195" s="60"/>
      <c r="R195" s="60"/>
      <c r="S195" s="60"/>
      <c r="T195" s="60"/>
      <c r="U195" s="60"/>
      <c r="V195" s="60"/>
    </row>
    <row r="196" spans="1:22" s="8" customFormat="1" ht="12.75" x14ac:dyDescent="0.2">
      <c r="A196" s="60"/>
      <c r="B196" s="60"/>
      <c r="C196" s="60"/>
      <c r="D196" s="60"/>
      <c r="E196" s="60"/>
      <c r="F196" s="60"/>
      <c r="G196" s="60"/>
      <c r="H196" s="60"/>
      <c r="I196" s="60"/>
      <c r="J196" s="60"/>
      <c r="K196" s="60"/>
      <c r="L196" s="60"/>
      <c r="M196" s="60"/>
      <c r="N196" s="60"/>
      <c r="O196" s="60"/>
      <c r="P196" s="60"/>
      <c r="Q196" s="60"/>
      <c r="R196" s="60"/>
      <c r="S196" s="60"/>
      <c r="T196" s="60"/>
      <c r="U196" s="60"/>
      <c r="V196" s="60"/>
    </row>
    <row r="197" spans="1:22" s="8" customFormat="1" ht="12.75" x14ac:dyDescent="0.2">
      <c r="A197" s="60"/>
      <c r="B197" s="60"/>
      <c r="C197" s="60"/>
      <c r="D197" s="60"/>
      <c r="E197" s="60"/>
      <c r="F197" s="60"/>
      <c r="G197" s="60"/>
      <c r="H197" s="60"/>
      <c r="I197" s="60"/>
      <c r="J197" s="60"/>
      <c r="K197" s="60"/>
      <c r="L197" s="60"/>
      <c r="M197" s="60"/>
      <c r="N197" s="60"/>
      <c r="O197" s="60"/>
      <c r="P197" s="60"/>
      <c r="Q197" s="60"/>
      <c r="R197" s="60"/>
      <c r="S197" s="60"/>
      <c r="T197" s="60"/>
      <c r="U197" s="60"/>
      <c r="V197" s="60"/>
    </row>
    <row r="198" spans="1:22" s="8" customFormat="1" ht="12.75" x14ac:dyDescent="0.2">
      <c r="A198" s="60"/>
      <c r="B198" s="60"/>
      <c r="C198" s="60"/>
      <c r="D198" s="60"/>
      <c r="E198" s="60"/>
      <c r="F198" s="60"/>
      <c r="G198" s="60"/>
      <c r="H198" s="60"/>
      <c r="I198" s="60"/>
      <c r="J198" s="60"/>
      <c r="K198" s="60"/>
      <c r="L198" s="60"/>
      <c r="M198" s="60"/>
      <c r="N198" s="60"/>
      <c r="O198" s="60"/>
      <c r="P198" s="60"/>
      <c r="Q198" s="60"/>
      <c r="R198" s="60"/>
      <c r="S198" s="60"/>
      <c r="T198" s="60"/>
      <c r="U198" s="60"/>
      <c r="V198" s="60"/>
    </row>
    <row r="199" spans="1:22" s="8" customFormat="1" ht="12.75" x14ac:dyDescent="0.2">
      <c r="A199" s="60"/>
      <c r="B199" s="60"/>
      <c r="C199" s="60"/>
      <c r="D199" s="60"/>
      <c r="E199" s="60"/>
      <c r="F199" s="60"/>
      <c r="G199" s="60"/>
      <c r="H199" s="60"/>
      <c r="I199" s="60"/>
      <c r="J199" s="60"/>
      <c r="K199" s="60"/>
      <c r="L199" s="60"/>
      <c r="M199" s="60"/>
      <c r="N199" s="60"/>
      <c r="O199" s="60"/>
      <c r="P199" s="60"/>
      <c r="Q199" s="60"/>
      <c r="R199" s="60"/>
      <c r="S199" s="60"/>
      <c r="T199" s="60"/>
      <c r="U199" s="60"/>
      <c r="V199" s="60"/>
    </row>
    <row r="200" spans="1:22" s="8" customFormat="1" ht="12.75" x14ac:dyDescent="0.2">
      <c r="A200" s="60"/>
      <c r="B200" s="60"/>
      <c r="C200" s="60"/>
      <c r="D200" s="60"/>
      <c r="E200" s="60"/>
      <c r="F200" s="60"/>
      <c r="G200" s="60"/>
      <c r="H200" s="60"/>
      <c r="I200" s="60"/>
      <c r="J200" s="60"/>
      <c r="K200" s="60"/>
      <c r="L200" s="60"/>
      <c r="M200" s="60"/>
      <c r="N200" s="60"/>
      <c r="O200" s="60"/>
      <c r="P200" s="60"/>
      <c r="Q200" s="60"/>
      <c r="R200" s="60"/>
      <c r="S200" s="60"/>
      <c r="T200" s="60"/>
      <c r="U200" s="60"/>
      <c r="V200" s="60"/>
    </row>
    <row r="201" spans="1:22" s="8" customFormat="1" ht="12.75" x14ac:dyDescent="0.2">
      <c r="A201" s="60"/>
      <c r="B201" s="60"/>
      <c r="C201" s="60"/>
      <c r="D201" s="60"/>
      <c r="E201" s="60"/>
      <c r="F201" s="60"/>
      <c r="G201" s="60"/>
      <c r="H201" s="60"/>
      <c r="I201" s="60"/>
      <c r="J201" s="60"/>
      <c r="K201" s="60"/>
      <c r="L201" s="60"/>
      <c r="M201" s="60"/>
      <c r="N201" s="60"/>
      <c r="O201" s="60"/>
      <c r="P201" s="60"/>
      <c r="Q201" s="60"/>
      <c r="R201" s="60"/>
      <c r="S201" s="60"/>
      <c r="T201" s="60"/>
      <c r="U201" s="60"/>
      <c r="V201" s="60"/>
    </row>
    <row r="202" spans="1:22" s="8" customFormat="1" ht="12.75" x14ac:dyDescent="0.2">
      <c r="A202" s="60"/>
      <c r="B202" s="60"/>
      <c r="C202" s="60"/>
      <c r="D202" s="60"/>
      <c r="E202" s="60"/>
      <c r="F202" s="60"/>
      <c r="G202" s="60"/>
      <c r="H202" s="60"/>
      <c r="I202" s="60"/>
      <c r="J202" s="60"/>
      <c r="K202" s="60"/>
      <c r="L202" s="60"/>
      <c r="M202" s="60"/>
      <c r="N202" s="60"/>
      <c r="O202" s="60"/>
      <c r="P202" s="60"/>
      <c r="Q202" s="60"/>
      <c r="R202" s="60"/>
      <c r="S202" s="60"/>
      <c r="T202" s="60"/>
      <c r="U202" s="60"/>
      <c r="V202" s="60"/>
    </row>
    <row r="203" spans="1:22" s="8" customFormat="1" ht="12.75" x14ac:dyDescent="0.2">
      <c r="A203" s="60"/>
      <c r="B203" s="60"/>
      <c r="C203" s="60"/>
      <c r="D203" s="60"/>
      <c r="E203" s="60"/>
      <c r="F203" s="60"/>
      <c r="G203" s="60"/>
      <c r="H203" s="60"/>
      <c r="I203" s="60"/>
      <c r="J203" s="60"/>
      <c r="K203" s="60"/>
      <c r="L203" s="60"/>
      <c r="M203" s="60"/>
      <c r="N203" s="60"/>
      <c r="O203" s="60"/>
      <c r="P203" s="60"/>
      <c r="Q203" s="60"/>
      <c r="R203" s="60"/>
      <c r="S203" s="60"/>
      <c r="T203" s="60"/>
      <c r="U203" s="60"/>
      <c r="V203" s="60"/>
    </row>
    <row r="204" spans="1:22" s="8" customFormat="1" ht="12.75" x14ac:dyDescent="0.2">
      <c r="A204" s="60"/>
      <c r="B204" s="60"/>
      <c r="C204" s="60"/>
      <c r="D204" s="60"/>
      <c r="E204" s="60"/>
      <c r="F204" s="60"/>
      <c r="G204" s="60"/>
      <c r="H204" s="60"/>
      <c r="I204" s="60"/>
      <c r="J204" s="60"/>
      <c r="K204" s="60"/>
      <c r="L204" s="60"/>
      <c r="M204" s="60"/>
      <c r="N204" s="60"/>
      <c r="O204" s="60"/>
      <c r="P204" s="60"/>
      <c r="Q204" s="60"/>
      <c r="R204" s="60"/>
      <c r="S204" s="60"/>
      <c r="T204" s="60"/>
      <c r="U204" s="60"/>
      <c r="V204" s="60"/>
    </row>
    <row r="205" spans="1:22" s="8" customFormat="1" ht="12.75" x14ac:dyDescent="0.2">
      <c r="A205" s="60"/>
      <c r="B205" s="60"/>
      <c r="C205" s="60"/>
      <c r="D205" s="60"/>
      <c r="E205" s="60"/>
      <c r="F205" s="60"/>
      <c r="G205" s="60"/>
      <c r="H205" s="60"/>
      <c r="I205" s="60"/>
      <c r="J205" s="60"/>
      <c r="K205" s="60"/>
      <c r="L205" s="60"/>
      <c r="M205" s="60"/>
      <c r="N205" s="60"/>
      <c r="O205" s="60"/>
      <c r="P205" s="60"/>
      <c r="Q205" s="60"/>
      <c r="R205" s="60"/>
      <c r="S205" s="60"/>
      <c r="T205" s="60"/>
      <c r="U205" s="60"/>
      <c r="V205" s="60"/>
    </row>
    <row r="206" spans="1:22" s="8" customFormat="1" ht="12.75" x14ac:dyDescent="0.2">
      <c r="A206" s="60"/>
      <c r="B206" s="60"/>
      <c r="C206" s="60"/>
      <c r="D206" s="60"/>
      <c r="E206" s="60"/>
      <c r="F206" s="60"/>
      <c r="G206" s="60"/>
      <c r="H206" s="60"/>
      <c r="I206" s="60"/>
      <c r="J206" s="60"/>
      <c r="K206" s="60"/>
      <c r="L206" s="60"/>
      <c r="M206" s="60"/>
      <c r="N206" s="60"/>
      <c r="O206" s="60"/>
      <c r="P206" s="60"/>
      <c r="Q206" s="60"/>
      <c r="R206" s="60"/>
      <c r="S206" s="60"/>
      <c r="T206" s="60"/>
      <c r="U206" s="60"/>
      <c r="V206" s="60"/>
    </row>
    <row r="207" spans="1:22" s="8" customFormat="1" ht="12.75" x14ac:dyDescent="0.2">
      <c r="A207" s="60"/>
      <c r="B207" s="60"/>
      <c r="C207" s="60"/>
      <c r="D207" s="60"/>
      <c r="E207" s="60"/>
      <c r="F207" s="60"/>
      <c r="G207" s="60"/>
      <c r="H207" s="60"/>
      <c r="I207" s="60"/>
      <c r="J207" s="60"/>
      <c r="K207" s="60"/>
      <c r="L207" s="60"/>
      <c r="M207" s="60"/>
      <c r="N207" s="60"/>
      <c r="O207" s="60"/>
      <c r="P207" s="60"/>
      <c r="Q207" s="60"/>
      <c r="R207" s="60"/>
      <c r="S207" s="60"/>
      <c r="T207" s="60"/>
      <c r="U207" s="60"/>
      <c r="V207" s="60"/>
    </row>
    <row r="208" spans="1:22" s="8" customFormat="1" ht="12.75" x14ac:dyDescent="0.2">
      <c r="A208" s="60"/>
      <c r="B208" s="60"/>
      <c r="C208" s="60"/>
      <c r="D208" s="60"/>
      <c r="E208" s="60"/>
      <c r="F208" s="60"/>
      <c r="G208" s="60"/>
      <c r="H208" s="60"/>
      <c r="I208" s="60"/>
      <c r="J208" s="60"/>
      <c r="K208" s="60"/>
      <c r="L208" s="60"/>
      <c r="M208" s="60"/>
      <c r="N208" s="60"/>
      <c r="O208" s="60"/>
      <c r="P208" s="60"/>
      <c r="Q208" s="60"/>
      <c r="R208" s="60"/>
      <c r="S208" s="60"/>
      <c r="T208" s="60"/>
      <c r="U208" s="60"/>
      <c r="V208" s="60"/>
    </row>
    <row r="209" spans="1:22" s="8" customFormat="1" ht="12.75" x14ac:dyDescent="0.2">
      <c r="A209" s="60"/>
      <c r="B209" s="60"/>
      <c r="C209" s="60"/>
      <c r="D209" s="60"/>
      <c r="E209" s="60"/>
      <c r="F209" s="60"/>
      <c r="G209" s="60"/>
      <c r="H209" s="60"/>
      <c r="I209" s="60"/>
      <c r="J209" s="60"/>
      <c r="K209" s="60"/>
      <c r="L209" s="60"/>
      <c r="M209" s="60"/>
      <c r="N209" s="60"/>
      <c r="O209" s="60"/>
      <c r="P209" s="60"/>
      <c r="Q209" s="60"/>
      <c r="R209" s="60"/>
      <c r="S209" s="60"/>
      <c r="T209" s="60"/>
      <c r="U209" s="60"/>
      <c r="V209" s="60"/>
    </row>
    <row r="210" spans="1:22" s="8" customFormat="1" ht="12.75" x14ac:dyDescent="0.2">
      <c r="A210" s="60"/>
      <c r="B210" s="60"/>
      <c r="C210" s="60"/>
      <c r="D210" s="60"/>
      <c r="E210" s="60"/>
      <c r="F210" s="60"/>
      <c r="G210" s="60"/>
      <c r="H210" s="60"/>
      <c r="I210" s="60"/>
      <c r="J210" s="60"/>
      <c r="K210" s="60"/>
      <c r="L210" s="60"/>
      <c r="M210" s="60"/>
      <c r="N210" s="60"/>
      <c r="O210" s="60"/>
      <c r="P210" s="60"/>
      <c r="Q210" s="60"/>
      <c r="R210" s="60"/>
      <c r="S210" s="60"/>
      <c r="T210" s="60"/>
      <c r="U210" s="60"/>
      <c r="V210" s="60"/>
    </row>
    <row r="211" spans="1:22" s="8" customFormat="1" ht="12.75" x14ac:dyDescent="0.2">
      <c r="A211" s="60"/>
      <c r="B211" s="60"/>
      <c r="C211" s="60"/>
      <c r="D211" s="60"/>
      <c r="E211" s="60"/>
      <c r="F211" s="60"/>
      <c r="G211" s="60"/>
      <c r="H211" s="60"/>
      <c r="I211" s="60"/>
      <c r="J211" s="60"/>
      <c r="K211" s="60"/>
      <c r="L211" s="60"/>
      <c r="M211" s="60"/>
      <c r="N211" s="60"/>
      <c r="O211" s="60"/>
      <c r="P211" s="60"/>
      <c r="Q211" s="60"/>
      <c r="R211" s="60"/>
      <c r="S211" s="60"/>
      <c r="T211" s="60"/>
      <c r="U211" s="60"/>
      <c r="V211" s="60"/>
    </row>
    <row r="212" spans="1:22" s="8" customFormat="1" ht="12.75" x14ac:dyDescent="0.2">
      <c r="A212" s="60"/>
      <c r="B212" s="60"/>
      <c r="C212" s="60"/>
      <c r="D212" s="60"/>
      <c r="E212" s="60"/>
      <c r="F212" s="60"/>
      <c r="G212" s="60"/>
      <c r="H212" s="60"/>
      <c r="I212" s="60"/>
      <c r="J212" s="60"/>
      <c r="K212" s="60"/>
      <c r="L212" s="60"/>
      <c r="M212" s="60"/>
      <c r="N212" s="60"/>
      <c r="O212" s="60"/>
      <c r="P212" s="60"/>
      <c r="Q212" s="60"/>
      <c r="R212" s="60"/>
      <c r="S212" s="60"/>
      <c r="T212" s="60"/>
      <c r="U212" s="60"/>
      <c r="V212" s="60"/>
    </row>
    <row r="213" spans="1:22" s="8" customFormat="1" ht="12.75" x14ac:dyDescent="0.2">
      <c r="A213" s="60"/>
      <c r="B213" s="60"/>
      <c r="C213" s="60"/>
      <c r="D213" s="60"/>
      <c r="E213" s="60"/>
      <c r="F213" s="60"/>
      <c r="G213" s="60"/>
      <c r="H213" s="60"/>
      <c r="I213" s="60"/>
      <c r="J213" s="60"/>
      <c r="K213" s="60"/>
      <c r="L213" s="60"/>
      <c r="M213" s="60"/>
      <c r="N213" s="60"/>
      <c r="O213" s="60"/>
      <c r="P213" s="60"/>
      <c r="Q213" s="60"/>
      <c r="R213" s="60"/>
      <c r="S213" s="60"/>
      <c r="T213" s="60"/>
      <c r="U213" s="60"/>
      <c r="V213" s="60"/>
    </row>
    <row r="214" spans="1:22" s="8" customFormat="1" ht="12.75" x14ac:dyDescent="0.2">
      <c r="A214" s="60"/>
      <c r="B214" s="60"/>
      <c r="C214" s="60"/>
      <c r="D214" s="60"/>
      <c r="E214" s="60"/>
      <c r="F214" s="60"/>
      <c r="G214" s="60"/>
      <c r="H214" s="60"/>
      <c r="I214" s="60"/>
      <c r="J214" s="60"/>
      <c r="K214" s="60"/>
      <c r="L214" s="60"/>
      <c r="M214" s="60"/>
      <c r="N214" s="60"/>
      <c r="O214" s="60"/>
      <c r="P214" s="60"/>
      <c r="Q214" s="60"/>
      <c r="R214" s="60"/>
      <c r="S214" s="60"/>
      <c r="T214" s="60"/>
      <c r="U214" s="60"/>
      <c r="V214" s="60"/>
    </row>
    <row r="215" spans="1:22" s="8" customFormat="1" ht="12.75" x14ac:dyDescent="0.2">
      <c r="A215" s="60"/>
      <c r="B215" s="60"/>
      <c r="C215" s="60"/>
      <c r="D215" s="60"/>
      <c r="E215" s="60"/>
      <c r="F215" s="60"/>
      <c r="G215" s="60"/>
      <c r="H215" s="60"/>
      <c r="I215" s="60"/>
      <c r="J215" s="60"/>
      <c r="K215" s="60"/>
      <c r="L215" s="60"/>
      <c r="M215" s="60"/>
      <c r="N215" s="60"/>
      <c r="O215" s="60"/>
      <c r="P215" s="60"/>
      <c r="Q215" s="60"/>
      <c r="R215" s="60"/>
      <c r="S215" s="60"/>
      <c r="T215" s="60"/>
      <c r="U215" s="60"/>
      <c r="V215" s="60"/>
    </row>
    <row r="216" spans="1:22" s="8" customFormat="1" ht="12.75" x14ac:dyDescent="0.2">
      <c r="A216" s="60"/>
      <c r="B216" s="60"/>
      <c r="C216" s="60"/>
      <c r="D216" s="60"/>
      <c r="E216" s="60"/>
      <c r="F216" s="60"/>
      <c r="G216" s="60"/>
      <c r="H216" s="60"/>
      <c r="I216" s="60"/>
      <c r="J216" s="60"/>
      <c r="K216" s="60"/>
      <c r="L216" s="60"/>
      <c r="M216" s="60"/>
      <c r="N216" s="60"/>
      <c r="O216" s="60"/>
      <c r="P216" s="60"/>
      <c r="Q216" s="60"/>
      <c r="R216" s="60"/>
      <c r="S216" s="60"/>
      <c r="T216" s="60"/>
      <c r="U216" s="60"/>
      <c r="V216" s="60"/>
    </row>
    <row r="217" spans="1:22" s="8" customFormat="1" ht="12.75" x14ac:dyDescent="0.2">
      <c r="A217" s="60"/>
      <c r="B217" s="60"/>
      <c r="C217" s="60"/>
      <c r="D217" s="60"/>
      <c r="E217" s="60"/>
      <c r="F217" s="60"/>
      <c r="G217" s="60"/>
      <c r="H217" s="60"/>
      <c r="I217" s="60"/>
      <c r="J217" s="60"/>
      <c r="K217" s="60"/>
      <c r="L217" s="60"/>
      <c r="M217" s="60"/>
      <c r="N217" s="60"/>
      <c r="O217" s="60"/>
      <c r="P217" s="60"/>
      <c r="Q217" s="60"/>
      <c r="R217" s="60"/>
      <c r="S217" s="60"/>
      <c r="T217" s="60"/>
      <c r="U217" s="60"/>
      <c r="V217" s="60"/>
    </row>
    <row r="218" spans="1:22" s="8" customFormat="1" ht="12.75" x14ac:dyDescent="0.2">
      <c r="A218" s="60"/>
      <c r="B218" s="60"/>
      <c r="C218" s="60"/>
      <c r="D218" s="60"/>
      <c r="E218" s="60"/>
      <c r="F218" s="60"/>
      <c r="G218" s="60"/>
      <c r="H218" s="60"/>
      <c r="I218" s="60"/>
      <c r="J218" s="60"/>
      <c r="K218" s="60"/>
      <c r="L218" s="60"/>
      <c r="M218" s="60"/>
      <c r="N218" s="60"/>
      <c r="O218" s="60"/>
      <c r="P218" s="60"/>
      <c r="Q218" s="60"/>
      <c r="R218" s="60"/>
      <c r="S218" s="60"/>
      <c r="T218" s="60"/>
      <c r="U218" s="60"/>
      <c r="V218" s="60"/>
    </row>
    <row r="219" spans="1:22" s="8" customFormat="1" ht="12.75" x14ac:dyDescent="0.2">
      <c r="A219" s="60"/>
      <c r="B219" s="60"/>
      <c r="C219" s="60"/>
      <c r="D219" s="60"/>
      <c r="E219" s="60"/>
      <c r="F219" s="60"/>
      <c r="G219" s="60"/>
      <c r="H219" s="60"/>
      <c r="I219" s="60"/>
      <c r="J219" s="60"/>
      <c r="K219" s="60"/>
      <c r="L219" s="60"/>
      <c r="M219" s="60"/>
      <c r="N219" s="60"/>
      <c r="O219" s="60"/>
      <c r="P219" s="60"/>
      <c r="Q219" s="60"/>
      <c r="R219" s="60"/>
      <c r="S219" s="60"/>
      <c r="T219" s="60"/>
      <c r="U219" s="60"/>
      <c r="V219" s="60"/>
    </row>
    <row r="220" spans="1:22" s="8" customFormat="1" ht="12.75" x14ac:dyDescent="0.2">
      <c r="A220" s="60"/>
      <c r="B220" s="60"/>
      <c r="C220" s="60"/>
      <c r="D220" s="60"/>
      <c r="E220" s="60"/>
      <c r="F220" s="60"/>
      <c r="G220" s="60"/>
      <c r="H220" s="60"/>
      <c r="I220" s="60"/>
      <c r="J220" s="60"/>
      <c r="K220" s="60"/>
      <c r="L220" s="60"/>
      <c r="M220" s="60"/>
      <c r="N220" s="60"/>
      <c r="O220" s="60"/>
      <c r="P220" s="60"/>
      <c r="Q220" s="60"/>
      <c r="R220" s="60"/>
      <c r="S220" s="60"/>
      <c r="T220" s="60"/>
      <c r="U220" s="60"/>
      <c r="V220" s="60"/>
    </row>
    <row r="221" spans="1:22" s="8" customFormat="1" ht="12.75" x14ac:dyDescent="0.2">
      <c r="A221" s="60"/>
      <c r="B221" s="60"/>
      <c r="C221" s="60"/>
      <c r="D221" s="60"/>
      <c r="E221" s="60"/>
      <c r="F221" s="60"/>
      <c r="G221" s="60"/>
      <c r="H221" s="60"/>
      <c r="I221" s="60"/>
      <c r="J221" s="60"/>
      <c r="K221" s="60"/>
      <c r="L221" s="60"/>
      <c r="M221" s="60"/>
      <c r="N221" s="60"/>
      <c r="O221" s="60"/>
      <c r="P221" s="60"/>
      <c r="Q221" s="60"/>
      <c r="R221" s="60"/>
      <c r="S221" s="60"/>
      <c r="T221" s="60"/>
      <c r="U221" s="60"/>
      <c r="V221" s="60"/>
    </row>
    <row r="222" spans="1:22" s="8" customFormat="1" ht="12.75" x14ac:dyDescent="0.2">
      <c r="A222" s="60"/>
      <c r="B222" s="60"/>
      <c r="C222" s="60"/>
      <c r="D222" s="60"/>
      <c r="E222" s="60"/>
      <c r="F222" s="60"/>
      <c r="G222" s="60"/>
      <c r="H222" s="60"/>
      <c r="I222" s="60"/>
      <c r="J222" s="60"/>
      <c r="K222" s="60"/>
      <c r="L222" s="60"/>
      <c r="M222" s="60"/>
      <c r="N222" s="60"/>
      <c r="O222" s="60"/>
      <c r="P222" s="60"/>
      <c r="Q222" s="60"/>
      <c r="R222" s="60"/>
      <c r="S222" s="60"/>
      <c r="T222" s="60"/>
      <c r="U222" s="60"/>
      <c r="V222" s="60"/>
    </row>
    <row r="223" spans="1:22" s="8" customFormat="1" ht="12.75" x14ac:dyDescent="0.2">
      <c r="A223" s="60"/>
      <c r="B223" s="60"/>
      <c r="C223" s="60"/>
      <c r="D223" s="60"/>
      <c r="E223" s="60"/>
      <c r="F223" s="60"/>
      <c r="G223" s="60"/>
      <c r="H223" s="60"/>
      <c r="I223" s="60"/>
      <c r="J223" s="60"/>
      <c r="K223" s="60"/>
      <c r="L223" s="60"/>
      <c r="M223" s="60"/>
      <c r="N223" s="60"/>
      <c r="O223" s="60"/>
      <c r="P223" s="60"/>
      <c r="Q223" s="60"/>
      <c r="R223" s="60"/>
      <c r="S223" s="60"/>
      <c r="T223" s="60"/>
      <c r="U223" s="60"/>
      <c r="V223" s="60"/>
    </row>
    <row r="224" spans="1:22" s="8" customFormat="1" ht="12.75" x14ac:dyDescent="0.2">
      <c r="A224" s="60"/>
      <c r="B224" s="60"/>
      <c r="C224" s="60"/>
      <c r="D224" s="60"/>
      <c r="E224" s="60"/>
      <c r="F224" s="60"/>
      <c r="G224" s="60"/>
      <c r="H224" s="60"/>
      <c r="I224" s="60"/>
      <c r="J224" s="60"/>
      <c r="K224" s="60"/>
      <c r="L224" s="60"/>
      <c r="M224" s="60"/>
      <c r="N224" s="60"/>
      <c r="O224" s="60"/>
      <c r="P224" s="60"/>
      <c r="Q224" s="60"/>
      <c r="R224" s="60"/>
      <c r="S224" s="60"/>
      <c r="T224" s="60"/>
      <c r="U224" s="60"/>
      <c r="V224" s="60"/>
    </row>
    <row r="225" spans="1:22" s="8" customFormat="1" ht="12.75" x14ac:dyDescent="0.2">
      <c r="A225" s="60"/>
      <c r="B225" s="60"/>
      <c r="C225" s="60"/>
      <c r="D225" s="60"/>
      <c r="E225" s="60"/>
      <c r="F225" s="60"/>
      <c r="G225" s="60"/>
      <c r="H225" s="60"/>
      <c r="I225" s="60"/>
      <c r="J225" s="60"/>
      <c r="K225" s="60"/>
      <c r="L225" s="60"/>
      <c r="M225" s="60"/>
      <c r="N225" s="60"/>
      <c r="O225" s="60"/>
      <c r="P225" s="60"/>
      <c r="Q225" s="60"/>
      <c r="R225" s="60"/>
      <c r="S225" s="60"/>
      <c r="T225" s="60"/>
      <c r="U225" s="60"/>
      <c r="V225" s="60"/>
    </row>
    <row r="226" spans="1:22" s="8" customFormat="1" ht="12.75" x14ac:dyDescent="0.2">
      <c r="A226" s="60"/>
      <c r="B226" s="60"/>
      <c r="C226" s="60"/>
      <c r="D226" s="60"/>
      <c r="E226" s="60"/>
      <c r="F226" s="60"/>
      <c r="G226" s="60"/>
      <c r="H226" s="60"/>
      <c r="I226" s="60"/>
      <c r="J226" s="60"/>
      <c r="K226" s="60"/>
      <c r="L226" s="60"/>
      <c r="M226" s="60"/>
      <c r="N226" s="60"/>
      <c r="O226" s="60"/>
      <c r="P226" s="60"/>
      <c r="Q226" s="60"/>
      <c r="R226" s="60"/>
      <c r="S226" s="60"/>
      <c r="T226" s="60"/>
      <c r="U226" s="60"/>
      <c r="V226" s="60"/>
    </row>
    <row r="227" spans="1:22" s="8" customFormat="1" ht="12.75" x14ac:dyDescent="0.2">
      <c r="A227" s="60"/>
      <c r="B227" s="60"/>
      <c r="C227" s="60"/>
      <c r="D227" s="60"/>
      <c r="E227" s="60"/>
      <c r="F227" s="60"/>
      <c r="G227" s="60"/>
      <c r="H227" s="60"/>
      <c r="I227" s="60"/>
      <c r="J227" s="60"/>
      <c r="K227" s="60"/>
      <c r="L227" s="60"/>
      <c r="M227" s="60"/>
      <c r="N227" s="60"/>
      <c r="O227" s="60"/>
      <c r="P227" s="60"/>
      <c r="Q227" s="60"/>
      <c r="R227" s="60"/>
      <c r="S227" s="60"/>
      <c r="T227" s="60"/>
      <c r="U227" s="60"/>
      <c r="V227" s="60"/>
    </row>
    <row r="228" spans="1:22" s="8" customFormat="1" ht="12.75" x14ac:dyDescent="0.2">
      <c r="A228" s="60"/>
      <c r="B228" s="60"/>
      <c r="C228" s="60"/>
      <c r="D228" s="60"/>
      <c r="E228" s="60"/>
      <c r="F228" s="60"/>
      <c r="G228" s="60"/>
      <c r="H228" s="60"/>
      <c r="I228" s="60"/>
      <c r="J228" s="60"/>
      <c r="K228" s="60"/>
      <c r="L228" s="60"/>
      <c r="M228" s="60"/>
      <c r="N228" s="60"/>
      <c r="O228" s="60"/>
      <c r="P228" s="60"/>
      <c r="Q228" s="60"/>
      <c r="R228" s="60"/>
      <c r="S228" s="60"/>
      <c r="T228" s="60"/>
      <c r="U228" s="60"/>
      <c r="V228" s="60"/>
    </row>
    <row r="229" spans="1:22" s="8" customFormat="1" ht="12.75" x14ac:dyDescent="0.2">
      <c r="A229" s="60"/>
      <c r="B229" s="60"/>
      <c r="C229" s="60"/>
      <c r="D229" s="60"/>
      <c r="E229" s="60"/>
      <c r="F229" s="60"/>
      <c r="G229" s="60"/>
      <c r="H229" s="60"/>
      <c r="I229" s="60"/>
      <c r="J229" s="60"/>
      <c r="K229" s="60"/>
      <c r="L229" s="60"/>
      <c r="M229" s="60"/>
      <c r="N229" s="60"/>
      <c r="O229" s="60"/>
      <c r="P229" s="60"/>
      <c r="Q229" s="60"/>
      <c r="R229" s="60"/>
      <c r="S229" s="60"/>
      <c r="T229" s="60"/>
      <c r="U229" s="60"/>
      <c r="V229" s="60"/>
    </row>
    <row r="230" spans="1:22" s="8" customFormat="1" ht="12.75" x14ac:dyDescent="0.2">
      <c r="A230" s="60"/>
      <c r="B230" s="60"/>
      <c r="C230" s="60"/>
      <c r="D230" s="60"/>
      <c r="E230" s="60"/>
      <c r="F230" s="60"/>
      <c r="G230" s="60"/>
      <c r="H230" s="60"/>
      <c r="I230" s="60"/>
      <c r="J230" s="60"/>
      <c r="K230" s="60"/>
      <c r="L230" s="60"/>
      <c r="M230" s="60"/>
      <c r="N230" s="60"/>
      <c r="O230" s="60"/>
      <c r="P230" s="60"/>
      <c r="Q230" s="60"/>
      <c r="R230" s="60"/>
      <c r="S230" s="60"/>
      <c r="T230" s="60"/>
      <c r="U230" s="60"/>
      <c r="V230" s="60"/>
    </row>
    <row r="231" spans="1:22" s="8" customFormat="1" ht="12.75" x14ac:dyDescent="0.2">
      <c r="A231" s="60"/>
      <c r="B231" s="60"/>
      <c r="C231" s="60"/>
      <c r="D231" s="60"/>
      <c r="E231" s="60"/>
      <c r="F231" s="60"/>
      <c r="G231" s="60"/>
      <c r="H231" s="60"/>
      <c r="I231" s="60"/>
      <c r="J231" s="60"/>
      <c r="K231" s="60"/>
      <c r="L231" s="60"/>
      <c r="M231" s="60"/>
      <c r="N231" s="60"/>
      <c r="O231" s="60"/>
      <c r="P231" s="60"/>
      <c r="Q231" s="60"/>
      <c r="R231" s="60"/>
      <c r="S231" s="60"/>
      <c r="T231" s="60"/>
      <c r="U231" s="60"/>
      <c r="V231" s="60"/>
    </row>
    <row r="232" spans="1:22" s="8" customFormat="1" ht="12.75" x14ac:dyDescent="0.2">
      <c r="A232" s="60"/>
      <c r="B232" s="60"/>
      <c r="C232" s="60"/>
      <c r="D232" s="60"/>
      <c r="E232" s="60"/>
      <c r="F232" s="60"/>
      <c r="G232" s="60"/>
      <c r="H232" s="60"/>
      <c r="I232" s="60"/>
      <c r="J232" s="60"/>
      <c r="K232" s="60"/>
      <c r="L232" s="60"/>
      <c r="M232" s="60"/>
      <c r="N232" s="60"/>
      <c r="O232" s="60"/>
      <c r="P232" s="60"/>
      <c r="Q232" s="60"/>
      <c r="R232" s="60"/>
      <c r="S232" s="60"/>
      <c r="T232" s="60"/>
      <c r="U232" s="60"/>
      <c r="V232" s="60"/>
    </row>
    <row r="233" spans="1:22" s="8" customFormat="1" ht="12.75" x14ac:dyDescent="0.2">
      <c r="A233" s="60"/>
      <c r="B233" s="60"/>
      <c r="C233" s="60"/>
      <c r="D233" s="60"/>
      <c r="E233" s="60"/>
      <c r="F233" s="60"/>
      <c r="G233" s="60"/>
      <c r="H233" s="60"/>
      <c r="I233" s="60"/>
      <c r="J233" s="60"/>
      <c r="K233" s="60"/>
      <c r="L233" s="60"/>
      <c r="M233" s="60"/>
      <c r="N233" s="60"/>
      <c r="O233" s="60"/>
      <c r="P233" s="60"/>
      <c r="Q233" s="60"/>
      <c r="R233" s="60"/>
      <c r="S233" s="60"/>
      <c r="T233" s="60"/>
      <c r="U233" s="60"/>
      <c r="V233" s="60"/>
    </row>
    <row r="234" spans="1:22" s="8" customFormat="1" ht="12.75" x14ac:dyDescent="0.2">
      <c r="A234" s="60"/>
      <c r="B234" s="60"/>
      <c r="C234" s="60"/>
      <c r="D234" s="60"/>
      <c r="E234" s="60"/>
      <c r="F234" s="60"/>
      <c r="G234" s="60"/>
      <c r="H234" s="60"/>
      <c r="I234" s="60"/>
      <c r="J234" s="60"/>
      <c r="K234" s="60"/>
      <c r="L234" s="60"/>
      <c r="M234" s="60"/>
      <c r="N234" s="60"/>
      <c r="O234" s="60"/>
      <c r="P234" s="60"/>
      <c r="Q234" s="60"/>
      <c r="R234" s="60"/>
      <c r="S234" s="60"/>
      <c r="T234" s="60"/>
      <c r="U234" s="60"/>
      <c r="V234" s="60"/>
    </row>
    <row r="235" spans="1:22" s="8" customFormat="1" ht="12.75" x14ac:dyDescent="0.2">
      <c r="A235" s="60"/>
      <c r="B235" s="60"/>
      <c r="C235" s="60"/>
      <c r="D235" s="60"/>
      <c r="E235" s="60"/>
      <c r="F235" s="60"/>
      <c r="G235" s="60"/>
      <c r="H235" s="60"/>
      <c r="I235" s="60"/>
      <c r="J235" s="60"/>
      <c r="K235" s="60"/>
      <c r="L235" s="60"/>
      <c r="M235" s="60"/>
      <c r="N235" s="60"/>
      <c r="O235" s="60"/>
      <c r="P235" s="60"/>
      <c r="Q235" s="60"/>
      <c r="R235" s="60"/>
      <c r="S235" s="60"/>
      <c r="T235" s="60"/>
      <c r="U235" s="60"/>
      <c r="V235" s="60"/>
    </row>
    <row r="236" spans="1:22" s="8" customFormat="1" ht="12.75" x14ac:dyDescent="0.2">
      <c r="A236" s="60"/>
      <c r="B236" s="60"/>
      <c r="C236" s="60"/>
      <c r="D236" s="60"/>
      <c r="E236" s="60"/>
      <c r="F236" s="60"/>
      <c r="G236" s="60"/>
      <c r="H236" s="60"/>
      <c r="I236" s="60"/>
      <c r="J236" s="60"/>
      <c r="K236" s="60"/>
      <c r="L236" s="60"/>
      <c r="M236" s="60"/>
      <c r="N236" s="60"/>
      <c r="O236" s="60"/>
      <c r="P236" s="60"/>
      <c r="Q236" s="60"/>
      <c r="R236" s="60"/>
      <c r="S236" s="60"/>
      <c r="T236" s="60"/>
      <c r="U236" s="60"/>
      <c r="V236" s="60"/>
    </row>
    <row r="237" spans="1:22" s="8" customFormat="1" ht="12.75" x14ac:dyDescent="0.2">
      <c r="A237" s="60"/>
      <c r="B237" s="60"/>
      <c r="C237" s="60"/>
      <c r="D237" s="60"/>
      <c r="E237" s="60"/>
      <c r="F237" s="60"/>
      <c r="G237" s="60"/>
      <c r="H237" s="60"/>
      <c r="I237" s="60"/>
      <c r="J237" s="60"/>
      <c r="K237" s="60"/>
      <c r="L237" s="60"/>
      <c r="M237" s="60"/>
      <c r="N237" s="60"/>
      <c r="O237" s="60"/>
      <c r="P237" s="60"/>
      <c r="Q237" s="60"/>
      <c r="R237" s="60"/>
      <c r="S237" s="60"/>
      <c r="T237" s="60"/>
      <c r="U237" s="60"/>
      <c r="V237" s="60"/>
    </row>
    <row r="238" spans="1:22" s="8" customFormat="1" ht="12.75" x14ac:dyDescent="0.2">
      <c r="A238" s="60"/>
      <c r="B238" s="60"/>
      <c r="C238" s="60"/>
      <c r="D238" s="60"/>
      <c r="E238" s="60"/>
      <c r="F238" s="60"/>
      <c r="G238" s="60"/>
      <c r="H238" s="60"/>
      <c r="I238" s="60"/>
      <c r="J238" s="60"/>
      <c r="K238" s="60"/>
      <c r="L238" s="60"/>
      <c r="M238" s="60"/>
      <c r="N238" s="60"/>
      <c r="O238" s="60"/>
      <c r="P238" s="60"/>
      <c r="Q238" s="60"/>
      <c r="R238" s="60"/>
      <c r="S238" s="60"/>
      <c r="T238" s="60"/>
      <c r="U238" s="60"/>
      <c r="V238" s="60"/>
    </row>
    <row r="239" spans="1:22" s="8" customFormat="1" ht="12.75" x14ac:dyDescent="0.2">
      <c r="A239" s="60"/>
      <c r="B239" s="60"/>
      <c r="C239" s="60"/>
      <c r="D239" s="60"/>
      <c r="E239" s="60"/>
      <c r="F239" s="60"/>
      <c r="G239" s="60"/>
      <c r="H239" s="60"/>
      <c r="I239" s="60"/>
      <c r="J239" s="60"/>
      <c r="K239" s="60"/>
      <c r="L239" s="60"/>
      <c r="M239" s="60"/>
      <c r="N239" s="60"/>
      <c r="O239" s="60"/>
      <c r="P239" s="60"/>
      <c r="Q239" s="60"/>
      <c r="R239" s="60"/>
      <c r="S239" s="60"/>
      <c r="T239" s="60"/>
      <c r="U239" s="60"/>
      <c r="V239" s="60"/>
    </row>
    <row r="240" spans="1:22" s="8" customFormat="1" ht="12.75" x14ac:dyDescent="0.2">
      <c r="A240" s="60"/>
      <c r="B240" s="60"/>
      <c r="C240" s="60"/>
      <c r="D240" s="60"/>
      <c r="E240" s="60"/>
      <c r="F240" s="60"/>
      <c r="G240" s="60"/>
      <c r="H240" s="60"/>
      <c r="I240" s="60"/>
      <c r="J240" s="60"/>
      <c r="K240" s="60"/>
      <c r="L240" s="60"/>
      <c r="M240" s="60"/>
      <c r="N240" s="60"/>
      <c r="O240" s="60"/>
      <c r="P240" s="60"/>
      <c r="Q240" s="60"/>
      <c r="R240" s="60"/>
      <c r="S240" s="60"/>
      <c r="T240" s="60"/>
      <c r="U240" s="60"/>
      <c r="V240" s="60"/>
    </row>
    <row r="241" spans="1:22" s="8" customFormat="1" ht="12.75" x14ac:dyDescent="0.2">
      <c r="A241" s="60"/>
      <c r="B241" s="60"/>
      <c r="C241" s="60"/>
      <c r="D241" s="60"/>
      <c r="E241" s="60"/>
      <c r="F241" s="60"/>
      <c r="G241" s="60"/>
      <c r="H241" s="60"/>
      <c r="I241" s="60"/>
      <c r="J241" s="60"/>
      <c r="K241" s="60"/>
      <c r="L241" s="60"/>
      <c r="M241" s="60"/>
      <c r="N241" s="60"/>
      <c r="O241" s="60"/>
      <c r="P241" s="60"/>
      <c r="Q241" s="60"/>
      <c r="R241" s="60"/>
      <c r="S241" s="60"/>
      <c r="T241" s="60"/>
      <c r="U241" s="60"/>
      <c r="V241" s="60"/>
    </row>
    <row r="242" spans="1:22" s="8" customFormat="1" ht="12.75" x14ac:dyDescent="0.2">
      <c r="A242" s="60"/>
      <c r="B242" s="60"/>
      <c r="C242" s="60"/>
      <c r="D242" s="60"/>
      <c r="E242" s="60"/>
      <c r="F242" s="60"/>
      <c r="G242" s="60"/>
      <c r="H242" s="60"/>
      <c r="I242" s="60"/>
      <c r="J242" s="60"/>
      <c r="K242" s="60"/>
      <c r="L242" s="60"/>
      <c r="M242" s="60"/>
      <c r="N242" s="60"/>
      <c r="O242" s="60"/>
      <c r="P242" s="60"/>
      <c r="Q242" s="60"/>
      <c r="R242" s="60"/>
      <c r="S242" s="60"/>
      <c r="T242" s="60"/>
      <c r="U242" s="60"/>
      <c r="V242" s="60"/>
    </row>
    <row r="243" spans="1:22" s="8" customFormat="1" ht="12.75" x14ac:dyDescent="0.2">
      <c r="A243" s="60"/>
      <c r="B243" s="60"/>
      <c r="C243" s="60"/>
      <c r="D243" s="60"/>
      <c r="E243" s="60"/>
      <c r="F243" s="60"/>
      <c r="G243" s="60"/>
      <c r="H243" s="60"/>
      <c r="I243" s="60"/>
      <c r="J243" s="60"/>
      <c r="K243" s="60"/>
      <c r="L243" s="60"/>
      <c r="M243" s="60"/>
      <c r="N243" s="60"/>
      <c r="O243" s="60"/>
      <c r="P243" s="60"/>
      <c r="Q243" s="60"/>
      <c r="R243" s="60"/>
      <c r="S243" s="60"/>
      <c r="T243" s="60"/>
      <c r="U243" s="60"/>
      <c r="V243" s="60"/>
    </row>
    <row r="244" spans="1:22" s="8" customFormat="1" ht="12.75" x14ac:dyDescent="0.2">
      <c r="A244" s="60"/>
      <c r="B244" s="60"/>
      <c r="C244" s="60"/>
      <c r="D244" s="60"/>
      <c r="E244" s="60"/>
      <c r="F244" s="60"/>
      <c r="G244" s="60"/>
      <c r="H244" s="60"/>
      <c r="I244" s="60"/>
      <c r="J244" s="60"/>
      <c r="K244" s="60"/>
      <c r="L244" s="60"/>
      <c r="M244" s="60"/>
      <c r="N244" s="60"/>
      <c r="O244" s="60"/>
      <c r="P244" s="60"/>
      <c r="Q244" s="60"/>
      <c r="R244" s="60"/>
      <c r="S244" s="60"/>
      <c r="T244" s="60"/>
      <c r="U244" s="60"/>
      <c r="V244" s="60"/>
    </row>
    <row r="245" spans="1:22" s="8" customFormat="1" ht="12.75" x14ac:dyDescent="0.2">
      <c r="A245" s="60"/>
      <c r="B245" s="60"/>
      <c r="C245" s="60"/>
      <c r="D245" s="60"/>
      <c r="E245" s="60"/>
      <c r="F245" s="60"/>
      <c r="G245" s="60"/>
      <c r="H245" s="60"/>
      <c r="I245" s="60"/>
      <c r="J245" s="60"/>
      <c r="K245" s="60"/>
      <c r="L245" s="60"/>
      <c r="M245" s="60"/>
      <c r="N245" s="60"/>
      <c r="O245" s="60"/>
      <c r="P245" s="60"/>
      <c r="Q245" s="60"/>
      <c r="R245" s="60"/>
      <c r="S245" s="60"/>
      <c r="T245" s="60"/>
      <c r="U245" s="60"/>
      <c r="V245" s="60"/>
    </row>
    <row r="246" spans="1:22" s="8" customFormat="1" ht="12.75" x14ac:dyDescent="0.2">
      <c r="A246" s="60"/>
      <c r="B246" s="60"/>
      <c r="C246" s="60"/>
      <c r="D246" s="60"/>
      <c r="E246" s="60"/>
      <c r="F246" s="60"/>
      <c r="G246" s="60"/>
      <c r="H246" s="60"/>
      <c r="I246" s="60"/>
      <c r="J246" s="60"/>
      <c r="K246" s="60"/>
      <c r="L246" s="60"/>
      <c r="M246" s="60"/>
      <c r="N246" s="60"/>
      <c r="O246" s="60"/>
      <c r="P246" s="60"/>
      <c r="Q246" s="60"/>
      <c r="R246" s="60"/>
      <c r="S246" s="60"/>
      <c r="T246" s="60"/>
      <c r="U246" s="60"/>
      <c r="V246" s="60"/>
    </row>
    <row r="247" spans="1:22" s="8" customFormat="1" ht="12.75" x14ac:dyDescent="0.2">
      <c r="A247" s="60"/>
      <c r="B247" s="60"/>
      <c r="C247" s="60"/>
      <c r="D247" s="60"/>
      <c r="E247" s="60"/>
      <c r="F247" s="60"/>
      <c r="G247" s="60"/>
      <c r="H247" s="60"/>
      <c r="I247" s="60"/>
      <c r="J247" s="60"/>
      <c r="K247" s="60"/>
      <c r="L247" s="60"/>
      <c r="M247" s="60"/>
      <c r="N247" s="60"/>
      <c r="O247" s="60"/>
      <c r="P247" s="60"/>
      <c r="Q247" s="60"/>
      <c r="R247" s="60"/>
      <c r="S247" s="60"/>
      <c r="T247" s="60"/>
      <c r="U247" s="60"/>
      <c r="V247" s="60"/>
    </row>
    <row r="248" spans="1:22" s="8" customFormat="1" ht="12.75" x14ac:dyDescent="0.2">
      <c r="A248" s="60"/>
      <c r="B248" s="60"/>
      <c r="C248" s="60"/>
      <c r="D248" s="60"/>
      <c r="E248" s="60"/>
      <c r="F248" s="60"/>
      <c r="G248" s="60"/>
      <c r="H248" s="60"/>
      <c r="I248" s="60"/>
      <c r="J248" s="60"/>
      <c r="K248" s="60"/>
      <c r="L248" s="60"/>
      <c r="M248" s="60"/>
      <c r="N248" s="60"/>
      <c r="O248" s="60"/>
      <c r="P248" s="60"/>
      <c r="Q248" s="60"/>
      <c r="R248" s="60"/>
      <c r="S248" s="60"/>
      <c r="T248" s="60"/>
      <c r="U248" s="60"/>
      <c r="V248" s="60"/>
    </row>
    <row r="249" spans="1:22" s="8" customFormat="1" ht="12.75"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row>
    <row r="250" spans="1:22" s="8" customFormat="1" ht="12.75" x14ac:dyDescent="0.2">
      <c r="A250" s="60"/>
      <c r="B250" s="60"/>
      <c r="C250" s="60"/>
      <c r="D250" s="60"/>
      <c r="E250" s="60"/>
      <c r="F250" s="60"/>
      <c r="G250" s="60"/>
      <c r="H250" s="60"/>
      <c r="I250" s="60"/>
      <c r="J250" s="60"/>
      <c r="K250" s="60"/>
      <c r="L250" s="60"/>
      <c r="M250" s="60"/>
      <c r="N250" s="60"/>
      <c r="O250" s="60"/>
      <c r="P250" s="60"/>
      <c r="Q250" s="60"/>
      <c r="R250" s="60"/>
      <c r="S250" s="60"/>
      <c r="T250" s="60"/>
      <c r="U250" s="60"/>
      <c r="V250" s="60"/>
    </row>
    <row r="251" spans="1:22" s="8" customFormat="1" ht="12.75" x14ac:dyDescent="0.2">
      <c r="A251" s="60"/>
      <c r="B251" s="60"/>
      <c r="C251" s="60"/>
      <c r="D251" s="60"/>
      <c r="E251" s="60"/>
      <c r="F251" s="60"/>
      <c r="G251" s="60"/>
      <c r="H251" s="60"/>
      <c r="I251" s="60"/>
      <c r="J251" s="60"/>
      <c r="K251" s="60"/>
      <c r="L251" s="60"/>
      <c r="M251" s="60"/>
      <c r="N251" s="60"/>
      <c r="O251" s="60"/>
      <c r="P251" s="60"/>
      <c r="Q251" s="60"/>
      <c r="R251" s="60"/>
      <c r="S251" s="60"/>
      <c r="T251" s="60"/>
      <c r="U251" s="60"/>
      <c r="V251" s="60"/>
    </row>
    <row r="252" spans="1:22" s="8" customFormat="1" ht="12.75" x14ac:dyDescent="0.2">
      <c r="A252" s="60"/>
      <c r="B252" s="60"/>
      <c r="C252" s="60"/>
      <c r="D252" s="60"/>
      <c r="E252" s="60"/>
      <c r="F252" s="60"/>
      <c r="G252" s="60"/>
      <c r="H252" s="60"/>
      <c r="I252" s="60"/>
      <c r="J252" s="60"/>
      <c r="K252" s="60"/>
      <c r="L252" s="60"/>
      <c r="M252" s="60"/>
      <c r="N252" s="60"/>
      <c r="O252" s="60"/>
      <c r="P252" s="60"/>
      <c r="Q252" s="60"/>
      <c r="R252" s="60"/>
      <c r="S252" s="60"/>
      <c r="T252" s="60"/>
      <c r="U252" s="60"/>
      <c r="V252" s="60"/>
    </row>
    <row r="253" spans="1:22" s="8" customFormat="1" ht="12.75" x14ac:dyDescent="0.2">
      <c r="A253" s="60"/>
      <c r="B253" s="60"/>
      <c r="C253" s="60"/>
      <c r="D253" s="60"/>
      <c r="E253" s="60"/>
      <c r="F253" s="60"/>
      <c r="G253" s="60"/>
      <c r="H253" s="60"/>
      <c r="I253" s="60"/>
      <c r="J253" s="60"/>
      <c r="K253" s="60"/>
      <c r="L253" s="60"/>
      <c r="M253" s="60"/>
      <c r="N253" s="60"/>
      <c r="O253" s="60"/>
      <c r="P253" s="60"/>
      <c r="Q253" s="60"/>
      <c r="R253" s="60"/>
      <c r="S253" s="60"/>
      <c r="T253" s="60"/>
      <c r="U253" s="60"/>
      <c r="V253" s="60"/>
    </row>
    <row r="254" spans="1:22" s="8" customFormat="1" ht="12.75" x14ac:dyDescent="0.2">
      <c r="A254" s="60"/>
      <c r="B254" s="60"/>
      <c r="C254" s="60"/>
      <c r="D254" s="60"/>
      <c r="E254" s="60"/>
      <c r="F254" s="60"/>
      <c r="G254" s="60"/>
      <c r="H254" s="60"/>
      <c r="I254" s="60"/>
      <c r="J254" s="60"/>
      <c r="K254" s="60"/>
      <c r="L254" s="60"/>
      <c r="M254" s="60"/>
      <c r="N254" s="60"/>
      <c r="O254" s="60"/>
      <c r="P254" s="60"/>
      <c r="Q254" s="60"/>
      <c r="R254" s="60"/>
      <c r="S254" s="60"/>
      <c r="T254" s="60"/>
      <c r="U254" s="60"/>
      <c r="V254" s="60"/>
    </row>
    <row r="255" spans="1:22" s="8" customFormat="1" ht="12.75" x14ac:dyDescent="0.2">
      <c r="A255" s="60"/>
      <c r="B255" s="60"/>
      <c r="C255" s="60"/>
      <c r="D255" s="60"/>
      <c r="E255" s="60"/>
      <c r="F255" s="60"/>
      <c r="G255" s="60"/>
      <c r="H255" s="60"/>
      <c r="I255" s="60"/>
      <c r="J255" s="60"/>
      <c r="K255" s="60"/>
      <c r="L255" s="60"/>
      <c r="M255" s="60"/>
      <c r="N255" s="60"/>
      <c r="O255" s="60"/>
      <c r="P255" s="60"/>
      <c r="Q255" s="60"/>
      <c r="R255" s="60"/>
      <c r="S255" s="60"/>
      <c r="T255" s="60"/>
      <c r="U255" s="60"/>
      <c r="V255" s="60"/>
    </row>
    <row r="256" spans="1:22" s="8" customFormat="1" ht="12.75" x14ac:dyDescent="0.2">
      <c r="A256" s="60"/>
      <c r="B256" s="60"/>
      <c r="C256" s="60"/>
      <c r="D256" s="60"/>
      <c r="E256" s="60"/>
      <c r="F256" s="60"/>
      <c r="G256" s="60"/>
      <c r="H256" s="60"/>
      <c r="I256" s="60"/>
      <c r="J256" s="60"/>
      <c r="K256" s="60"/>
      <c r="L256" s="60"/>
      <c r="M256" s="60"/>
      <c r="N256" s="60"/>
      <c r="O256" s="60"/>
      <c r="P256" s="60"/>
      <c r="Q256" s="60"/>
      <c r="R256" s="60"/>
      <c r="S256" s="60"/>
      <c r="T256" s="60"/>
      <c r="U256" s="60"/>
      <c r="V256" s="60"/>
    </row>
    <row r="257" spans="1:22" s="8" customFormat="1" ht="12.75" x14ac:dyDescent="0.2">
      <c r="A257" s="60"/>
      <c r="B257" s="60"/>
      <c r="C257" s="60"/>
      <c r="D257" s="60"/>
      <c r="E257" s="60"/>
      <c r="F257" s="60"/>
      <c r="G257" s="60"/>
      <c r="H257" s="60"/>
      <c r="I257" s="60"/>
      <c r="J257" s="60"/>
      <c r="K257" s="60"/>
      <c r="L257" s="60"/>
      <c r="M257" s="60"/>
      <c r="N257" s="60"/>
      <c r="O257" s="60"/>
      <c r="P257" s="60"/>
      <c r="Q257" s="60"/>
      <c r="R257" s="60"/>
      <c r="S257" s="60"/>
      <c r="T257" s="60"/>
      <c r="U257" s="60"/>
      <c r="V257" s="60"/>
    </row>
    <row r="258" spans="1:22" s="8" customFormat="1" ht="12.75" x14ac:dyDescent="0.2">
      <c r="A258" s="60"/>
      <c r="B258" s="60"/>
      <c r="C258" s="60"/>
      <c r="D258" s="60"/>
      <c r="E258" s="60"/>
      <c r="F258" s="60"/>
      <c r="G258" s="60"/>
      <c r="H258" s="60"/>
      <c r="I258" s="60"/>
      <c r="J258" s="60"/>
      <c r="K258" s="60"/>
      <c r="L258" s="60"/>
      <c r="M258" s="60"/>
      <c r="N258" s="60"/>
      <c r="O258" s="60"/>
      <c r="P258" s="60"/>
      <c r="Q258" s="60"/>
      <c r="R258" s="60"/>
      <c r="S258" s="60"/>
      <c r="T258" s="60"/>
      <c r="U258" s="60"/>
      <c r="V258" s="60"/>
    </row>
    <row r="259" spans="1:22" s="8" customFormat="1" ht="12.75" x14ac:dyDescent="0.2">
      <c r="A259" s="60"/>
      <c r="B259" s="60"/>
      <c r="C259" s="60"/>
      <c r="D259" s="60"/>
      <c r="E259" s="60"/>
      <c r="F259" s="60"/>
      <c r="G259" s="60"/>
      <c r="H259" s="60"/>
      <c r="I259" s="60"/>
      <c r="J259" s="60"/>
      <c r="K259" s="60"/>
      <c r="L259" s="60"/>
      <c r="M259" s="60"/>
      <c r="N259" s="60"/>
      <c r="O259" s="60"/>
      <c r="P259" s="60"/>
      <c r="Q259" s="60"/>
      <c r="R259" s="60"/>
      <c r="S259" s="60"/>
      <c r="T259" s="60"/>
      <c r="U259" s="60"/>
      <c r="V259" s="60"/>
    </row>
    <row r="260" spans="1:22" s="8" customFormat="1" ht="12.75" x14ac:dyDescent="0.2">
      <c r="A260" s="60"/>
      <c r="B260" s="60"/>
      <c r="C260" s="60"/>
      <c r="D260" s="60"/>
      <c r="E260" s="60"/>
      <c r="F260" s="60"/>
      <c r="G260" s="60"/>
      <c r="H260" s="60"/>
      <c r="I260" s="60"/>
      <c r="J260" s="60"/>
      <c r="K260" s="60"/>
      <c r="L260" s="60"/>
      <c r="M260" s="60"/>
      <c r="N260" s="60"/>
      <c r="O260" s="60"/>
      <c r="P260" s="60"/>
      <c r="Q260" s="60"/>
      <c r="R260" s="60"/>
      <c r="S260" s="60"/>
      <c r="T260" s="60"/>
      <c r="U260" s="60"/>
      <c r="V260" s="60"/>
    </row>
    <row r="261" spans="1:22" s="8" customFormat="1" ht="12.75" x14ac:dyDescent="0.2">
      <c r="A261" s="60"/>
      <c r="B261" s="60"/>
      <c r="C261" s="60"/>
      <c r="D261" s="60"/>
      <c r="E261" s="60"/>
      <c r="F261" s="60"/>
      <c r="G261" s="60"/>
      <c r="H261" s="60"/>
      <c r="I261" s="60"/>
      <c r="J261" s="60"/>
      <c r="K261" s="60"/>
      <c r="L261" s="60"/>
      <c r="M261" s="60"/>
      <c r="N261" s="60"/>
      <c r="O261" s="60"/>
      <c r="P261" s="60"/>
      <c r="Q261" s="60"/>
      <c r="R261" s="60"/>
      <c r="S261" s="60"/>
      <c r="T261" s="60"/>
      <c r="U261" s="60"/>
      <c r="V261" s="60"/>
    </row>
    <row r="262" spans="1:22" s="8" customFormat="1" ht="12.75" x14ac:dyDescent="0.2">
      <c r="A262" s="60"/>
      <c r="B262" s="60"/>
      <c r="C262" s="60"/>
      <c r="D262" s="60"/>
      <c r="E262" s="60"/>
      <c r="F262" s="60"/>
      <c r="G262" s="60"/>
      <c r="H262" s="60"/>
      <c r="I262" s="60"/>
      <c r="J262" s="60"/>
      <c r="K262" s="60"/>
      <c r="L262" s="60"/>
      <c r="M262" s="60"/>
      <c r="N262" s="60"/>
      <c r="O262" s="60"/>
      <c r="P262" s="60"/>
      <c r="Q262" s="60"/>
      <c r="R262" s="60"/>
      <c r="S262" s="60"/>
      <c r="T262" s="60"/>
      <c r="U262" s="60"/>
      <c r="V262" s="60"/>
    </row>
    <row r="263" spans="1:22" s="8" customFormat="1" ht="12.75" x14ac:dyDescent="0.2">
      <c r="A263" s="60"/>
      <c r="B263" s="60"/>
      <c r="C263" s="60"/>
      <c r="D263" s="60"/>
      <c r="E263" s="60"/>
      <c r="F263" s="60"/>
      <c r="G263" s="60"/>
      <c r="H263" s="60"/>
      <c r="I263" s="60"/>
      <c r="J263" s="60"/>
      <c r="K263" s="60"/>
      <c r="L263" s="60"/>
      <c r="M263" s="60"/>
      <c r="N263" s="60"/>
      <c r="O263" s="60"/>
      <c r="P263" s="60"/>
      <c r="Q263" s="60"/>
      <c r="R263" s="60"/>
      <c r="S263" s="60"/>
      <c r="T263" s="60"/>
      <c r="U263" s="60"/>
      <c r="V263" s="60"/>
    </row>
    <row r="264" spans="1:22" s="8" customFormat="1" ht="12.75" x14ac:dyDescent="0.2">
      <c r="A264" s="60"/>
      <c r="B264" s="60"/>
      <c r="C264" s="60"/>
      <c r="D264" s="60"/>
      <c r="E264" s="60"/>
      <c r="F264" s="60"/>
      <c r="G264" s="60"/>
      <c r="H264" s="60"/>
      <c r="I264" s="60"/>
      <c r="J264" s="60"/>
      <c r="K264" s="60"/>
      <c r="L264" s="60"/>
      <c r="M264" s="60"/>
      <c r="N264" s="60"/>
      <c r="O264" s="60"/>
      <c r="P264" s="60"/>
      <c r="Q264" s="60"/>
      <c r="R264" s="60"/>
      <c r="S264" s="60"/>
      <c r="T264" s="60"/>
      <c r="U264" s="60"/>
      <c r="V264" s="60"/>
    </row>
    <row r="265" spans="1:22" s="8" customFormat="1" ht="12.75" x14ac:dyDescent="0.2">
      <c r="A265" s="60"/>
      <c r="B265" s="60"/>
      <c r="C265" s="60"/>
      <c r="D265" s="60"/>
      <c r="E265" s="60"/>
      <c r="F265" s="60"/>
      <c r="G265" s="60"/>
      <c r="H265" s="60"/>
      <c r="I265" s="60"/>
      <c r="J265" s="60"/>
      <c r="K265" s="60"/>
      <c r="L265" s="60"/>
      <c r="M265" s="60"/>
      <c r="N265" s="60"/>
      <c r="O265" s="60"/>
      <c r="P265" s="60"/>
      <c r="Q265" s="60"/>
      <c r="R265" s="60"/>
      <c r="S265" s="60"/>
      <c r="T265" s="60"/>
      <c r="U265" s="60"/>
      <c r="V265" s="60"/>
    </row>
    <row r="266" spans="1:22" s="8" customFormat="1" ht="12.75" x14ac:dyDescent="0.2">
      <c r="A266" s="60"/>
      <c r="B266" s="60"/>
      <c r="C266" s="60"/>
      <c r="D266" s="60"/>
      <c r="E266" s="60"/>
      <c r="F266" s="60"/>
      <c r="G266" s="60"/>
      <c r="H266" s="60"/>
      <c r="I266" s="60"/>
      <c r="J266" s="60"/>
      <c r="K266" s="60"/>
      <c r="L266" s="60"/>
      <c r="M266" s="60"/>
      <c r="N266" s="60"/>
      <c r="O266" s="60"/>
      <c r="P266" s="60"/>
      <c r="Q266" s="60"/>
      <c r="R266" s="60"/>
      <c r="S266" s="60"/>
      <c r="T266" s="60"/>
      <c r="U266" s="60"/>
      <c r="V266" s="60"/>
    </row>
    <row r="267" spans="1:22" s="8" customFormat="1" ht="12.75" x14ac:dyDescent="0.2">
      <c r="A267" s="60"/>
      <c r="B267" s="60"/>
      <c r="C267" s="60"/>
      <c r="D267" s="60"/>
      <c r="E267" s="60"/>
      <c r="F267" s="60"/>
      <c r="G267" s="60"/>
      <c r="H267" s="60"/>
      <c r="I267" s="60"/>
      <c r="J267" s="60"/>
      <c r="K267" s="60"/>
      <c r="L267" s="60"/>
      <c r="M267" s="60"/>
      <c r="N267" s="60"/>
      <c r="O267" s="60"/>
      <c r="P267" s="60"/>
      <c r="Q267" s="60"/>
      <c r="R267" s="60"/>
      <c r="S267" s="60"/>
      <c r="T267" s="60"/>
      <c r="U267" s="60"/>
      <c r="V267" s="60"/>
    </row>
    <row r="268" spans="1:22" s="8" customFormat="1" ht="12.75" x14ac:dyDescent="0.2">
      <c r="A268" s="60"/>
      <c r="B268" s="60"/>
      <c r="C268" s="60"/>
      <c r="D268" s="60"/>
      <c r="E268" s="60"/>
      <c r="F268" s="60"/>
      <c r="G268" s="60"/>
      <c r="H268" s="60"/>
      <c r="I268" s="60"/>
      <c r="J268" s="60"/>
      <c r="K268" s="60"/>
      <c r="L268" s="60"/>
      <c r="M268" s="60"/>
      <c r="N268" s="60"/>
      <c r="O268" s="60"/>
      <c r="P268" s="60"/>
      <c r="Q268" s="60"/>
      <c r="R268" s="60"/>
      <c r="S268" s="60"/>
      <c r="T268" s="60"/>
      <c r="U268" s="60"/>
      <c r="V268" s="60"/>
    </row>
    <row r="269" spans="1:22" s="8" customFormat="1" ht="12.75" x14ac:dyDescent="0.2">
      <c r="A269" s="60"/>
      <c r="B269" s="60"/>
      <c r="C269" s="60"/>
      <c r="D269" s="60"/>
      <c r="E269" s="60"/>
      <c r="F269" s="60"/>
      <c r="G269" s="60"/>
      <c r="H269" s="60"/>
      <c r="I269" s="60"/>
      <c r="J269" s="60"/>
      <c r="K269" s="60"/>
      <c r="L269" s="60"/>
      <c r="M269" s="60"/>
      <c r="N269" s="60"/>
      <c r="O269" s="60"/>
      <c r="P269" s="60"/>
      <c r="Q269" s="60"/>
      <c r="R269" s="60"/>
      <c r="S269" s="60"/>
      <c r="T269" s="60"/>
      <c r="U269" s="60"/>
      <c r="V269" s="60"/>
    </row>
    <row r="270" spans="1:22" s="8" customFormat="1" ht="12.75" x14ac:dyDescent="0.2">
      <c r="A270" s="60"/>
      <c r="B270" s="60"/>
      <c r="C270" s="60"/>
      <c r="D270" s="60"/>
      <c r="E270" s="60"/>
      <c r="F270" s="60"/>
      <c r="G270" s="60"/>
      <c r="H270" s="60"/>
      <c r="I270" s="60"/>
      <c r="J270" s="60"/>
      <c r="K270" s="60"/>
      <c r="L270" s="60"/>
      <c r="M270" s="60"/>
      <c r="N270" s="60"/>
      <c r="O270" s="60"/>
      <c r="P270" s="60"/>
      <c r="Q270" s="60"/>
      <c r="R270" s="60"/>
      <c r="S270" s="60"/>
      <c r="T270" s="60"/>
      <c r="U270" s="60"/>
      <c r="V270" s="60"/>
    </row>
    <row r="271" spans="1:22" s="8" customFormat="1" ht="12.75" x14ac:dyDescent="0.2">
      <c r="A271" s="60"/>
      <c r="B271" s="60"/>
      <c r="C271" s="60"/>
      <c r="D271" s="60"/>
      <c r="E271" s="60"/>
      <c r="F271" s="60"/>
      <c r="G271" s="60"/>
      <c r="H271" s="60"/>
      <c r="I271" s="60"/>
      <c r="J271" s="60"/>
      <c r="K271" s="60"/>
      <c r="L271" s="60"/>
      <c r="M271" s="60"/>
      <c r="N271" s="60"/>
      <c r="O271" s="60"/>
      <c r="P271" s="60"/>
      <c r="Q271" s="60"/>
      <c r="R271" s="60"/>
      <c r="S271" s="60"/>
      <c r="T271" s="60"/>
      <c r="U271" s="60"/>
      <c r="V271" s="60"/>
    </row>
    <row r="272" spans="1:22" s="8" customFormat="1" ht="12.75" x14ac:dyDescent="0.2">
      <c r="A272" s="60"/>
      <c r="B272" s="60"/>
      <c r="C272" s="60"/>
      <c r="D272" s="60"/>
      <c r="E272" s="60"/>
      <c r="F272" s="60"/>
      <c r="G272" s="60"/>
      <c r="H272" s="60"/>
      <c r="I272" s="60"/>
      <c r="J272" s="60"/>
      <c r="K272" s="60"/>
      <c r="L272" s="60"/>
      <c r="M272" s="60"/>
      <c r="N272" s="60"/>
      <c r="O272" s="60"/>
      <c r="P272" s="60"/>
      <c r="Q272" s="60"/>
      <c r="R272" s="60"/>
      <c r="S272" s="60"/>
      <c r="T272" s="60"/>
      <c r="U272" s="60"/>
      <c r="V272" s="60"/>
    </row>
    <row r="273" spans="1:22" s="8" customFormat="1" ht="12.75" x14ac:dyDescent="0.2">
      <c r="A273" s="60"/>
      <c r="B273" s="60"/>
      <c r="C273" s="60"/>
      <c r="D273" s="60"/>
      <c r="E273" s="60"/>
      <c r="F273" s="60"/>
      <c r="G273" s="60"/>
      <c r="H273" s="60"/>
      <c r="I273" s="60"/>
      <c r="J273" s="60"/>
      <c r="K273" s="60"/>
      <c r="L273" s="60"/>
      <c r="M273" s="60"/>
      <c r="N273" s="60"/>
      <c r="O273" s="60"/>
      <c r="P273" s="60"/>
      <c r="Q273" s="60"/>
      <c r="R273" s="60"/>
      <c r="S273" s="60"/>
      <c r="T273" s="60"/>
      <c r="U273" s="60"/>
      <c r="V273" s="60"/>
    </row>
    <row r="274" spans="1:22" s="8" customFormat="1" ht="12.75" x14ac:dyDescent="0.2">
      <c r="A274" s="60"/>
      <c r="B274" s="60"/>
      <c r="C274" s="60"/>
      <c r="D274" s="60"/>
      <c r="E274" s="60"/>
      <c r="F274" s="60"/>
      <c r="G274" s="60"/>
      <c r="H274" s="60"/>
      <c r="I274" s="60"/>
      <c r="J274" s="60"/>
      <c r="K274" s="60"/>
      <c r="L274" s="60"/>
      <c r="M274" s="60"/>
      <c r="N274" s="60"/>
      <c r="O274" s="60"/>
      <c r="P274" s="60"/>
      <c r="Q274" s="60"/>
      <c r="R274" s="60"/>
      <c r="S274" s="60"/>
      <c r="T274" s="60"/>
      <c r="U274" s="60"/>
      <c r="V274" s="60"/>
    </row>
    <row r="275" spans="1:22" s="8" customFormat="1" ht="12.75" x14ac:dyDescent="0.2">
      <c r="A275" s="60"/>
      <c r="B275" s="60"/>
      <c r="C275" s="60"/>
      <c r="D275" s="60"/>
      <c r="E275" s="60"/>
      <c r="F275" s="60"/>
      <c r="G275" s="60"/>
      <c r="H275" s="60"/>
      <c r="I275" s="60"/>
      <c r="J275" s="60"/>
      <c r="K275" s="60"/>
      <c r="L275" s="60"/>
      <c r="M275" s="60"/>
      <c r="N275" s="60"/>
      <c r="O275" s="60"/>
      <c r="P275" s="60"/>
      <c r="Q275" s="60"/>
      <c r="R275" s="60"/>
      <c r="S275" s="60"/>
      <c r="T275" s="60"/>
      <c r="U275" s="60"/>
      <c r="V275" s="60"/>
    </row>
    <row r="276" spans="1:22" s="8" customFormat="1" ht="12.75" x14ac:dyDescent="0.2">
      <c r="A276" s="60"/>
      <c r="B276" s="60"/>
      <c r="C276" s="60"/>
      <c r="D276" s="60"/>
      <c r="E276" s="60"/>
      <c r="F276" s="60"/>
      <c r="G276" s="60"/>
      <c r="H276" s="60"/>
      <c r="I276" s="60"/>
      <c r="J276" s="60"/>
      <c r="K276" s="60"/>
      <c r="L276" s="60"/>
      <c r="M276" s="60"/>
      <c r="N276" s="60"/>
      <c r="O276" s="60"/>
      <c r="P276" s="60"/>
      <c r="Q276" s="60"/>
      <c r="R276" s="60"/>
      <c r="S276" s="60"/>
      <c r="T276" s="60"/>
      <c r="U276" s="60"/>
      <c r="V276" s="60"/>
    </row>
    <row r="277" spans="1:22" s="8" customFormat="1" ht="12.75" x14ac:dyDescent="0.2">
      <c r="A277" s="60"/>
      <c r="B277" s="60"/>
      <c r="C277" s="60"/>
      <c r="D277" s="60"/>
      <c r="E277" s="60"/>
      <c r="F277" s="60"/>
      <c r="G277" s="60"/>
      <c r="H277" s="60"/>
      <c r="I277" s="60"/>
      <c r="J277" s="60"/>
      <c r="K277" s="60"/>
      <c r="L277" s="60"/>
      <c r="M277" s="60"/>
      <c r="N277" s="60"/>
      <c r="O277" s="60"/>
      <c r="P277" s="60"/>
      <c r="Q277" s="60"/>
      <c r="R277" s="60"/>
      <c r="S277" s="60"/>
      <c r="T277" s="60"/>
      <c r="U277" s="60"/>
      <c r="V277" s="60"/>
    </row>
    <row r="278" spans="1:22" s="8" customFormat="1" ht="12.75" x14ac:dyDescent="0.2">
      <c r="A278" s="60"/>
      <c r="B278" s="60"/>
      <c r="C278" s="60"/>
      <c r="D278" s="60"/>
      <c r="E278" s="60"/>
      <c r="F278" s="60"/>
      <c r="G278" s="60"/>
      <c r="H278" s="60"/>
      <c r="I278" s="60"/>
      <c r="J278" s="60"/>
      <c r="K278" s="60"/>
      <c r="L278" s="60"/>
      <c r="M278" s="60"/>
      <c r="N278" s="60"/>
      <c r="O278" s="60"/>
      <c r="P278" s="60"/>
      <c r="Q278" s="60"/>
      <c r="R278" s="60"/>
      <c r="S278" s="60"/>
      <c r="T278" s="60"/>
      <c r="U278" s="60"/>
      <c r="V278" s="60"/>
    </row>
    <row r="279" spans="1:22" s="8" customFormat="1" ht="12.75" x14ac:dyDescent="0.2">
      <c r="A279" s="60"/>
      <c r="B279" s="60"/>
      <c r="C279" s="60"/>
      <c r="D279" s="60"/>
      <c r="E279" s="60"/>
      <c r="F279" s="60"/>
      <c r="G279" s="60"/>
      <c r="H279" s="60"/>
      <c r="I279" s="60"/>
      <c r="J279" s="60"/>
      <c r="K279" s="60"/>
      <c r="L279" s="60"/>
      <c r="M279" s="60"/>
      <c r="N279" s="60"/>
      <c r="O279" s="60"/>
      <c r="P279" s="60"/>
      <c r="Q279" s="60"/>
      <c r="R279" s="60"/>
      <c r="S279" s="60"/>
      <c r="T279" s="60"/>
      <c r="U279" s="60"/>
      <c r="V279" s="60"/>
    </row>
    <row r="280" spans="1:22" s="8" customFormat="1" ht="12.75" x14ac:dyDescent="0.2">
      <c r="A280" s="60"/>
      <c r="B280" s="60"/>
      <c r="C280" s="60"/>
      <c r="D280" s="60"/>
      <c r="E280" s="60"/>
      <c r="F280" s="60"/>
      <c r="G280" s="60"/>
      <c r="H280" s="60"/>
      <c r="I280" s="60"/>
      <c r="J280" s="60"/>
      <c r="K280" s="60"/>
      <c r="L280" s="60"/>
      <c r="M280" s="60"/>
      <c r="N280" s="60"/>
      <c r="O280" s="60"/>
      <c r="P280" s="60"/>
      <c r="Q280" s="60"/>
      <c r="R280" s="60"/>
      <c r="S280" s="60"/>
      <c r="T280" s="60"/>
      <c r="U280" s="60"/>
      <c r="V280" s="60"/>
    </row>
    <row r="281" spans="1:22" s="8" customFormat="1" ht="12.75" x14ac:dyDescent="0.2">
      <c r="A281" s="60"/>
      <c r="B281" s="60"/>
      <c r="C281" s="60"/>
      <c r="D281" s="60"/>
      <c r="E281" s="60"/>
      <c r="F281" s="60"/>
      <c r="G281" s="60"/>
      <c r="H281" s="60"/>
      <c r="I281" s="60"/>
      <c r="J281" s="60"/>
      <c r="K281" s="60"/>
      <c r="L281" s="60"/>
      <c r="M281" s="60"/>
      <c r="N281" s="60"/>
      <c r="O281" s="60"/>
      <c r="P281" s="60"/>
      <c r="Q281" s="60"/>
      <c r="R281" s="60"/>
      <c r="S281" s="60"/>
      <c r="T281" s="60"/>
      <c r="U281" s="60"/>
      <c r="V281" s="60"/>
    </row>
    <row r="282" spans="1:22" s="8" customFormat="1" ht="12.75" x14ac:dyDescent="0.2">
      <c r="A282" s="60"/>
      <c r="B282" s="60"/>
      <c r="C282" s="60"/>
      <c r="D282" s="60"/>
      <c r="E282" s="60"/>
      <c r="F282" s="60"/>
      <c r="G282" s="60"/>
      <c r="H282" s="60"/>
      <c r="I282" s="60"/>
      <c r="J282" s="60"/>
      <c r="K282" s="60"/>
      <c r="L282" s="60"/>
      <c r="M282" s="60"/>
      <c r="N282" s="60"/>
      <c r="O282" s="60"/>
      <c r="P282" s="60"/>
      <c r="Q282" s="60"/>
      <c r="R282" s="60"/>
      <c r="S282" s="60"/>
      <c r="T282" s="60"/>
      <c r="U282" s="60"/>
      <c r="V282" s="60"/>
    </row>
    <row r="283" spans="1:22" s="8" customFormat="1" ht="12.75" x14ac:dyDescent="0.2">
      <c r="A283" s="60"/>
      <c r="B283" s="60"/>
      <c r="C283" s="60"/>
      <c r="D283" s="60"/>
      <c r="E283" s="60"/>
      <c r="F283" s="60"/>
      <c r="G283" s="60"/>
      <c r="H283" s="60"/>
      <c r="I283" s="60"/>
      <c r="J283" s="60"/>
      <c r="K283" s="60"/>
      <c r="L283" s="60"/>
      <c r="M283" s="60"/>
      <c r="N283" s="60"/>
      <c r="O283" s="60"/>
      <c r="P283" s="60"/>
      <c r="Q283" s="60"/>
      <c r="R283" s="60"/>
      <c r="S283" s="60"/>
      <c r="T283" s="60"/>
      <c r="U283" s="60"/>
      <c r="V283" s="60"/>
    </row>
    <row r="284" spans="1:22" s="8" customFormat="1" ht="12.75" x14ac:dyDescent="0.2">
      <c r="A284" s="60"/>
      <c r="B284" s="60"/>
      <c r="C284" s="60"/>
      <c r="D284" s="60"/>
      <c r="E284" s="60"/>
      <c r="F284" s="60"/>
      <c r="G284" s="60"/>
      <c r="H284" s="60"/>
      <c r="I284" s="60"/>
      <c r="J284" s="60"/>
      <c r="K284" s="60"/>
      <c r="L284" s="60"/>
      <c r="M284" s="60"/>
      <c r="N284" s="60"/>
      <c r="O284" s="60"/>
      <c r="P284" s="60"/>
      <c r="Q284" s="60"/>
      <c r="R284" s="60"/>
      <c r="S284" s="60"/>
      <c r="T284" s="60"/>
      <c r="U284" s="60"/>
      <c r="V284" s="60"/>
    </row>
    <row r="285" spans="1:22" s="8" customFormat="1" ht="12.75" x14ac:dyDescent="0.2">
      <c r="A285" s="60"/>
      <c r="B285" s="60"/>
      <c r="C285" s="60"/>
      <c r="D285" s="60"/>
      <c r="E285" s="60"/>
      <c r="F285" s="60"/>
      <c r="G285" s="60"/>
      <c r="H285" s="60"/>
      <c r="I285" s="60"/>
      <c r="J285" s="60"/>
      <c r="K285" s="60"/>
      <c r="L285" s="60"/>
      <c r="M285" s="60"/>
      <c r="N285" s="60"/>
      <c r="O285" s="60"/>
      <c r="P285" s="60"/>
      <c r="Q285" s="60"/>
      <c r="R285" s="60"/>
      <c r="S285" s="60"/>
      <c r="T285" s="60"/>
      <c r="U285" s="60"/>
      <c r="V285" s="60"/>
    </row>
    <row r="286" spans="1:22" s="8" customFormat="1" ht="12.75" x14ac:dyDescent="0.2">
      <c r="A286" s="60"/>
      <c r="B286" s="60"/>
      <c r="C286" s="60"/>
      <c r="D286" s="60"/>
      <c r="E286" s="60"/>
      <c r="F286" s="60"/>
      <c r="G286" s="60"/>
      <c r="H286" s="60"/>
      <c r="I286" s="60"/>
      <c r="J286" s="60"/>
      <c r="K286" s="60"/>
      <c r="L286" s="60"/>
      <c r="M286" s="60"/>
      <c r="N286" s="60"/>
      <c r="O286" s="60"/>
      <c r="P286" s="60"/>
      <c r="Q286" s="60"/>
      <c r="R286" s="60"/>
      <c r="S286" s="60"/>
      <c r="T286" s="60"/>
      <c r="U286" s="60"/>
      <c r="V286" s="60"/>
    </row>
    <row r="287" spans="1:22" s="8" customFormat="1" ht="12.75" x14ac:dyDescent="0.2">
      <c r="A287" s="60"/>
      <c r="B287" s="60"/>
      <c r="C287" s="60"/>
      <c r="D287" s="60"/>
      <c r="E287" s="60"/>
      <c r="F287" s="60"/>
      <c r="G287" s="60"/>
      <c r="H287" s="60"/>
      <c r="I287" s="60"/>
      <c r="J287" s="60"/>
      <c r="K287" s="60"/>
      <c r="L287" s="60"/>
      <c r="M287" s="60"/>
      <c r="N287" s="60"/>
      <c r="O287" s="60"/>
      <c r="P287" s="60"/>
      <c r="Q287" s="60"/>
      <c r="R287" s="60"/>
      <c r="S287" s="60"/>
      <c r="T287" s="60"/>
      <c r="U287" s="60"/>
      <c r="V287" s="60"/>
    </row>
    <row r="288" spans="1:22" s="8" customFormat="1" ht="12.75" x14ac:dyDescent="0.2">
      <c r="A288" s="60"/>
      <c r="B288" s="60"/>
      <c r="C288" s="60"/>
      <c r="D288" s="60"/>
      <c r="E288" s="60"/>
      <c r="F288" s="60"/>
      <c r="G288" s="60"/>
      <c r="H288" s="60"/>
      <c r="I288" s="60"/>
      <c r="J288" s="60"/>
      <c r="K288" s="60"/>
      <c r="L288" s="60"/>
      <c r="M288" s="60"/>
      <c r="N288" s="60"/>
      <c r="O288" s="60"/>
      <c r="P288" s="60"/>
      <c r="Q288" s="60"/>
      <c r="R288" s="60"/>
      <c r="S288" s="60"/>
      <c r="T288" s="60"/>
      <c r="U288" s="60"/>
      <c r="V288" s="60"/>
    </row>
    <row r="289" spans="1:22" s="8" customFormat="1" ht="12.75" x14ac:dyDescent="0.2">
      <c r="A289" s="60"/>
      <c r="B289" s="60"/>
      <c r="C289" s="60"/>
      <c r="D289" s="60"/>
      <c r="E289" s="60"/>
      <c r="F289" s="60"/>
      <c r="G289" s="60"/>
      <c r="H289" s="60"/>
      <c r="I289" s="60"/>
      <c r="J289" s="60"/>
      <c r="K289" s="60"/>
      <c r="L289" s="60"/>
      <c r="M289" s="60"/>
      <c r="N289" s="60"/>
      <c r="O289" s="60"/>
      <c r="P289" s="60"/>
      <c r="Q289" s="60"/>
      <c r="R289" s="60"/>
      <c r="S289" s="60"/>
      <c r="T289" s="60"/>
      <c r="U289" s="60"/>
      <c r="V289" s="60"/>
    </row>
    <row r="290" spans="1:22" s="8" customFormat="1" ht="12.75" x14ac:dyDescent="0.2">
      <c r="A290" s="60"/>
      <c r="B290" s="60"/>
      <c r="C290" s="60"/>
      <c r="D290" s="60"/>
      <c r="E290" s="60"/>
      <c r="F290" s="60"/>
      <c r="G290" s="60"/>
      <c r="H290" s="60"/>
      <c r="I290" s="60"/>
      <c r="J290" s="60"/>
      <c r="K290" s="60"/>
      <c r="L290" s="60"/>
      <c r="M290" s="60"/>
      <c r="N290" s="60"/>
      <c r="O290" s="60"/>
      <c r="P290" s="60"/>
      <c r="Q290" s="60"/>
      <c r="R290" s="60"/>
      <c r="S290" s="60"/>
      <c r="T290" s="60"/>
      <c r="U290" s="60"/>
      <c r="V290" s="60"/>
    </row>
    <row r="291" spans="1:22" s="8" customFormat="1" ht="12.75" x14ac:dyDescent="0.2">
      <c r="A291" s="60"/>
      <c r="B291" s="60"/>
      <c r="C291" s="60"/>
      <c r="D291" s="60"/>
      <c r="E291" s="60"/>
      <c r="F291" s="60"/>
      <c r="G291" s="60"/>
      <c r="H291" s="60"/>
      <c r="I291" s="60"/>
      <c r="J291" s="60"/>
      <c r="K291" s="60"/>
      <c r="L291" s="60"/>
      <c r="M291" s="60"/>
      <c r="N291" s="60"/>
      <c r="O291" s="60"/>
      <c r="P291" s="60"/>
      <c r="Q291" s="60"/>
      <c r="R291" s="60"/>
      <c r="S291" s="60"/>
      <c r="T291" s="60"/>
      <c r="U291" s="60"/>
      <c r="V291" s="60"/>
    </row>
    <row r="292" spans="1:22" s="8" customFormat="1" ht="12.75" x14ac:dyDescent="0.2">
      <c r="A292" s="60"/>
      <c r="B292" s="60"/>
      <c r="C292" s="60"/>
      <c r="D292" s="60"/>
      <c r="E292" s="60"/>
      <c r="F292" s="60"/>
      <c r="G292" s="60"/>
      <c r="H292" s="60"/>
      <c r="I292" s="60"/>
      <c r="J292" s="60"/>
      <c r="K292" s="60"/>
      <c r="L292" s="60"/>
      <c r="M292" s="60"/>
      <c r="N292" s="60"/>
      <c r="O292" s="60"/>
      <c r="P292" s="60"/>
      <c r="Q292" s="60"/>
      <c r="R292" s="60"/>
      <c r="S292" s="60"/>
      <c r="T292" s="60"/>
      <c r="U292" s="60"/>
      <c r="V292" s="60"/>
    </row>
    <row r="293" spans="1:22" s="8" customFormat="1" ht="12.75" x14ac:dyDescent="0.2">
      <c r="A293" s="60"/>
      <c r="B293" s="60"/>
      <c r="C293" s="60"/>
      <c r="D293" s="60"/>
      <c r="E293" s="60"/>
      <c r="F293" s="60"/>
      <c r="G293" s="60"/>
      <c r="H293" s="60"/>
      <c r="I293" s="60"/>
      <c r="J293" s="60"/>
      <c r="K293" s="60"/>
      <c r="L293" s="60"/>
      <c r="M293" s="60"/>
      <c r="N293" s="60"/>
      <c r="O293" s="60"/>
      <c r="P293" s="60"/>
      <c r="Q293" s="60"/>
      <c r="R293" s="60"/>
      <c r="S293" s="60"/>
      <c r="T293" s="60"/>
      <c r="U293" s="60"/>
      <c r="V293" s="60"/>
    </row>
    <row r="294" spans="1:22" s="8" customFormat="1" ht="12.75" x14ac:dyDescent="0.2">
      <c r="A294" s="60"/>
      <c r="B294" s="60"/>
      <c r="C294" s="60"/>
      <c r="D294" s="60"/>
      <c r="E294" s="60"/>
      <c r="F294" s="60"/>
      <c r="G294" s="60"/>
      <c r="H294" s="60"/>
      <c r="I294" s="60"/>
      <c r="J294" s="60"/>
      <c r="K294" s="60"/>
      <c r="L294" s="60"/>
      <c r="M294" s="60"/>
      <c r="N294" s="60"/>
      <c r="O294" s="60"/>
      <c r="P294" s="60"/>
      <c r="Q294" s="60"/>
      <c r="R294" s="60"/>
      <c r="S294" s="60"/>
      <c r="T294" s="60"/>
      <c r="U294" s="60"/>
      <c r="V294" s="60"/>
    </row>
    <row r="295" spans="1:22" s="8" customFormat="1" ht="12.75" x14ac:dyDescent="0.2">
      <c r="A295" s="60"/>
      <c r="B295" s="60"/>
      <c r="C295" s="60"/>
      <c r="D295" s="60"/>
      <c r="E295" s="60"/>
      <c r="F295" s="60"/>
      <c r="G295" s="60"/>
      <c r="H295" s="60"/>
      <c r="I295" s="60"/>
      <c r="J295" s="60"/>
      <c r="K295" s="60"/>
      <c r="L295" s="60"/>
      <c r="M295" s="60"/>
      <c r="N295" s="60"/>
      <c r="O295" s="60"/>
      <c r="P295" s="60"/>
      <c r="Q295" s="60"/>
      <c r="R295" s="60"/>
      <c r="S295" s="60"/>
      <c r="T295" s="60"/>
      <c r="U295" s="60"/>
      <c r="V295" s="60"/>
    </row>
    <row r="296" spans="1:22" s="8" customFormat="1" ht="12.75" x14ac:dyDescent="0.2">
      <c r="A296" s="60"/>
      <c r="B296" s="60"/>
      <c r="C296" s="60"/>
      <c r="D296" s="60"/>
      <c r="E296" s="60"/>
      <c r="F296" s="60"/>
      <c r="G296" s="60"/>
      <c r="H296" s="60"/>
      <c r="I296" s="60"/>
      <c r="J296" s="60"/>
      <c r="K296" s="60"/>
      <c r="L296" s="60"/>
      <c r="M296" s="60"/>
      <c r="N296" s="60"/>
      <c r="O296" s="60"/>
      <c r="P296" s="60"/>
      <c r="Q296" s="60"/>
      <c r="R296" s="60"/>
      <c r="S296" s="60"/>
      <c r="T296" s="60"/>
      <c r="U296" s="60"/>
      <c r="V296" s="60"/>
    </row>
    <row r="297" spans="1:22" s="8" customFormat="1" ht="12.75" x14ac:dyDescent="0.2">
      <c r="A297" s="60"/>
      <c r="B297" s="60"/>
      <c r="C297" s="60"/>
      <c r="D297" s="60"/>
      <c r="E297" s="60"/>
      <c r="F297" s="60"/>
      <c r="G297" s="60"/>
      <c r="H297" s="60"/>
      <c r="I297" s="60"/>
      <c r="J297" s="60"/>
      <c r="K297" s="60"/>
      <c r="L297" s="60"/>
      <c r="M297" s="60"/>
      <c r="N297" s="60"/>
      <c r="O297" s="60"/>
      <c r="P297" s="60"/>
      <c r="Q297" s="60"/>
      <c r="R297" s="60"/>
      <c r="S297" s="60"/>
      <c r="T297" s="60"/>
      <c r="U297" s="60"/>
      <c r="V297" s="60"/>
    </row>
    <row r="298" spans="1:22" s="8" customFormat="1" ht="12.75" x14ac:dyDescent="0.2">
      <c r="A298" s="60"/>
      <c r="B298" s="60"/>
      <c r="C298" s="60"/>
      <c r="D298" s="60"/>
      <c r="E298" s="60"/>
      <c r="F298" s="60"/>
      <c r="G298" s="60"/>
      <c r="H298" s="60"/>
      <c r="I298" s="60"/>
      <c r="J298" s="60"/>
      <c r="K298" s="60"/>
      <c r="L298" s="60"/>
      <c r="M298" s="60"/>
      <c r="N298" s="60"/>
      <c r="O298" s="60"/>
      <c r="P298" s="60"/>
      <c r="Q298" s="60"/>
      <c r="R298" s="60"/>
      <c r="S298" s="60"/>
      <c r="T298" s="60"/>
      <c r="U298" s="60"/>
      <c r="V298" s="60"/>
    </row>
    <row r="299" spans="1:22" s="8" customFormat="1" ht="12.75" x14ac:dyDescent="0.2">
      <c r="A299" s="60"/>
      <c r="B299" s="60"/>
      <c r="C299" s="60"/>
      <c r="D299" s="60"/>
      <c r="E299" s="60"/>
      <c r="F299" s="60"/>
      <c r="G299" s="60"/>
      <c r="H299" s="60"/>
      <c r="I299" s="60"/>
      <c r="J299" s="60"/>
      <c r="K299" s="60"/>
      <c r="L299" s="60"/>
      <c r="M299" s="60"/>
      <c r="N299" s="60"/>
      <c r="O299" s="60"/>
      <c r="P299" s="60"/>
      <c r="Q299" s="60"/>
      <c r="R299" s="60"/>
      <c r="S299" s="60"/>
      <c r="T299" s="60"/>
      <c r="U299" s="60"/>
      <c r="V299" s="60"/>
    </row>
    <row r="300" spans="1:22" s="8" customFormat="1" ht="12.75" x14ac:dyDescent="0.2">
      <c r="A300" s="60"/>
      <c r="B300" s="60"/>
      <c r="C300" s="60"/>
      <c r="D300" s="60"/>
      <c r="E300" s="60"/>
      <c r="F300" s="60"/>
      <c r="G300" s="60"/>
      <c r="H300" s="60"/>
      <c r="I300" s="60"/>
      <c r="J300" s="60"/>
      <c r="K300" s="60"/>
      <c r="L300" s="60"/>
      <c r="M300" s="60"/>
      <c r="N300" s="60"/>
      <c r="O300" s="60"/>
      <c r="P300" s="60"/>
      <c r="Q300" s="60"/>
      <c r="R300" s="60"/>
      <c r="S300" s="60"/>
      <c r="T300" s="60"/>
      <c r="U300" s="60"/>
      <c r="V300" s="60"/>
    </row>
    <row r="301" spans="1:22" s="8" customFormat="1" ht="12.75" x14ac:dyDescent="0.2">
      <c r="A301" s="60"/>
      <c r="B301" s="60"/>
      <c r="C301" s="60"/>
      <c r="D301" s="60"/>
      <c r="E301" s="60"/>
      <c r="F301" s="60"/>
      <c r="G301" s="60"/>
      <c r="H301" s="60"/>
      <c r="I301" s="60"/>
      <c r="J301" s="60"/>
      <c r="K301" s="60"/>
      <c r="L301" s="60"/>
      <c r="M301" s="60"/>
      <c r="N301" s="60"/>
      <c r="O301" s="60"/>
      <c r="P301" s="60"/>
      <c r="Q301" s="60"/>
      <c r="R301" s="60"/>
      <c r="S301" s="60"/>
      <c r="T301" s="60"/>
      <c r="U301" s="60"/>
      <c r="V301" s="60"/>
    </row>
    <row r="302" spans="1:22" s="8" customFormat="1" ht="12.75" x14ac:dyDescent="0.2">
      <c r="A302" s="60"/>
      <c r="B302" s="60"/>
      <c r="C302" s="60"/>
      <c r="D302" s="60"/>
      <c r="E302" s="60"/>
      <c r="F302" s="60"/>
      <c r="G302" s="60"/>
      <c r="H302" s="60"/>
      <c r="I302" s="60"/>
      <c r="J302" s="60"/>
      <c r="K302" s="60"/>
      <c r="L302" s="60"/>
      <c r="M302" s="60"/>
      <c r="N302" s="60"/>
      <c r="O302" s="60"/>
      <c r="P302" s="60"/>
      <c r="Q302" s="60"/>
      <c r="R302" s="60"/>
      <c r="S302" s="60"/>
      <c r="T302" s="60"/>
      <c r="U302" s="60"/>
      <c r="V302" s="60"/>
    </row>
    <row r="303" spans="1:22" s="8" customFormat="1" ht="12.75" x14ac:dyDescent="0.2">
      <c r="A303" s="60"/>
      <c r="B303" s="60"/>
      <c r="C303" s="60"/>
      <c r="D303" s="60"/>
      <c r="E303" s="60"/>
      <c r="F303" s="60"/>
      <c r="G303" s="60"/>
      <c r="H303" s="60"/>
      <c r="I303" s="60"/>
      <c r="J303" s="60"/>
      <c r="K303" s="60"/>
      <c r="L303" s="60"/>
      <c r="M303" s="60"/>
      <c r="N303" s="60"/>
      <c r="O303" s="60"/>
      <c r="P303" s="60"/>
      <c r="Q303" s="60"/>
      <c r="R303" s="60"/>
      <c r="S303" s="60"/>
      <c r="T303" s="60"/>
      <c r="U303" s="60"/>
      <c r="V303" s="60"/>
    </row>
    <row r="304" spans="1:22" s="8" customFormat="1" ht="12.75" x14ac:dyDescent="0.2">
      <c r="A304" s="60"/>
      <c r="B304" s="60"/>
      <c r="C304" s="60"/>
      <c r="D304" s="60"/>
      <c r="E304" s="60"/>
      <c r="F304" s="60"/>
      <c r="G304" s="60"/>
      <c r="H304" s="60"/>
      <c r="I304" s="60"/>
      <c r="J304" s="60"/>
      <c r="K304" s="60"/>
      <c r="L304" s="60"/>
      <c r="M304" s="60"/>
      <c r="N304" s="60"/>
      <c r="O304" s="60"/>
      <c r="P304" s="60"/>
      <c r="Q304" s="60"/>
      <c r="R304" s="60"/>
      <c r="S304" s="60"/>
      <c r="T304" s="60"/>
      <c r="U304" s="60"/>
      <c r="V304" s="60"/>
    </row>
    <row r="305" spans="1:22" s="8" customFormat="1" ht="12.75" x14ac:dyDescent="0.2">
      <c r="A305" s="60"/>
      <c r="B305" s="60"/>
      <c r="C305" s="60"/>
      <c r="D305" s="60"/>
      <c r="E305" s="60"/>
      <c r="F305" s="60"/>
      <c r="G305" s="60"/>
      <c r="H305" s="60"/>
      <c r="I305" s="60"/>
      <c r="J305" s="60"/>
      <c r="K305" s="60"/>
      <c r="L305" s="60"/>
      <c r="M305" s="60"/>
      <c r="N305" s="60"/>
      <c r="O305" s="60"/>
      <c r="P305" s="60"/>
      <c r="Q305" s="60"/>
      <c r="R305" s="60"/>
      <c r="S305" s="60"/>
      <c r="T305" s="60"/>
      <c r="U305" s="60"/>
      <c r="V305" s="60"/>
    </row>
    <row r="306" spans="1:22" s="8" customFormat="1" ht="12.75" x14ac:dyDescent="0.2">
      <c r="A306" s="60"/>
      <c r="B306" s="60"/>
      <c r="C306" s="60"/>
      <c r="D306" s="60"/>
      <c r="E306" s="60"/>
      <c r="F306" s="60"/>
      <c r="G306" s="60"/>
      <c r="H306" s="60"/>
      <c r="I306" s="60"/>
      <c r="J306" s="60"/>
      <c r="K306" s="60"/>
      <c r="L306" s="60"/>
      <c r="M306" s="60"/>
      <c r="N306" s="60"/>
      <c r="O306" s="60"/>
      <c r="P306" s="60"/>
      <c r="Q306" s="60"/>
      <c r="R306" s="60"/>
      <c r="S306" s="60"/>
      <c r="T306" s="60"/>
      <c r="U306" s="60"/>
      <c r="V306" s="60"/>
    </row>
    <row r="307" spans="1:22" s="8" customFormat="1" ht="12.75" x14ac:dyDescent="0.2">
      <c r="A307" s="60"/>
      <c r="B307" s="60"/>
      <c r="C307" s="60"/>
      <c r="D307" s="60"/>
      <c r="E307" s="60"/>
      <c r="F307" s="60"/>
      <c r="G307" s="60"/>
      <c r="H307" s="60"/>
      <c r="I307" s="60"/>
      <c r="J307" s="60"/>
      <c r="K307" s="60"/>
      <c r="L307" s="60"/>
      <c r="M307" s="60"/>
      <c r="N307" s="60"/>
      <c r="O307" s="60"/>
      <c r="P307" s="60"/>
      <c r="Q307" s="60"/>
      <c r="R307" s="60"/>
      <c r="S307" s="60"/>
      <c r="T307" s="60"/>
      <c r="U307" s="60"/>
      <c r="V307" s="60"/>
    </row>
    <row r="308" spans="1:22" s="8" customFormat="1" ht="12.75" x14ac:dyDescent="0.2">
      <c r="A308" s="60"/>
      <c r="B308" s="60"/>
      <c r="C308" s="60"/>
      <c r="D308" s="60"/>
      <c r="E308" s="60"/>
      <c r="F308" s="60"/>
      <c r="G308" s="60"/>
      <c r="H308" s="60"/>
      <c r="I308" s="60"/>
      <c r="J308" s="60"/>
      <c r="K308" s="60"/>
      <c r="L308" s="60"/>
      <c r="M308" s="60"/>
      <c r="N308" s="60"/>
      <c r="O308" s="60"/>
      <c r="P308" s="60"/>
      <c r="Q308" s="60"/>
      <c r="R308" s="60"/>
      <c r="S308" s="60"/>
      <c r="T308" s="60"/>
      <c r="U308" s="60"/>
      <c r="V308" s="60"/>
    </row>
    <row r="309" spans="1:22" s="8" customFormat="1" ht="12.75" x14ac:dyDescent="0.2">
      <c r="A309" s="60"/>
      <c r="B309" s="60"/>
      <c r="C309" s="60"/>
      <c r="D309" s="60"/>
      <c r="E309" s="60"/>
      <c r="F309" s="60"/>
      <c r="G309" s="60"/>
      <c r="H309" s="60"/>
      <c r="I309" s="60"/>
      <c r="J309" s="60"/>
      <c r="K309" s="60"/>
      <c r="L309" s="60"/>
      <c r="M309" s="60"/>
      <c r="N309" s="60"/>
      <c r="O309" s="60"/>
      <c r="P309" s="60"/>
      <c r="Q309" s="60"/>
      <c r="R309" s="60"/>
      <c r="S309" s="60"/>
      <c r="T309" s="60"/>
      <c r="U309" s="60"/>
      <c r="V309" s="60"/>
    </row>
    <row r="310" spans="1:22" s="8" customFormat="1" ht="12.75" x14ac:dyDescent="0.2">
      <c r="A310" s="60"/>
      <c r="B310" s="60"/>
      <c r="C310" s="60"/>
      <c r="D310" s="60"/>
      <c r="E310" s="60"/>
      <c r="F310" s="60"/>
      <c r="G310" s="60"/>
      <c r="H310" s="60"/>
      <c r="I310" s="60"/>
      <c r="J310" s="60"/>
      <c r="K310" s="60"/>
      <c r="L310" s="60"/>
      <c r="M310" s="60"/>
      <c r="N310" s="60"/>
      <c r="O310" s="60"/>
      <c r="P310" s="60"/>
      <c r="Q310" s="60"/>
      <c r="R310" s="60"/>
      <c r="S310" s="60"/>
      <c r="T310" s="60"/>
      <c r="U310" s="60"/>
      <c r="V310" s="60"/>
    </row>
    <row r="311" spans="1:22" s="8" customFormat="1" ht="12.75" x14ac:dyDescent="0.2">
      <c r="A311" s="60"/>
      <c r="B311" s="60"/>
      <c r="C311" s="60"/>
      <c r="D311" s="60"/>
      <c r="E311" s="60"/>
      <c r="F311" s="60"/>
      <c r="G311" s="60"/>
      <c r="H311" s="60"/>
      <c r="I311" s="60"/>
      <c r="J311" s="60"/>
      <c r="K311" s="60"/>
      <c r="L311" s="60"/>
      <c r="M311" s="60"/>
      <c r="N311" s="60"/>
      <c r="O311" s="60"/>
      <c r="P311" s="60"/>
      <c r="Q311" s="60"/>
      <c r="R311" s="60"/>
      <c r="S311" s="60"/>
      <c r="T311" s="60"/>
      <c r="U311" s="60"/>
      <c r="V311" s="60"/>
    </row>
    <row r="312" spans="1:22" s="8" customFormat="1" ht="12.75" x14ac:dyDescent="0.2">
      <c r="A312" s="60"/>
      <c r="B312" s="60"/>
      <c r="C312" s="60"/>
      <c r="D312" s="60"/>
      <c r="E312" s="60"/>
      <c r="F312" s="60"/>
      <c r="G312" s="60"/>
      <c r="H312" s="60"/>
      <c r="I312" s="60"/>
      <c r="J312" s="60"/>
      <c r="K312" s="60"/>
      <c r="L312" s="60"/>
      <c r="M312" s="60"/>
      <c r="N312" s="60"/>
      <c r="O312" s="60"/>
      <c r="P312" s="60"/>
      <c r="Q312" s="60"/>
      <c r="R312" s="60"/>
      <c r="S312" s="60"/>
      <c r="T312" s="60"/>
      <c r="U312" s="60"/>
      <c r="V312" s="60"/>
    </row>
    <row r="313" spans="1:22" s="8" customFormat="1" ht="12.75" x14ac:dyDescent="0.2">
      <c r="A313" s="60"/>
      <c r="B313" s="60"/>
      <c r="C313" s="60"/>
      <c r="D313" s="60"/>
      <c r="E313" s="60"/>
      <c r="F313" s="60"/>
      <c r="G313" s="60"/>
      <c r="H313" s="60"/>
      <c r="I313" s="60"/>
      <c r="J313" s="60"/>
      <c r="K313" s="60"/>
      <c r="L313" s="60"/>
      <c r="M313" s="60"/>
      <c r="N313" s="60"/>
      <c r="O313" s="60"/>
      <c r="P313" s="60"/>
      <c r="Q313" s="60"/>
      <c r="R313" s="60"/>
      <c r="S313" s="60"/>
      <c r="T313" s="60"/>
      <c r="U313" s="60"/>
      <c r="V313" s="60"/>
    </row>
    <row r="314" spans="1:22" s="8" customFormat="1" ht="12.75" x14ac:dyDescent="0.2">
      <c r="A314" s="60"/>
      <c r="B314" s="60"/>
      <c r="C314" s="60"/>
      <c r="D314" s="60"/>
      <c r="E314" s="60"/>
      <c r="F314" s="60"/>
      <c r="G314" s="60"/>
      <c r="H314" s="60"/>
      <c r="I314" s="60"/>
      <c r="J314" s="60"/>
      <c r="K314" s="60"/>
      <c r="L314" s="60"/>
      <c r="M314" s="60"/>
      <c r="N314" s="60"/>
      <c r="O314" s="60"/>
      <c r="P314" s="60"/>
      <c r="Q314" s="60"/>
      <c r="R314" s="60"/>
      <c r="S314" s="60"/>
      <c r="T314" s="60"/>
      <c r="U314" s="60"/>
      <c r="V314" s="60"/>
    </row>
    <row r="315" spans="1:22" s="8" customFormat="1" ht="12.75" x14ac:dyDescent="0.2">
      <c r="A315" s="60"/>
      <c r="B315" s="60"/>
      <c r="C315" s="60"/>
      <c r="D315" s="60"/>
      <c r="E315" s="60"/>
      <c r="F315" s="60"/>
      <c r="G315" s="60"/>
      <c r="H315" s="60"/>
      <c r="I315" s="60"/>
      <c r="J315" s="60"/>
      <c r="K315" s="60"/>
      <c r="L315" s="60"/>
      <c r="M315" s="60"/>
      <c r="N315" s="60"/>
      <c r="O315" s="60"/>
      <c r="P315" s="60"/>
      <c r="Q315" s="60"/>
      <c r="R315" s="60"/>
      <c r="S315" s="60"/>
      <c r="T315" s="60"/>
      <c r="U315" s="60"/>
      <c r="V315" s="60"/>
    </row>
    <row r="316" spans="1:22" s="8" customFormat="1" ht="12.75" x14ac:dyDescent="0.2">
      <c r="A316" s="60"/>
      <c r="B316" s="60"/>
      <c r="C316" s="60"/>
      <c r="D316" s="60"/>
      <c r="E316" s="60"/>
      <c r="F316" s="60"/>
      <c r="G316" s="60"/>
      <c r="H316" s="60"/>
      <c r="I316" s="60"/>
      <c r="J316" s="60"/>
      <c r="K316" s="60"/>
      <c r="L316" s="60"/>
      <c r="M316" s="60"/>
      <c r="N316" s="60"/>
      <c r="O316" s="60"/>
      <c r="P316" s="60"/>
      <c r="Q316" s="60"/>
      <c r="R316" s="60"/>
      <c r="S316" s="60"/>
      <c r="T316" s="60"/>
      <c r="U316" s="60"/>
      <c r="V316" s="60"/>
    </row>
    <row r="317" spans="1:22" s="8" customFormat="1" ht="12.75" x14ac:dyDescent="0.2">
      <c r="A317" s="60"/>
      <c r="B317" s="60"/>
      <c r="C317" s="60"/>
      <c r="D317" s="60"/>
      <c r="E317" s="60"/>
      <c r="F317" s="60"/>
      <c r="G317" s="60"/>
      <c r="H317" s="60"/>
      <c r="I317" s="60"/>
      <c r="J317" s="60"/>
      <c r="K317" s="60"/>
      <c r="L317" s="60"/>
      <c r="M317" s="60"/>
      <c r="N317" s="60"/>
      <c r="O317" s="60"/>
      <c r="P317" s="60"/>
      <c r="Q317" s="60"/>
      <c r="R317" s="60"/>
      <c r="S317" s="60"/>
      <c r="T317" s="60"/>
      <c r="U317" s="60"/>
      <c r="V317" s="60"/>
    </row>
    <row r="318" spans="1:22" s="8" customFormat="1" ht="12.75" x14ac:dyDescent="0.2">
      <c r="A318" s="60"/>
      <c r="B318" s="60"/>
      <c r="C318" s="60"/>
      <c r="D318" s="60"/>
      <c r="E318" s="60"/>
      <c r="F318" s="60"/>
      <c r="G318" s="60"/>
      <c r="H318" s="60"/>
      <c r="I318" s="60"/>
      <c r="J318" s="60"/>
      <c r="K318" s="60"/>
      <c r="L318" s="60"/>
      <c r="M318" s="60"/>
      <c r="N318" s="60"/>
      <c r="O318" s="60"/>
      <c r="P318" s="60"/>
      <c r="Q318" s="60"/>
      <c r="R318" s="60"/>
      <c r="S318" s="60"/>
      <c r="T318" s="60"/>
      <c r="U318" s="60"/>
      <c r="V318" s="60"/>
    </row>
    <row r="319" spans="1:22" s="8" customFormat="1" ht="12.75" x14ac:dyDescent="0.2">
      <c r="A319" s="60"/>
      <c r="B319" s="60"/>
      <c r="C319" s="60"/>
      <c r="D319" s="60"/>
      <c r="E319" s="60"/>
      <c r="F319" s="60"/>
      <c r="G319" s="60"/>
      <c r="H319" s="60"/>
      <c r="I319" s="60"/>
      <c r="J319" s="60"/>
      <c r="K319" s="60"/>
      <c r="L319" s="60"/>
      <c r="M319" s="60"/>
      <c r="N319" s="60"/>
      <c r="O319" s="60"/>
      <c r="P319" s="60"/>
      <c r="Q319" s="60"/>
      <c r="R319" s="60"/>
      <c r="S319" s="60"/>
      <c r="T319" s="60"/>
      <c r="U319" s="60"/>
      <c r="V319" s="60"/>
    </row>
    <row r="320" spans="1:22" s="8" customFormat="1" ht="12.75" x14ac:dyDescent="0.2">
      <c r="A320" s="60"/>
      <c r="B320" s="60"/>
      <c r="C320" s="60"/>
      <c r="D320" s="60"/>
      <c r="E320" s="60"/>
      <c r="F320" s="60"/>
      <c r="G320" s="60"/>
      <c r="H320" s="60"/>
      <c r="I320" s="60"/>
      <c r="J320" s="60"/>
      <c r="K320" s="60"/>
      <c r="L320" s="60"/>
      <c r="M320" s="60"/>
      <c r="N320" s="60"/>
      <c r="O320" s="60"/>
      <c r="P320" s="60"/>
      <c r="Q320" s="60"/>
      <c r="R320" s="60"/>
      <c r="S320" s="60"/>
      <c r="T320" s="60"/>
      <c r="U320" s="60"/>
      <c r="V320" s="60"/>
    </row>
    <row r="321" spans="1:22" s="8" customFormat="1" ht="12.75" x14ac:dyDescent="0.2">
      <c r="A321" s="60"/>
      <c r="B321" s="60"/>
      <c r="C321" s="60"/>
      <c r="D321" s="60"/>
      <c r="E321" s="60"/>
      <c r="F321" s="60"/>
      <c r="G321" s="60"/>
      <c r="H321" s="60"/>
      <c r="I321" s="60"/>
      <c r="J321" s="60"/>
      <c r="K321" s="60"/>
      <c r="L321" s="60"/>
      <c r="M321" s="60"/>
      <c r="N321" s="60"/>
      <c r="O321" s="60"/>
      <c r="P321" s="60"/>
      <c r="Q321" s="60"/>
      <c r="R321" s="60"/>
      <c r="S321" s="60"/>
      <c r="T321" s="60"/>
      <c r="U321" s="60"/>
      <c r="V321" s="60"/>
    </row>
    <row r="322" spans="1:22" s="8" customFormat="1" ht="12.75" x14ac:dyDescent="0.2">
      <c r="A322" s="60"/>
      <c r="B322" s="60"/>
      <c r="C322" s="60"/>
      <c r="D322" s="60"/>
      <c r="E322" s="60"/>
      <c r="F322" s="60"/>
      <c r="G322" s="60"/>
      <c r="H322" s="60"/>
      <c r="I322" s="60"/>
      <c r="J322" s="60"/>
      <c r="K322" s="60"/>
      <c r="L322" s="60"/>
      <c r="M322" s="60"/>
      <c r="N322" s="60"/>
      <c r="O322" s="60"/>
      <c r="P322" s="60"/>
      <c r="Q322" s="60"/>
      <c r="R322" s="60"/>
      <c r="S322" s="60"/>
      <c r="T322" s="60"/>
      <c r="U322" s="60"/>
      <c r="V322" s="60"/>
    </row>
    <row r="323" spans="1:22" s="8" customFormat="1" ht="12.75" x14ac:dyDescent="0.2">
      <c r="A323" s="60"/>
      <c r="B323" s="60"/>
      <c r="C323" s="60"/>
      <c r="D323" s="60"/>
      <c r="E323" s="60"/>
      <c r="F323" s="60"/>
      <c r="G323" s="60"/>
      <c r="H323" s="60"/>
      <c r="I323" s="60"/>
      <c r="J323" s="60"/>
      <c r="K323" s="60"/>
      <c r="L323" s="60"/>
      <c r="M323" s="60"/>
      <c r="N323" s="60"/>
      <c r="O323" s="60"/>
      <c r="P323" s="60"/>
      <c r="Q323" s="60"/>
      <c r="R323" s="60"/>
      <c r="S323" s="60"/>
      <c r="T323" s="60"/>
      <c r="U323" s="60"/>
      <c r="V323" s="60"/>
    </row>
    <row r="324" spans="1:22" s="8" customFormat="1" ht="12.75" x14ac:dyDescent="0.2">
      <c r="A324" s="60"/>
      <c r="B324" s="60"/>
      <c r="C324" s="60"/>
      <c r="D324" s="60"/>
      <c r="E324" s="60"/>
      <c r="F324" s="60"/>
      <c r="G324" s="60"/>
      <c r="H324" s="60"/>
      <c r="I324" s="60"/>
      <c r="J324" s="60"/>
      <c r="K324" s="60"/>
      <c r="L324" s="60"/>
      <c r="M324" s="60"/>
      <c r="N324" s="60"/>
      <c r="O324" s="60"/>
      <c r="P324" s="60"/>
      <c r="Q324" s="60"/>
      <c r="R324" s="60"/>
      <c r="S324" s="60"/>
      <c r="T324" s="60"/>
      <c r="U324" s="60"/>
      <c r="V324" s="60"/>
    </row>
    <row r="325" spans="1:22" s="8" customFormat="1" ht="12.75" x14ac:dyDescent="0.2">
      <c r="A325" s="60"/>
      <c r="B325" s="60"/>
      <c r="C325" s="60"/>
      <c r="D325" s="60"/>
      <c r="E325" s="60"/>
      <c r="F325" s="60"/>
      <c r="G325" s="60"/>
      <c r="H325" s="60"/>
      <c r="I325" s="60"/>
      <c r="J325" s="60"/>
      <c r="K325" s="60"/>
      <c r="L325" s="60"/>
      <c r="M325" s="60"/>
      <c r="N325" s="60"/>
      <c r="O325" s="60"/>
      <c r="P325" s="60"/>
      <c r="Q325" s="60"/>
      <c r="R325" s="60"/>
      <c r="S325" s="60"/>
      <c r="T325" s="60"/>
      <c r="U325" s="60"/>
      <c r="V325" s="60"/>
    </row>
    <row r="326" spans="1:22" s="8" customFormat="1" ht="12.75" x14ac:dyDescent="0.2">
      <c r="A326" s="60"/>
      <c r="B326" s="60"/>
      <c r="C326" s="60"/>
      <c r="D326" s="60"/>
      <c r="E326" s="60"/>
      <c r="F326" s="60"/>
      <c r="G326" s="60"/>
      <c r="H326" s="60"/>
      <c r="I326" s="60"/>
      <c r="J326" s="60"/>
      <c r="K326" s="60"/>
      <c r="L326" s="60"/>
      <c r="M326" s="60"/>
      <c r="N326" s="60"/>
      <c r="O326" s="60"/>
      <c r="P326" s="60"/>
      <c r="Q326" s="60"/>
      <c r="R326" s="60"/>
      <c r="S326" s="60"/>
      <c r="T326" s="60"/>
      <c r="U326" s="60"/>
      <c r="V326" s="60"/>
    </row>
    <row r="327" spans="1:22" s="8" customFormat="1" ht="12.75" x14ac:dyDescent="0.2">
      <c r="A327" s="60"/>
      <c r="B327" s="60"/>
      <c r="C327" s="60"/>
      <c r="D327" s="60"/>
      <c r="E327" s="60"/>
      <c r="F327" s="60"/>
      <c r="G327" s="60"/>
      <c r="H327" s="60"/>
      <c r="I327" s="60"/>
      <c r="J327" s="60"/>
      <c r="K327" s="60"/>
      <c r="L327" s="60"/>
      <c r="M327" s="60"/>
      <c r="N327" s="60"/>
      <c r="O327" s="60"/>
      <c r="P327" s="60"/>
      <c r="Q327" s="60"/>
      <c r="R327" s="60"/>
      <c r="S327" s="60"/>
      <c r="T327" s="60"/>
      <c r="U327" s="60"/>
      <c r="V327" s="60"/>
    </row>
    <row r="328" spans="1:22" s="8" customFormat="1" ht="12.75" x14ac:dyDescent="0.2">
      <c r="A328" s="60"/>
      <c r="B328" s="60"/>
      <c r="C328" s="60"/>
      <c r="D328" s="60"/>
      <c r="E328" s="60"/>
      <c r="F328" s="60"/>
      <c r="G328" s="60"/>
      <c r="H328" s="60"/>
      <c r="I328" s="60"/>
      <c r="J328" s="60"/>
      <c r="K328" s="60"/>
      <c r="L328" s="60"/>
      <c r="M328" s="60"/>
      <c r="N328" s="60"/>
      <c r="O328" s="60"/>
      <c r="P328" s="60"/>
      <c r="Q328" s="60"/>
      <c r="R328" s="60"/>
      <c r="S328" s="60"/>
      <c r="T328" s="60"/>
      <c r="U328" s="60"/>
      <c r="V328" s="60"/>
    </row>
    <row r="329" spans="1:22" s="8" customFormat="1" ht="12.75" x14ac:dyDescent="0.2">
      <c r="A329" s="60"/>
      <c r="B329" s="60"/>
      <c r="C329" s="60"/>
      <c r="D329" s="60"/>
      <c r="E329" s="60"/>
      <c r="F329" s="60"/>
      <c r="G329" s="60"/>
      <c r="H329" s="60"/>
      <c r="I329" s="60"/>
      <c r="J329" s="60"/>
      <c r="K329" s="60"/>
      <c r="L329" s="60"/>
      <c r="M329" s="60"/>
      <c r="N329" s="60"/>
      <c r="O329" s="60"/>
      <c r="P329" s="60"/>
      <c r="Q329" s="60"/>
      <c r="R329" s="60"/>
      <c r="S329" s="60"/>
      <c r="T329" s="60"/>
      <c r="U329" s="60"/>
      <c r="V329" s="60"/>
    </row>
    <row r="330" spans="1:22" s="8" customFormat="1" ht="12.75" x14ac:dyDescent="0.2">
      <c r="A330" s="60"/>
      <c r="B330" s="60"/>
      <c r="C330" s="60"/>
      <c r="D330" s="60"/>
      <c r="E330" s="60"/>
      <c r="F330" s="60"/>
      <c r="G330" s="60"/>
      <c r="H330" s="60"/>
      <c r="I330" s="60"/>
      <c r="J330" s="60"/>
      <c r="K330" s="60"/>
      <c r="L330" s="60"/>
      <c r="M330" s="60"/>
      <c r="N330" s="60"/>
      <c r="O330" s="60"/>
      <c r="P330" s="60"/>
      <c r="Q330" s="60"/>
      <c r="R330" s="60"/>
      <c r="S330" s="60"/>
      <c r="T330" s="60"/>
      <c r="U330" s="60"/>
      <c r="V330" s="60"/>
    </row>
    <row r="331" spans="1:22" s="8" customFormat="1" ht="12.75" x14ac:dyDescent="0.2">
      <c r="A331" s="60"/>
      <c r="B331" s="60"/>
      <c r="C331" s="60"/>
      <c r="D331" s="60"/>
      <c r="E331" s="60"/>
      <c r="F331" s="60"/>
      <c r="G331" s="60"/>
      <c r="H331" s="60"/>
      <c r="I331" s="60"/>
      <c r="J331" s="60"/>
      <c r="K331" s="60"/>
      <c r="L331" s="60"/>
      <c r="M331" s="60"/>
      <c r="N331" s="60"/>
      <c r="O331" s="60"/>
      <c r="P331" s="60"/>
      <c r="Q331" s="60"/>
      <c r="R331" s="60"/>
      <c r="S331" s="60"/>
      <c r="T331" s="60"/>
      <c r="U331" s="60"/>
      <c r="V331" s="60"/>
    </row>
    <row r="332" spans="1:22" s="8" customFormat="1" ht="12.75" x14ac:dyDescent="0.2">
      <c r="A332" s="60"/>
      <c r="B332" s="60"/>
      <c r="C332" s="60"/>
      <c r="D332" s="60"/>
      <c r="E332" s="60"/>
      <c r="F332" s="60"/>
      <c r="G332" s="60"/>
      <c r="H332" s="60"/>
      <c r="I332" s="60"/>
      <c r="J332" s="60"/>
      <c r="K332" s="60"/>
      <c r="L332" s="60"/>
      <c r="M332" s="60"/>
      <c r="N332" s="60"/>
      <c r="O332" s="60"/>
      <c r="P332" s="60"/>
      <c r="Q332" s="60"/>
      <c r="R332" s="60"/>
      <c r="S332" s="60"/>
      <c r="T332" s="60"/>
      <c r="U332" s="60"/>
      <c r="V332" s="60"/>
    </row>
    <row r="333" spans="1:22" s="8" customFormat="1" ht="12.75" x14ac:dyDescent="0.2">
      <c r="A333" s="60"/>
      <c r="B333" s="60"/>
      <c r="C333" s="60"/>
      <c r="D333" s="60"/>
      <c r="E333" s="60"/>
      <c r="F333" s="60"/>
      <c r="G333" s="60"/>
      <c r="H333" s="60"/>
      <c r="I333" s="60"/>
      <c r="J333" s="60"/>
      <c r="K333" s="60"/>
      <c r="L333" s="60"/>
      <c r="M333" s="60"/>
      <c r="N333" s="60"/>
      <c r="O333" s="60"/>
      <c r="P333" s="60"/>
      <c r="Q333" s="60"/>
      <c r="R333" s="60"/>
      <c r="S333" s="60"/>
      <c r="T333" s="60"/>
      <c r="U333" s="60"/>
      <c r="V333" s="60"/>
    </row>
    <row r="334" spans="1:22" s="8" customFormat="1" ht="12.75" x14ac:dyDescent="0.2">
      <c r="A334" s="60"/>
      <c r="B334" s="60"/>
      <c r="C334" s="60"/>
      <c r="D334" s="60"/>
      <c r="E334" s="60"/>
      <c r="F334" s="60"/>
      <c r="G334" s="60"/>
      <c r="H334" s="60"/>
      <c r="I334" s="60"/>
      <c r="J334" s="60"/>
      <c r="K334" s="60"/>
      <c r="L334" s="60"/>
      <c r="M334" s="60"/>
      <c r="N334" s="60"/>
      <c r="O334" s="60"/>
      <c r="P334" s="60"/>
      <c r="Q334" s="60"/>
      <c r="R334" s="60"/>
      <c r="S334" s="60"/>
      <c r="T334" s="60"/>
      <c r="U334" s="60"/>
      <c r="V334" s="60"/>
    </row>
    <row r="335" spans="1:22" s="8" customFormat="1" ht="12.75" x14ac:dyDescent="0.2">
      <c r="A335" s="60"/>
      <c r="B335" s="60"/>
      <c r="C335" s="60"/>
      <c r="D335" s="60"/>
      <c r="E335" s="60"/>
      <c r="F335" s="60"/>
      <c r="G335" s="60"/>
      <c r="H335" s="60"/>
      <c r="I335" s="60"/>
      <c r="J335" s="60"/>
      <c r="K335" s="60"/>
      <c r="L335" s="60"/>
      <c r="M335" s="60"/>
      <c r="N335" s="60"/>
      <c r="O335" s="60"/>
      <c r="P335" s="60"/>
      <c r="Q335" s="60"/>
      <c r="R335" s="60"/>
      <c r="S335" s="60"/>
      <c r="T335" s="60"/>
      <c r="U335" s="60"/>
      <c r="V335" s="60"/>
    </row>
    <row r="336" spans="1:22" s="8" customFormat="1" ht="12.75" x14ac:dyDescent="0.2">
      <c r="A336" s="60"/>
      <c r="B336" s="60"/>
      <c r="C336" s="60"/>
      <c r="D336" s="60"/>
      <c r="E336" s="60"/>
      <c r="F336" s="60"/>
      <c r="G336" s="60"/>
      <c r="H336" s="60"/>
      <c r="I336" s="60"/>
      <c r="J336" s="60"/>
      <c r="K336" s="60"/>
      <c r="L336" s="60"/>
      <c r="M336" s="60"/>
      <c r="N336" s="60"/>
      <c r="O336" s="60"/>
      <c r="P336" s="60"/>
      <c r="Q336" s="60"/>
      <c r="R336" s="60"/>
      <c r="S336" s="60"/>
      <c r="T336" s="60"/>
      <c r="U336" s="60"/>
      <c r="V336" s="60"/>
    </row>
    <row r="337" spans="1:22" s="8" customFormat="1" ht="12.75" x14ac:dyDescent="0.2">
      <c r="A337" s="60"/>
      <c r="B337" s="60"/>
      <c r="C337" s="60"/>
      <c r="D337" s="60"/>
      <c r="E337" s="60"/>
      <c r="F337" s="60"/>
      <c r="G337" s="60"/>
      <c r="H337" s="60"/>
      <c r="I337" s="60"/>
      <c r="J337" s="60"/>
      <c r="K337" s="60"/>
      <c r="L337" s="60"/>
      <c r="M337" s="60"/>
      <c r="N337" s="60"/>
      <c r="O337" s="60"/>
      <c r="P337" s="60"/>
      <c r="Q337" s="60"/>
      <c r="R337" s="60"/>
      <c r="S337" s="60"/>
      <c r="T337" s="60"/>
      <c r="U337" s="60"/>
      <c r="V337" s="60"/>
    </row>
    <row r="338" spans="1:22" s="8" customFormat="1" ht="12.75" x14ac:dyDescent="0.2">
      <c r="A338" s="60"/>
      <c r="B338" s="60"/>
      <c r="C338" s="60"/>
      <c r="D338" s="60"/>
      <c r="E338" s="60"/>
      <c r="F338" s="60"/>
      <c r="G338" s="60"/>
      <c r="H338" s="60"/>
      <c r="I338" s="60"/>
      <c r="J338" s="60"/>
      <c r="K338" s="60"/>
      <c r="L338" s="60"/>
      <c r="M338" s="60"/>
      <c r="N338" s="60"/>
      <c r="O338" s="60"/>
      <c r="P338" s="60"/>
      <c r="Q338" s="60"/>
      <c r="R338" s="60"/>
      <c r="S338" s="60"/>
      <c r="T338" s="60"/>
      <c r="U338" s="60"/>
      <c r="V338" s="60"/>
    </row>
    <row r="339" spans="1:22" s="8" customFormat="1" ht="12.75" x14ac:dyDescent="0.2">
      <c r="A339" s="60"/>
      <c r="B339" s="60"/>
      <c r="C339" s="60"/>
      <c r="D339" s="60"/>
      <c r="E339" s="60"/>
      <c r="F339" s="60"/>
      <c r="G339" s="60"/>
      <c r="H339" s="60"/>
      <c r="I339" s="60"/>
      <c r="J339" s="60"/>
      <c r="K339" s="60"/>
      <c r="L339" s="60"/>
      <c r="M339" s="60"/>
      <c r="N339" s="60"/>
      <c r="O339" s="60"/>
      <c r="P339" s="60"/>
      <c r="Q339" s="60"/>
      <c r="R339" s="60"/>
      <c r="S339" s="60"/>
      <c r="T339" s="60"/>
      <c r="U339" s="60"/>
      <c r="V339" s="60"/>
    </row>
    <row r="340" spans="1:22" s="8" customFormat="1" ht="12.75" x14ac:dyDescent="0.2">
      <c r="A340" s="60"/>
      <c r="B340" s="60"/>
      <c r="C340" s="60"/>
      <c r="D340" s="60"/>
      <c r="E340" s="60"/>
      <c r="F340" s="60"/>
      <c r="G340" s="60"/>
      <c r="H340" s="60"/>
      <c r="I340" s="60"/>
      <c r="J340" s="60"/>
      <c r="K340" s="60"/>
      <c r="L340" s="60"/>
      <c r="M340" s="60"/>
      <c r="N340" s="60"/>
      <c r="O340" s="60"/>
      <c r="P340" s="60"/>
      <c r="Q340" s="60"/>
      <c r="R340" s="60"/>
      <c r="S340" s="60"/>
      <c r="T340" s="60"/>
      <c r="U340" s="60"/>
      <c r="V340" s="60"/>
    </row>
    <row r="341" spans="1:22" s="8" customFormat="1" ht="12.75" x14ac:dyDescent="0.2">
      <c r="A341" s="60"/>
      <c r="B341" s="60"/>
      <c r="C341" s="60"/>
      <c r="D341" s="60"/>
      <c r="E341" s="60"/>
      <c r="F341" s="60"/>
      <c r="G341" s="60"/>
      <c r="H341" s="60"/>
      <c r="I341" s="60"/>
      <c r="J341" s="60"/>
      <c r="K341" s="60"/>
      <c r="L341" s="60"/>
      <c r="M341" s="60"/>
      <c r="N341" s="60"/>
      <c r="O341" s="60"/>
      <c r="P341" s="60"/>
      <c r="Q341" s="60"/>
      <c r="R341" s="60"/>
      <c r="S341" s="60"/>
      <c r="T341" s="60"/>
      <c r="U341" s="60"/>
      <c r="V341" s="60"/>
    </row>
    <row r="342" spans="1:22" s="8" customFormat="1" ht="12.75" x14ac:dyDescent="0.2">
      <c r="A342" s="60"/>
      <c r="B342" s="60"/>
      <c r="C342" s="60"/>
      <c r="D342" s="60"/>
      <c r="E342" s="60"/>
      <c r="F342" s="60"/>
      <c r="G342" s="60"/>
      <c r="H342" s="60"/>
      <c r="I342" s="60"/>
      <c r="J342" s="60"/>
      <c r="K342" s="60"/>
      <c r="L342" s="60"/>
      <c r="M342" s="60"/>
      <c r="N342" s="60"/>
      <c r="O342" s="60"/>
      <c r="P342" s="60"/>
      <c r="Q342" s="60"/>
      <c r="R342" s="60"/>
      <c r="S342" s="60"/>
      <c r="T342" s="60"/>
      <c r="U342" s="60"/>
      <c r="V342" s="60"/>
    </row>
    <row r="343" spans="1:22" s="8" customFormat="1" ht="12.75" x14ac:dyDescent="0.2">
      <c r="A343" s="60"/>
      <c r="B343" s="60"/>
      <c r="C343" s="60"/>
      <c r="D343" s="60"/>
      <c r="E343" s="60"/>
      <c r="F343" s="60"/>
      <c r="G343" s="60"/>
      <c r="H343" s="60"/>
      <c r="I343" s="60"/>
      <c r="J343" s="60"/>
      <c r="K343" s="60"/>
      <c r="L343" s="60"/>
      <c r="M343" s="60"/>
      <c r="N343" s="60"/>
      <c r="O343" s="60"/>
      <c r="P343" s="60"/>
      <c r="Q343" s="60"/>
      <c r="R343" s="60"/>
      <c r="S343" s="60"/>
      <c r="T343" s="60"/>
      <c r="U343" s="60"/>
      <c r="V343" s="60"/>
    </row>
    <row r="344" spans="1:22" s="8" customFormat="1" ht="12.75" x14ac:dyDescent="0.2">
      <c r="A344" s="60"/>
      <c r="B344" s="60"/>
      <c r="C344" s="60"/>
      <c r="D344" s="60"/>
      <c r="E344" s="60"/>
      <c r="F344" s="60"/>
      <c r="G344" s="60"/>
      <c r="H344" s="60"/>
      <c r="I344" s="60"/>
      <c r="J344" s="60"/>
      <c r="K344" s="60"/>
      <c r="L344" s="60"/>
      <c r="M344" s="60"/>
      <c r="N344" s="60"/>
      <c r="O344" s="60"/>
      <c r="P344" s="60"/>
      <c r="Q344" s="60"/>
      <c r="R344" s="60"/>
      <c r="S344" s="60"/>
      <c r="T344" s="60"/>
      <c r="U344" s="60"/>
      <c r="V344" s="60"/>
    </row>
    <row r="345" spans="1:22" s="8" customFormat="1" ht="12.75" x14ac:dyDescent="0.2">
      <c r="A345" s="60"/>
      <c r="B345" s="60"/>
      <c r="C345" s="60"/>
      <c r="D345" s="60"/>
      <c r="E345" s="60"/>
      <c r="F345" s="60"/>
      <c r="G345" s="60"/>
      <c r="H345" s="60"/>
      <c r="I345" s="60"/>
      <c r="J345" s="60"/>
      <c r="K345" s="60"/>
      <c r="L345" s="60"/>
      <c r="M345" s="60"/>
      <c r="N345" s="60"/>
      <c r="O345" s="60"/>
      <c r="P345" s="60"/>
      <c r="Q345" s="60"/>
      <c r="R345" s="60"/>
      <c r="S345" s="60"/>
      <c r="T345" s="60"/>
      <c r="U345" s="60"/>
      <c r="V345" s="60"/>
    </row>
    <row r="346" spans="1:22" s="8" customFormat="1" ht="12.75" x14ac:dyDescent="0.2">
      <c r="A346" s="60"/>
      <c r="B346" s="60"/>
      <c r="C346" s="60"/>
      <c r="D346" s="60"/>
      <c r="E346" s="60"/>
      <c r="F346" s="60"/>
      <c r="G346" s="60"/>
      <c r="H346" s="60"/>
      <c r="I346" s="60"/>
      <c r="J346" s="60"/>
      <c r="K346" s="60"/>
      <c r="L346" s="60"/>
      <c r="M346" s="60"/>
      <c r="N346" s="60"/>
      <c r="O346" s="60"/>
      <c r="P346" s="60"/>
      <c r="Q346" s="60"/>
      <c r="R346" s="60"/>
      <c r="S346" s="60"/>
      <c r="T346" s="60"/>
      <c r="U346" s="60"/>
      <c r="V346" s="60"/>
    </row>
    <row r="347" spans="1:22" s="8" customFormat="1" ht="12.75" x14ac:dyDescent="0.2">
      <c r="A347" s="60"/>
      <c r="B347" s="60"/>
      <c r="C347" s="60"/>
      <c r="D347" s="60"/>
      <c r="E347" s="60"/>
      <c r="F347" s="60"/>
      <c r="G347" s="60"/>
      <c r="H347" s="60"/>
      <c r="I347" s="60"/>
      <c r="J347" s="60"/>
      <c r="K347" s="60"/>
      <c r="L347" s="60"/>
      <c r="M347" s="60"/>
      <c r="N347" s="60"/>
      <c r="O347" s="60"/>
      <c r="P347" s="60"/>
      <c r="Q347" s="60"/>
      <c r="R347" s="60"/>
      <c r="S347" s="60"/>
      <c r="T347" s="60"/>
      <c r="U347" s="60"/>
      <c r="V347" s="60"/>
    </row>
    <row r="348" spans="1:22" s="8" customFormat="1" ht="12.75" x14ac:dyDescent="0.2">
      <c r="A348" s="60"/>
      <c r="B348" s="60"/>
      <c r="C348" s="60"/>
      <c r="D348" s="60"/>
      <c r="E348" s="60"/>
      <c r="F348" s="60"/>
      <c r="G348" s="60"/>
      <c r="H348" s="60"/>
      <c r="I348" s="60"/>
      <c r="J348" s="60"/>
      <c r="K348" s="60"/>
      <c r="L348" s="60"/>
      <c r="M348" s="60"/>
      <c r="N348" s="60"/>
      <c r="O348" s="60"/>
      <c r="P348" s="60"/>
      <c r="Q348" s="60"/>
      <c r="R348" s="60"/>
      <c r="S348" s="60"/>
      <c r="T348" s="60"/>
      <c r="U348" s="60"/>
      <c r="V348" s="60"/>
    </row>
    <row r="349" spans="1:22" s="8" customFormat="1" ht="12.75" x14ac:dyDescent="0.2">
      <c r="A349" s="60"/>
      <c r="B349" s="60"/>
      <c r="C349" s="60"/>
      <c r="D349" s="60"/>
      <c r="E349" s="60"/>
      <c r="F349" s="60"/>
      <c r="G349" s="60"/>
      <c r="H349" s="60"/>
      <c r="I349" s="60"/>
      <c r="J349" s="60"/>
      <c r="K349" s="60"/>
      <c r="L349" s="60"/>
      <c r="M349" s="60"/>
      <c r="N349" s="60"/>
      <c r="O349" s="60"/>
      <c r="P349" s="60"/>
      <c r="Q349" s="60"/>
      <c r="R349" s="60"/>
      <c r="S349" s="60"/>
      <c r="T349" s="60"/>
      <c r="U349" s="60"/>
      <c r="V349" s="60"/>
    </row>
    <row r="350" spans="1:22" s="8" customFormat="1" ht="12.75" x14ac:dyDescent="0.2">
      <c r="A350" s="60"/>
      <c r="B350" s="60"/>
      <c r="C350" s="60"/>
      <c r="D350" s="60"/>
      <c r="E350" s="60"/>
      <c r="F350" s="60"/>
      <c r="G350" s="60"/>
      <c r="H350" s="60"/>
      <c r="I350" s="60"/>
      <c r="J350" s="60"/>
      <c r="K350" s="60"/>
      <c r="L350" s="60"/>
      <c r="M350" s="60"/>
      <c r="N350" s="60"/>
      <c r="O350" s="60"/>
      <c r="P350" s="60"/>
      <c r="Q350" s="60"/>
      <c r="R350" s="60"/>
      <c r="S350" s="60"/>
      <c r="T350" s="60"/>
      <c r="U350" s="60"/>
      <c r="V350" s="60"/>
    </row>
    <row r="351" spans="1:22" s="8" customFormat="1" ht="12.75" x14ac:dyDescent="0.2">
      <c r="A351" s="60"/>
      <c r="B351" s="60"/>
      <c r="C351" s="60"/>
      <c r="D351" s="60"/>
      <c r="E351" s="60"/>
      <c r="F351" s="60"/>
      <c r="G351" s="60"/>
      <c r="H351" s="60"/>
      <c r="I351" s="60"/>
      <c r="J351" s="60"/>
      <c r="K351" s="60"/>
      <c r="L351" s="60"/>
      <c r="M351" s="60"/>
      <c r="N351" s="60"/>
      <c r="O351" s="60"/>
      <c r="P351" s="60"/>
      <c r="Q351" s="60"/>
      <c r="R351" s="60"/>
      <c r="S351" s="60"/>
      <c r="T351" s="60"/>
      <c r="U351" s="60"/>
      <c r="V351" s="60"/>
    </row>
    <row r="352" spans="1:22" s="8" customFormat="1" ht="12.75" x14ac:dyDescent="0.2">
      <c r="A352" s="60"/>
      <c r="B352" s="60"/>
      <c r="C352" s="60"/>
      <c r="D352" s="60"/>
      <c r="E352" s="60"/>
      <c r="F352" s="60"/>
      <c r="G352" s="60"/>
      <c r="H352" s="60"/>
      <c r="I352" s="60"/>
      <c r="J352" s="60"/>
      <c r="K352" s="60"/>
      <c r="L352" s="60"/>
      <c r="M352" s="60"/>
      <c r="N352" s="60"/>
      <c r="O352" s="60"/>
      <c r="P352" s="60"/>
      <c r="Q352" s="60"/>
      <c r="R352" s="60"/>
      <c r="S352" s="60"/>
      <c r="T352" s="60"/>
      <c r="U352" s="60"/>
      <c r="V352" s="60"/>
    </row>
    <row r="353" spans="1:22" s="8" customFormat="1" ht="12.75" x14ac:dyDescent="0.2">
      <c r="A353" s="60"/>
      <c r="B353" s="60"/>
      <c r="C353" s="60"/>
      <c r="D353" s="60"/>
      <c r="E353" s="60"/>
      <c r="F353" s="60"/>
      <c r="G353" s="60"/>
      <c r="H353" s="60"/>
      <c r="I353" s="60"/>
      <c r="J353" s="60"/>
      <c r="K353" s="60"/>
      <c r="L353" s="60"/>
      <c r="M353" s="60"/>
      <c r="N353" s="60"/>
      <c r="O353" s="60"/>
      <c r="P353" s="60"/>
      <c r="Q353" s="60"/>
      <c r="R353" s="60"/>
      <c r="S353" s="60"/>
      <c r="T353" s="60"/>
      <c r="U353" s="60"/>
      <c r="V353" s="60"/>
    </row>
    <row r="354" spans="1:22" s="8" customFormat="1" ht="12.75" x14ac:dyDescent="0.2">
      <c r="A354" s="60"/>
      <c r="B354" s="60"/>
      <c r="C354" s="60"/>
      <c r="D354" s="60"/>
      <c r="E354" s="60"/>
      <c r="F354" s="60"/>
      <c r="G354" s="60"/>
      <c r="H354" s="60"/>
      <c r="I354" s="60"/>
      <c r="J354" s="60"/>
      <c r="K354" s="60"/>
      <c r="L354" s="60"/>
      <c r="M354" s="60"/>
      <c r="N354" s="60"/>
      <c r="O354" s="60"/>
      <c r="P354" s="60"/>
      <c r="Q354" s="60"/>
      <c r="R354" s="60"/>
      <c r="S354" s="60"/>
      <c r="T354" s="60"/>
      <c r="U354" s="60"/>
      <c r="V354" s="60"/>
    </row>
    <row r="355" spans="1:22" s="8" customFormat="1" ht="12.75" x14ac:dyDescent="0.2">
      <c r="A355" s="60"/>
      <c r="B355" s="60"/>
      <c r="C355" s="60"/>
      <c r="D355" s="60"/>
      <c r="E355" s="60"/>
      <c r="F355" s="60"/>
      <c r="G355" s="60"/>
      <c r="H355" s="60"/>
      <c r="I355" s="60"/>
      <c r="J355" s="60"/>
      <c r="K355" s="60"/>
      <c r="L355" s="60"/>
      <c r="M355" s="60"/>
      <c r="N355" s="60"/>
      <c r="O355" s="60"/>
      <c r="P355" s="60"/>
      <c r="Q355" s="60"/>
      <c r="R355" s="60"/>
      <c r="S355" s="60"/>
      <c r="T355" s="60"/>
      <c r="U355" s="60"/>
      <c r="V355" s="60"/>
    </row>
    <row r="356" spans="1:22" s="8" customFormat="1" ht="12.75" x14ac:dyDescent="0.2">
      <c r="A356" s="60"/>
      <c r="B356" s="60"/>
      <c r="C356" s="60"/>
      <c r="D356" s="60"/>
      <c r="E356" s="60"/>
      <c r="F356" s="60"/>
      <c r="G356" s="60"/>
      <c r="H356" s="60"/>
      <c r="I356" s="60"/>
      <c r="J356" s="60"/>
      <c r="K356" s="60"/>
      <c r="L356" s="60"/>
      <c r="M356" s="60"/>
      <c r="N356" s="60"/>
      <c r="O356" s="60"/>
      <c r="P356" s="60"/>
      <c r="Q356" s="60"/>
      <c r="R356" s="60"/>
      <c r="S356" s="60"/>
      <c r="T356" s="60"/>
      <c r="U356" s="60"/>
      <c r="V356" s="60"/>
    </row>
    <row r="357" spans="1:22" s="8" customFormat="1" ht="12.75" x14ac:dyDescent="0.2">
      <c r="A357" s="60"/>
      <c r="B357" s="60"/>
      <c r="C357" s="60"/>
      <c r="D357" s="60"/>
      <c r="E357" s="60"/>
      <c r="F357" s="60"/>
      <c r="G357" s="60"/>
      <c r="H357" s="60"/>
      <c r="I357" s="60"/>
      <c r="J357" s="60"/>
      <c r="K357" s="60"/>
      <c r="L357" s="60"/>
      <c r="M357" s="60"/>
      <c r="N357" s="60"/>
      <c r="O357" s="60"/>
      <c r="P357" s="60"/>
      <c r="Q357" s="60"/>
      <c r="R357" s="60"/>
      <c r="S357" s="60"/>
      <c r="T357" s="60"/>
      <c r="U357" s="60"/>
      <c r="V357" s="60"/>
    </row>
    <row r="358" spans="1:22" s="8" customFormat="1" ht="12.75" x14ac:dyDescent="0.2">
      <c r="A358" s="60"/>
      <c r="B358" s="60"/>
      <c r="C358" s="60"/>
      <c r="D358" s="60"/>
      <c r="E358" s="60"/>
      <c r="F358" s="60"/>
      <c r="G358" s="60"/>
      <c r="H358" s="60"/>
      <c r="I358" s="60"/>
      <c r="J358" s="60"/>
      <c r="K358" s="60"/>
      <c r="L358" s="60"/>
      <c r="M358" s="60"/>
      <c r="N358" s="60"/>
      <c r="O358" s="60"/>
      <c r="P358" s="60"/>
      <c r="Q358" s="60"/>
      <c r="R358" s="60"/>
      <c r="S358" s="60"/>
      <c r="T358" s="60"/>
      <c r="U358" s="60"/>
      <c r="V358" s="60"/>
    </row>
    <row r="359" spans="1:22" s="8" customFormat="1" ht="12.75" x14ac:dyDescent="0.2">
      <c r="A359" s="60"/>
      <c r="B359" s="60"/>
      <c r="C359" s="60"/>
      <c r="D359" s="60"/>
      <c r="E359" s="60"/>
      <c r="F359" s="60"/>
      <c r="G359" s="60"/>
      <c r="H359" s="60"/>
      <c r="I359" s="60"/>
      <c r="J359" s="60"/>
      <c r="K359" s="60"/>
      <c r="L359" s="60"/>
      <c r="M359" s="60"/>
      <c r="N359" s="60"/>
      <c r="O359" s="60"/>
      <c r="P359" s="60"/>
      <c r="Q359" s="60"/>
      <c r="R359" s="60"/>
      <c r="S359" s="60"/>
      <c r="T359" s="60"/>
      <c r="U359" s="60"/>
      <c r="V359" s="60"/>
    </row>
    <row r="360" spans="1:22" s="8" customFormat="1" ht="12.75" x14ac:dyDescent="0.2">
      <c r="A360" s="60"/>
      <c r="B360" s="60"/>
      <c r="C360" s="60"/>
      <c r="D360" s="60"/>
      <c r="E360" s="60"/>
      <c r="F360" s="60"/>
      <c r="G360" s="60"/>
      <c r="H360" s="60"/>
      <c r="I360" s="60"/>
      <c r="J360" s="60"/>
      <c r="K360" s="60"/>
      <c r="L360" s="60"/>
      <c r="M360" s="60"/>
      <c r="N360" s="60"/>
      <c r="O360" s="60"/>
      <c r="P360" s="60"/>
      <c r="Q360" s="60"/>
      <c r="R360" s="60"/>
      <c r="S360" s="60"/>
      <c r="T360" s="60"/>
      <c r="U360" s="60"/>
      <c r="V360" s="60"/>
    </row>
    <row r="361" spans="1:22" s="8" customFormat="1" ht="12.75" x14ac:dyDescent="0.2">
      <c r="A361" s="60"/>
      <c r="B361" s="60"/>
      <c r="C361" s="60"/>
      <c r="D361" s="60"/>
      <c r="E361" s="60"/>
      <c r="F361" s="60"/>
      <c r="G361" s="60"/>
      <c r="H361" s="60"/>
      <c r="I361" s="60"/>
      <c r="J361" s="60"/>
      <c r="K361" s="60"/>
      <c r="L361" s="60"/>
      <c r="M361" s="60"/>
      <c r="N361" s="60"/>
      <c r="O361" s="60"/>
      <c r="P361" s="60"/>
      <c r="Q361" s="60"/>
      <c r="R361" s="60"/>
      <c r="S361" s="60"/>
      <c r="T361" s="60"/>
      <c r="U361" s="60"/>
      <c r="V361" s="60"/>
    </row>
    <row r="362" spans="1:22" s="8" customFormat="1" ht="12.75" x14ac:dyDescent="0.2">
      <c r="A362" s="60"/>
      <c r="B362" s="60"/>
      <c r="C362" s="60"/>
      <c r="D362" s="60"/>
      <c r="E362" s="60"/>
      <c r="F362" s="60"/>
      <c r="G362" s="60"/>
      <c r="H362" s="60"/>
      <c r="I362" s="60"/>
      <c r="J362" s="60"/>
      <c r="K362" s="60"/>
      <c r="L362" s="60"/>
      <c r="M362" s="60"/>
      <c r="N362" s="60"/>
      <c r="O362" s="60"/>
      <c r="P362" s="60"/>
      <c r="Q362" s="60"/>
      <c r="R362" s="60"/>
      <c r="S362" s="60"/>
      <c r="T362" s="60"/>
      <c r="U362" s="60"/>
      <c r="V362" s="60"/>
    </row>
    <row r="363" spans="1:22" s="8" customFormat="1" ht="12.75" x14ac:dyDescent="0.2">
      <c r="A363" s="60"/>
      <c r="B363" s="60"/>
      <c r="C363" s="60"/>
      <c r="D363" s="60"/>
      <c r="E363" s="60"/>
      <c r="F363" s="60"/>
      <c r="G363" s="60"/>
      <c r="H363" s="60"/>
      <c r="I363" s="60"/>
      <c r="J363" s="60"/>
      <c r="K363" s="60"/>
      <c r="L363" s="60"/>
      <c r="M363" s="60"/>
      <c r="N363" s="60"/>
      <c r="O363" s="60"/>
      <c r="P363" s="60"/>
      <c r="Q363" s="60"/>
      <c r="R363" s="60"/>
      <c r="S363" s="60"/>
      <c r="T363" s="60"/>
      <c r="U363" s="60"/>
      <c r="V363" s="60"/>
    </row>
    <row r="364" spans="1:22" s="8" customFormat="1" ht="12.75" x14ac:dyDescent="0.2">
      <c r="A364" s="60"/>
      <c r="B364" s="60"/>
      <c r="C364" s="60"/>
      <c r="D364" s="60"/>
      <c r="E364" s="60"/>
      <c r="F364" s="60"/>
      <c r="G364" s="60"/>
      <c r="H364" s="60"/>
      <c r="I364" s="60"/>
      <c r="J364" s="60"/>
      <c r="K364" s="60"/>
      <c r="L364" s="60"/>
      <c r="M364" s="60"/>
      <c r="N364" s="60"/>
      <c r="O364" s="60"/>
      <c r="P364" s="60"/>
      <c r="Q364" s="60"/>
      <c r="R364" s="60"/>
      <c r="S364" s="60"/>
      <c r="T364" s="60"/>
      <c r="U364" s="60"/>
      <c r="V364" s="60"/>
    </row>
    <row r="365" spans="1:22" s="8" customFormat="1" ht="12.75" x14ac:dyDescent="0.2">
      <c r="A365" s="60"/>
      <c r="B365" s="60"/>
      <c r="C365" s="60"/>
      <c r="D365" s="60"/>
      <c r="E365" s="60"/>
      <c r="F365" s="60"/>
      <c r="G365" s="60"/>
      <c r="H365" s="60"/>
      <c r="I365" s="60"/>
      <c r="J365" s="60"/>
      <c r="K365" s="60"/>
      <c r="L365" s="60"/>
      <c r="M365" s="60"/>
      <c r="N365" s="60"/>
      <c r="O365" s="60"/>
      <c r="P365" s="60"/>
      <c r="Q365" s="60"/>
      <c r="R365" s="60"/>
      <c r="S365" s="60"/>
      <c r="T365" s="60"/>
      <c r="U365" s="60"/>
      <c r="V365" s="60"/>
    </row>
    <row r="366" spans="1:22" s="8" customFormat="1" ht="12.75" x14ac:dyDescent="0.2">
      <c r="A366" s="60"/>
      <c r="B366" s="60"/>
      <c r="C366" s="60"/>
      <c r="D366" s="60"/>
      <c r="E366" s="60"/>
      <c r="F366" s="60"/>
      <c r="G366" s="60"/>
      <c r="H366" s="60"/>
      <c r="I366" s="60"/>
      <c r="J366" s="60"/>
      <c r="K366" s="60"/>
      <c r="L366" s="60"/>
      <c r="M366" s="60"/>
      <c r="N366" s="60"/>
      <c r="O366" s="60"/>
      <c r="P366" s="60"/>
      <c r="Q366" s="60"/>
      <c r="R366" s="60"/>
      <c r="S366" s="60"/>
      <c r="T366" s="60"/>
      <c r="U366" s="60"/>
      <c r="V366" s="60"/>
    </row>
    <row r="367" spans="1:22" s="8" customFormat="1" ht="12.75" x14ac:dyDescent="0.2">
      <c r="A367" s="60"/>
      <c r="B367" s="60"/>
      <c r="C367" s="60"/>
      <c r="D367" s="60"/>
      <c r="E367" s="60"/>
      <c r="F367" s="60"/>
      <c r="G367" s="60"/>
      <c r="H367" s="60"/>
      <c r="I367" s="60"/>
      <c r="J367" s="60"/>
      <c r="K367" s="60"/>
      <c r="L367" s="60"/>
      <c r="M367" s="60"/>
      <c r="N367" s="60"/>
      <c r="O367" s="60"/>
      <c r="P367" s="60"/>
      <c r="Q367" s="60"/>
      <c r="R367" s="60"/>
      <c r="S367" s="60"/>
      <c r="T367" s="60"/>
      <c r="U367" s="60"/>
      <c r="V367" s="60"/>
    </row>
    <row r="368" spans="1:22" s="8" customFormat="1" ht="12.75" x14ac:dyDescent="0.2">
      <c r="A368" s="60"/>
      <c r="B368" s="60"/>
      <c r="C368" s="60"/>
      <c r="D368" s="60"/>
      <c r="E368" s="60"/>
      <c r="F368" s="60"/>
      <c r="G368" s="60"/>
      <c r="H368" s="60"/>
      <c r="I368" s="60"/>
      <c r="J368" s="60"/>
      <c r="K368" s="60"/>
      <c r="L368" s="60"/>
      <c r="M368" s="60"/>
      <c r="N368" s="60"/>
      <c r="O368" s="60"/>
      <c r="P368" s="60"/>
      <c r="Q368" s="60"/>
      <c r="R368" s="60"/>
      <c r="S368" s="60"/>
      <c r="T368" s="60"/>
      <c r="U368" s="60"/>
      <c r="V368" s="60"/>
    </row>
    <row r="369" spans="1:22" s="8" customFormat="1" ht="12.75" x14ac:dyDescent="0.2">
      <c r="A369" s="60"/>
      <c r="B369" s="60"/>
      <c r="C369" s="60"/>
      <c r="D369" s="60"/>
      <c r="E369" s="60"/>
      <c r="F369" s="60"/>
      <c r="G369" s="60"/>
      <c r="H369" s="60"/>
      <c r="I369" s="60"/>
      <c r="J369" s="60"/>
      <c r="K369" s="60"/>
      <c r="L369" s="60"/>
      <c r="M369" s="60"/>
      <c r="N369" s="60"/>
      <c r="O369" s="60"/>
      <c r="P369" s="60"/>
      <c r="Q369" s="60"/>
      <c r="R369" s="60"/>
      <c r="S369" s="60"/>
      <c r="T369" s="60"/>
      <c r="U369" s="60"/>
      <c r="V369" s="60"/>
    </row>
    <row r="370" spans="1:22" s="8" customFormat="1" ht="12.75" x14ac:dyDescent="0.2">
      <c r="A370" s="60"/>
      <c r="B370" s="60"/>
      <c r="C370" s="60"/>
      <c r="D370" s="60"/>
      <c r="E370" s="60"/>
      <c r="F370" s="60"/>
      <c r="G370" s="60"/>
      <c r="H370" s="60"/>
      <c r="I370" s="60"/>
      <c r="J370" s="60"/>
      <c r="K370" s="60"/>
      <c r="L370" s="60"/>
      <c r="M370" s="60"/>
      <c r="N370" s="60"/>
      <c r="O370" s="60"/>
      <c r="P370" s="60"/>
      <c r="Q370" s="60"/>
      <c r="R370" s="60"/>
      <c r="S370" s="60"/>
      <c r="T370" s="60"/>
      <c r="U370" s="60"/>
      <c r="V370" s="60"/>
    </row>
    <row r="371" spans="1:22" s="8" customFormat="1" ht="12.75" x14ac:dyDescent="0.2">
      <c r="A371" s="60"/>
      <c r="B371" s="60"/>
      <c r="C371" s="60"/>
      <c r="D371" s="60"/>
      <c r="E371" s="60"/>
      <c r="F371" s="60"/>
      <c r="G371" s="60"/>
      <c r="H371" s="60"/>
      <c r="I371" s="60"/>
      <c r="J371" s="60"/>
      <c r="K371" s="60"/>
      <c r="L371" s="60"/>
      <c r="M371" s="60"/>
      <c r="N371" s="60"/>
      <c r="O371" s="60"/>
      <c r="P371" s="60"/>
      <c r="Q371" s="60"/>
      <c r="R371" s="60"/>
      <c r="S371" s="60"/>
      <c r="T371" s="60"/>
      <c r="U371" s="60"/>
      <c r="V371" s="60"/>
    </row>
    <row r="372" spans="1:22" s="8" customFormat="1" ht="12.75" x14ac:dyDescent="0.2">
      <c r="A372" s="60"/>
      <c r="B372" s="60"/>
      <c r="C372" s="60"/>
      <c r="D372" s="60"/>
      <c r="E372" s="60"/>
      <c r="F372" s="60"/>
      <c r="G372" s="60"/>
      <c r="H372" s="60"/>
      <c r="I372" s="60"/>
      <c r="J372" s="60"/>
      <c r="K372" s="60"/>
      <c r="L372" s="60"/>
      <c r="M372" s="60"/>
      <c r="N372" s="60"/>
      <c r="O372" s="60"/>
      <c r="P372" s="60"/>
      <c r="Q372" s="60"/>
      <c r="R372" s="60"/>
      <c r="S372" s="60"/>
      <c r="T372" s="60"/>
      <c r="U372" s="60"/>
      <c r="V372" s="60"/>
    </row>
    <row r="373" spans="1:22" s="8" customFormat="1" ht="12.75" x14ac:dyDescent="0.2">
      <c r="A373" s="60"/>
      <c r="B373" s="60"/>
      <c r="C373" s="60"/>
      <c r="D373" s="60"/>
      <c r="E373" s="60"/>
      <c r="F373" s="60"/>
      <c r="G373" s="60"/>
      <c r="H373" s="60"/>
      <c r="I373" s="60"/>
      <c r="J373" s="60"/>
      <c r="K373" s="60"/>
      <c r="L373" s="60"/>
      <c r="M373" s="60"/>
      <c r="N373" s="60"/>
      <c r="O373" s="60"/>
      <c r="P373" s="60"/>
      <c r="Q373" s="60"/>
      <c r="R373" s="60"/>
      <c r="S373" s="60"/>
      <c r="T373" s="60"/>
      <c r="U373" s="60"/>
      <c r="V373" s="60"/>
    </row>
    <row r="374" spans="1:22" s="8" customFormat="1" ht="12.75" x14ac:dyDescent="0.2">
      <c r="A374" s="60"/>
      <c r="B374" s="60"/>
      <c r="C374" s="60"/>
      <c r="D374" s="60"/>
      <c r="E374" s="60"/>
      <c r="F374" s="60"/>
      <c r="G374" s="60"/>
      <c r="H374" s="60"/>
      <c r="I374" s="60"/>
      <c r="J374" s="60"/>
      <c r="K374" s="60"/>
      <c r="L374" s="60"/>
      <c r="M374" s="60"/>
      <c r="N374" s="60"/>
      <c r="O374" s="60"/>
      <c r="P374" s="60"/>
      <c r="Q374" s="60"/>
      <c r="R374" s="60"/>
      <c r="S374" s="60"/>
      <c r="T374" s="60"/>
      <c r="U374" s="60"/>
      <c r="V374" s="60"/>
    </row>
    <row r="375" spans="1:22" s="8" customFormat="1" ht="12.75" x14ac:dyDescent="0.2">
      <c r="A375" s="60"/>
      <c r="B375" s="60"/>
      <c r="C375" s="60"/>
      <c r="D375" s="60"/>
      <c r="E375" s="60"/>
      <c r="F375" s="60"/>
      <c r="G375" s="60"/>
      <c r="H375" s="60"/>
      <c r="I375" s="60"/>
      <c r="J375" s="60"/>
      <c r="K375" s="60"/>
      <c r="L375" s="60"/>
      <c r="M375" s="60"/>
      <c r="N375" s="60"/>
      <c r="O375" s="60"/>
      <c r="P375" s="60"/>
      <c r="Q375" s="60"/>
      <c r="R375" s="60"/>
      <c r="S375" s="60"/>
      <c r="T375" s="60"/>
      <c r="U375" s="60"/>
      <c r="V375" s="60"/>
    </row>
    <row r="376" spans="1:22" s="8" customFormat="1" ht="12.75" x14ac:dyDescent="0.2">
      <c r="A376" s="60"/>
      <c r="B376" s="60"/>
      <c r="C376" s="60"/>
      <c r="D376" s="60"/>
      <c r="E376" s="60"/>
      <c r="F376" s="60"/>
      <c r="G376" s="60"/>
      <c r="H376" s="60"/>
      <c r="I376" s="60"/>
      <c r="J376" s="60"/>
      <c r="K376" s="60"/>
      <c r="L376" s="60"/>
      <c r="M376" s="60"/>
      <c r="N376" s="60"/>
      <c r="O376" s="60"/>
      <c r="P376" s="60"/>
      <c r="Q376" s="60"/>
      <c r="R376" s="60"/>
      <c r="S376" s="60"/>
      <c r="T376" s="60"/>
      <c r="U376" s="60"/>
      <c r="V376" s="60"/>
    </row>
    <row r="377" spans="1:22" s="8" customFormat="1" ht="12.75" x14ac:dyDescent="0.2">
      <c r="A377" s="60"/>
      <c r="B377" s="60"/>
      <c r="C377" s="60"/>
      <c r="D377" s="60"/>
      <c r="E377" s="60"/>
      <c r="F377" s="60"/>
      <c r="G377" s="60"/>
      <c r="H377" s="60"/>
      <c r="I377" s="60"/>
      <c r="J377" s="60"/>
      <c r="K377" s="60"/>
      <c r="L377" s="60"/>
      <c r="M377" s="60"/>
      <c r="N377" s="60"/>
      <c r="O377" s="60"/>
      <c r="P377" s="60"/>
      <c r="Q377" s="60"/>
      <c r="R377" s="60"/>
      <c r="S377" s="60"/>
      <c r="T377" s="60"/>
      <c r="U377" s="60"/>
      <c r="V377" s="60"/>
    </row>
    <row r="378" spans="1:22" s="8" customFormat="1" ht="12.75" x14ac:dyDescent="0.2">
      <c r="A378" s="60"/>
      <c r="B378" s="60"/>
      <c r="C378" s="60"/>
      <c r="D378" s="60"/>
      <c r="E378" s="60"/>
      <c r="F378" s="60"/>
      <c r="G378" s="60"/>
      <c r="H378" s="60"/>
      <c r="I378" s="60"/>
      <c r="J378" s="60"/>
      <c r="K378" s="60"/>
      <c r="L378" s="60"/>
      <c r="M378" s="60"/>
      <c r="N378" s="60"/>
      <c r="O378" s="60"/>
      <c r="P378" s="60"/>
      <c r="Q378" s="60"/>
      <c r="R378" s="60"/>
      <c r="S378" s="60"/>
      <c r="T378" s="60"/>
      <c r="U378" s="60"/>
      <c r="V378" s="60"/>
    </row>
    <row r="379" spans="1:22" s="8" customFormat="1" ht="12.75" x14ac:dyDescent="0.2">
      <c r="A379" s="60"/>
      <c r="B379" s="60"/>
      <c r="C379" s="60"/>
      <c r="D379" s="60"/>
      <c r="E379" s="60"/>
      <c r="F379" s="60"/>
      <c r="G379" s="60"/>
      <c r="H379" s="60"/>
      <c r="I379" s="60"/>
      <c r="J379" s="60"/>
      <c r="K379" s="60"/>
      <c r="L379" s="60"/>
      <c r="M379" s="60"/>
      <c r="N379" s="60"/>
      <c r="O379" s="60"/>
      <c r="P379" s="60"/>
      <c r="Q379" s="60"/>
      <c r="R379" s="60"/>
      <c r="S379" s="60"/>
      <c r="T379" s="60"/>
      <c r="U379" s="60"/>
      <c r="V379" s="60"/>
    </row>
    <row r="380" spans="1:22" s="8" customFormat="1" ht="12.75" x14ac:dyDescent="0.2">
      <c r="A380" s="60"/>
      <c r="B380" s="60"/>
      <c r="C380" s="60"/>
      <c r="D380" s="60"/>
      <c r="E380" s="60"/>
      <c r="F380" s="60"/>
      <c r="G380" s="60"/>
      <c r="H380" s="60"/>
      <c r="I380" s="60"/>
      <c r="J380" s="60"/>
      <c r="K380" s="60"/>
      <c r="L380" s="60"/>
      <c r="M380" s="60"/>
      <c r="N380" s="60"/>
      <c r="O380" s="60"/>
      <c r="P380" s="60"/>
      <c r="Q380" s="60"/>
      <c r="R380" s="60"/>
      <c r="S380" s="60"/>
      <c r="T380" s="60"/>
      <c r="U380" s="60"/>
      <c r="V380" s="60"/>
    </row>
    <row r="381" spans="1:22" s="8" customFormat="1" ht="12.75" x14ac:dyDescent="0.2">
      <c r="A381" s="60"/>
      <c r="B381" s="60"/>
      <c r="C381" s="60"/>
      <c r="D381" s="60"/>
      <c r="E381" s="60"/>
      <c r="F381" s="60"/>
      <c r="G381" s="60"/>
      <c r="H381" s="60"/>
      <c r="I381" s="60"/>
      <c r="J381" s="60"/>
      <c r="K381" s="60"/>
      <c r="L381" s="60"/>
      <c r="M381" s="60"/>
      <c r="N381" s="60"/>
      <c r="O381" s="60"/>
      <c r="P381" s="60"/>
      <c r="Q381" s="60"/>
      <c r="R381" s="60"/>
      <c r="S381" s="60"/>
      <c r="T381" s="60"/>
      <c r="U381" s="60"/>
      <c r="V381" s="60"/>
    </row>
    <row r="382" spans="1:22" s="8" customFormat="1" ht="12.75" x14ac:dyDescent="0.2">
      <c r="A382" s="60"/>
      <c r="B382" s="60"/>
      <c r="C382" s="60"/>
      <c r="D382" s="60"/>
      <c r="E382" s="60"/>
      <c r="F382" s="60"/>
      <c r="G382" s="60"/>
      <c r="H382" s="60"/>
      <c r="I382" s="60"/>
      <c r="J382" s="60"/>
      <c r="K382" s="60"/>
      <c r="L382" s="60"/>
      <c r="M382" s="60"/>
      <c r="N382" s="60"/>
      <c r="O382" s="60"/>
      <c r="P382" s="60"/>
      <c r="Q382" s="60"/>
      <c r="R382" s="60"/>
      <c r="S382" s="60"/>
      <c r="T382" s="60"/>
      <c r="U382" s="60"/>
      <c r="V382" s="60"/>
    </row>
    <row r="383" spans="1:22" s="8" customFormat="1" ht="12.75" x14ac:dyDescent="0.2">
      <c r="A383" s="60"/>
      <c r="B383" s="60"/>
      <c r="C383" s="60"/>
      <c r="D383" s="60"/>
      <c r="E383" s="60"/>
      <c r="F383" s="60"/>
      <c r="G383" s="60"/>
      <c r="H383" s="60"/>
      <c r="I383" s="60"/>
      <c r="J383" s="60"/>
      <c r="K383" s="60"/>
      <c r="L383" s="60"/>
      <c r="M383" s="60"/>
      <c r="N383" s="60"/>
      <c r="O383" s="60"/>
      <c r="P383" s="60"/>
      <c r="Q383" s="60"/>
      <c r="R383" s="60"/>
      <c r="S383" s="60"/>
      <c r="T383" s="60"/>
      <c r="U383" s="60"/>
      <c r="V383" s="60"/>
    </row>
    <row r="384" spans="1:22" s="8" customFormat="1" ht="12.75" x14ac:dyDescent="0.2">
      <c r="A384" s="60"/>
      <c r="B384" s="60"/>
      <c r="C384" s="60"/>
      <c r="D384" s="60"/>
      <c r="E384" s="60"/>
      <c r="F384" s="60"/>
      <c r="G384" s="60"/>
      <c r="H384" s="60"/>
      <c r="I384" s="60"/>
      <c r="J384" s="60"/>
      <c r="K384" s="60"/>
      <c r="L384" s="60"/>
      <c r="M384" s="60"/>
      <c r="N384" s="60"/>
      <c r="O384" s="60"/>
      <c r="P384" s="60"/>
      <c r="Q384" s="60"/>
      <c r="R384" s="60"/>
      <c r="S384" s="60"/>
      <c r="T384" s="60"/>
      <c r="U384" s="60"/>
      <c r="V384" s="60"/>
    </row>
    <row r="385" spans="1:22" s="8" customFormat="1" ht="12.75" x14ac:dyDescent="0.2">
      <c r="A385" s="60"/>
      <c r="B385" s="60"/>
      <c r="C385" s="60"/>
      <c r="D385" s="60"/>
      <c r="E385" s="60"/>
      <c r="F385" s="60"/>
      <c r="G385" s="60"/>
      <c r="H385" s="60"/>
      <c r="I385" s="60"/>
      <c r="J385" s="60"/>
      <c r="K385" s="60"/>
      <c r="L385" s="60"/>
      <c r="M385" s="60"/>
      <c r="N385" s="60"/>
      <c r="O385" s="60"/>
      <c r="P385" s="60"/>
      <c r="Q385" s="60"/>
      <c r="R385" s="60"/>
      <c r="S385" s="60"/>
      <c r="T385" s="60"/>
      <c r="U385" s="60"/>
      <c r="V385" s="60"/>
    </row>
    <row r="386" spans="1:22" s="8" customFormat="1" ht="12.75" x14ac:dyDescent="0.2">
      <c r="A386" s="60"/>
      <c r="B386" s="60"/>
      <c r="C386" s="60"/>
      <c r="D386" s="60"/>
      <c r="E386" s="60"/>
      <c r="F386" s="60"/>
      <c r="G386" s="60"/>
      <c r="H386" s="60"/>
      <c r="I386" s="60"/>
      <c r="J386" s="60"/>
      <c r="K386" s="60"/>
      <c r="L386" s="60"/>
      <c r="M386" s="60"/>
      <c r="N386" s="60"/>
      <c r="O386" s="60"/>
      <c r="P386" s="60"/>
      <c r="Q386" s="60"/>
      <c r="R386" s="60"/>
      <c r="S386" s="60"/>
      <c r="T386" s="60"/>
      <c r="U386" s="60"/>
      <c r="V386" s="60"/>
    </row>
    <row r="387" spans="1:22" s="8" customFormat="1" ht="12.75" x14ac:dyDescent="0.2">
      <c r="A387" s="60"/>
      <c r="B387" s="60"/>
      <c r="C387" s="60"/>
      <c r="D387" s="60"/>
      <c r="E387" s="60"/>
      <c r="F387" s="60"/>
      <c r="G387" s="60"/>
      <c r="H387" s="60"/>
      <c r="I387" s="60"/>
      <c r="J387" s="60"/>
      <c r="K387" s="60"/>
      <c r="L387" s="60"/>
      <c r="M387" s="60"/>
      <c r="N387" s="60"/>
      <c r="O387" s="60"/>
      <c r="P387" s="60"/>
      <c r="Q387" s="60"/>
      <c r="R387" s="60"/>
      <c r="S387" s="60"/>
      <c r="T387" s="60"/>
      <c r="U387" s="60"/>
      <c r="V387" s="60"/>
    </row>
    <row r="388" spans="1:22" s="8" customFormat="1" ht="12.75" x14ac:dyDescent="0.2">
      <c r="A388" s="60"/>
      <c r="B388" s="60"/>
      <c r="C388" s="60"/>
      <c r="D388" s="60"/>
      <c r="E388" s="60"/>
      <c r="F388" s="60"/>
      <c r="G388" s="60"/>
      <c r="H388" s="60"/>
      <c r="I388" s="60"/>
      <c r="J388" s="60"/>
      <c r="K388" s="60"/>
      <c r="L388" s="60"/>
      <c r="M388" s="60"/>
      <c r="N388" s="60"/>
      <c r="O388" s="60"/>
      <c r="P388" s="60"/>
      <c r="Q388" s="60"/>
      <c r="R388" s="60"/>
      <c r="S388" s="60"/>
      <c r="T388" s="60"/>
      <c r="U388" s="60"/>
      <c r="V388" s="60"/>
    </row>
    <row r="389" spans="1:22" s="8" customFormat="1" ht="12.75" x14ac:dyDescent="0.2">
      <c r="A389" s="60"/>
      <c r="B389" s="60"/>
      <c r="C389" s="60"/>
      <c r="D389" s="60"/>
      <c r="E389" s="60"/>
      <c r="F389" s="60"/>
      <c r="G389" s="60"/>
      <c r="H389" s="60"/>
      <c r="I389" s="60"/>
      <c r="J389" s="60"/>
      <c r="K389" s="60"/>
      <c r="L389" s="60"/>
      <c r="M389" s="60"/>
      <c r="N389" s="60"/>
      <c r="O389" s="60"/>
      <c r="P389" s="60"/>
      <c r="Q389" s="60"/>
      <c r="R389" s="60"/>
      <c r="S389" s="60"/>
      <c r="T389" s="60"/>
      <c r="U389" s="60"/>
      <c r="V389" s="60"/>
    </row>
    <row r="390" spans="1:22" s="8" customFormat="1" ht="12.75" x14ac:dyDescent="0.2">
      <c r="A390" s="60"/>
      <c r="B390" s="60"/>
      <c r="C390" s="60"/>
      <c r="D390" s="60"/>
      <c r="E390" s="60"/>
      <c r="F390" s="60"/>
      <c r="G390" s="60"/>
      <c r="H390" s="60"/>
      <c r="I390" s="60"/>
      <c r="J390" s="60"/>
      <c r="K390" s="60"/>
      <c r="L390" s="60"/>
      <c r="M390" s="60"/>
      <c r="N390" s="60"/>
      <c r="O390" s="60"/>
      <c r="P390" s="60"/>
      <c r="Q390" s="60"/>
      <c r="R390" s="60"/>
      <c r="S390" s="60"/>
      <c r="T390" s="60"/>
      <c r="U390" s="60"/>
      <c r="V390" s="60"/>
    </row>
    <row r="391" spans="1:22" s="8" customFormat="1" ht="12.75" x14ac:dyDescent="0.2">
      <c r="A391" s="60"/>
      <c r="B391" s="60"/>
      <c r="C391" s="60"/>
      <c r="D391" s="60"/>
      <c r="E391" s="60"/>
      <c r="F391" s="60"/>
      <c r="G391" s="60"/>
      <c r="H391" s="60"/>
      <c r="I391" s="60"/>
      <c r="J391" s="60"/>
      <c r="K391" s="60"/>
      <c r="L391" s="60"/>
      <c r="M391" s="60"/>
      <c r="N391" s="60"/>
      <c r="O391" s="60"/>
      <c r="P391" s="60"/>
      <c r="Q391" s="60"/>
      <c r="R391" s="60"/>
      <c r="S391" s="60"/>
      <c r="T391" s="60"/>
      <c r="U391" s="60"/>
      <c r="V391" s="60"/>
    </row>
    <row r="392" spans="1:22" s="8" customFormat="1" ht="12.75" x14ac:dyDescent="0.2">
      <c r="A392" s="60"/>
      <c r="B392" s="60"/>
      <c r="C392" s="60"/>
      <c r="D392" s="60"/>
      <c r="E392" s="60"/>
      <c r="F392" s="60"/>
      <c r="G392" s="60"/>
      <c r="H392" s="60"/>
      <c r="I392" s="60"/>
      <c r="J392" s="60"/>
      <c r="K392" s="60"/>
      <c r="L392" s="60"/>
      <c r="M392" s="60"/>
      <c r="N392" s="60"/>
      <c r="O392" s="60"/>
      <c r="P392" s="60"/>
      <c r="Q392" s="60"/>
      <c r="R392" s="60"/>
      <c r="S392" s="60"/>
      <c r="T392" s="60"/>
      <c r="U392" s="60"/>
      <c r="V392" s="60"/>
    </row>
    <row r="393" spans="1:22" s="8" customFormat="1" ht="12.75" x14ac:dyDescent="0.2">
      <c r="A393" s="60"/>
      <c r="B393" s="60"/>
      <c r="C393" s="60"/>
      <c r="D393" s="60"/>
      <c r="E393" s="60"/>
      <c r="F393" s="60"/>
      <c r="G393" s="60"/>
      <c r="H393" s="60"/>
      <c r="I393" s="60"/>
      <c r="J393" s="60"/>
      <c r="K393" s="60"/>
      <c r="L393" s="60"/>
      <c r="M393" s="60"/>
      <c r="N393" s="60"/>
      <c r="O393" s="60"/>
      <c r="P393" s="60"/>
      <c r="Q393" s="60"/>
      <c r="R393" s="60"/>
      <c r="S393" s="60"/>
      <c r="T393" s="60"/>
      <c r="U393" s="60"/>
      <c r="V393" s="60"/>
    </row>
    <row r="394" spans="1:22" s="8" customFormat="1" ht="12.75" x14ac:dyDescent="0.2">
      <c r="A394" s="60"/>
      <c r="B394" s="60"/>
      <c r="C394" s="60"/>
      <c r="D394" s="60"/>
      <c r="E394" s="60"/>
      <c r="F394" s="60"/>
      <c r="G394" s="60"/>
      <c r="H394" s="60"/>
      <c r="I394" s="60"/>
      <c r="J394" s="60"/>
      <c r="K394" s="60"/>
      <c r="L394" s="60"/>
      <c r="M394" s="60"/>
      <c r="N394" s="60"/>
      <c r="O394" s="60"/>
      <c r="P394" s="60"/>
      <c r="Q394" s="60"/>
      <c r="R394" s="60"/>
      <c r="S394" s="60"/>
      <c r="T394" s="60"/>
      <c r="U394" s="60"/>
      <c r="V394" s="60"/>
    </row>
    <row r="395" spans="1:22" s="8" customFormat="1" ht="12.75" x14ac:dyDescent="0.2">
      <c r="A395" s="60"/>
      <c r="B395" s="60"/>
      <c r="C395" s="60"/>
      <c r="D395" s="60"/>
      <c r="E395" s="60"/>
      <c r="F395" s="60"/>
      <c r="G395" s="60"/>
      <c r="H395" s="60"/>
      <c r="I395" s="60"/>
      <c r="J395" s="60"/>
      <c r="K395" s="60"/>
      <c r="L395" s="60"/>
      <c r="M395" s="60"/>
      <c r="N395" s="60"/>
      <c r="O395" s="60"/>
      <c r="P395" s="60"/>
      <c r="Q395" s="60"/>
      <c r="R395" s="60"/>
      <c r="S395" s="60"/>
      <c r="T395" s="60"/>
      <c r="U395" s="60"/>
      <c r="V395" s="60"/>
    </row>
    <row r="396" spans="1:22" s="8" customFormat="1" ht="12.75" x14ac:dyDescent="0.2">
      <c r="A396" s="60"/>
      <c r="B396" s="60"/>
      <c r="C396" s="60"/>
      <c r="D396" s="60"/>
      <c r="E396" s="60"/>
      <c r="F396" s="60"/>
      <c r="G396" s="60"/>
      <c r="H396" s="60"/>
      <c r="I396" s="60"/>
      <c r="J396" s="60"/>
      <c r="K396" s="60"/>
      <c r="L396" s="60"/>
      <c r="M396" s="60"/>
      <c r="N396" s="60"/>
      <c r="O396" s="60"/>
      <c r="P396" s="60"/>
      <c r="Q396" s="60"/>
      <c r="R396" s="60"/>
      <c r="S396" s="60"/>
      <c r="T396" s="60"/>
      <c r="U396" s="60"/>
      <c r="V396" s="60"/>
    </row>
    <row r="397" spans="1:22" s="8" customFormat="1" ht="12.75" x14ac:dyDescent="0.2">
      <c r="A397" s="60"/>
      <c r="B397" s="60"/>
      <c r="C397" s="60"/>
      <c r="D397" s="60"/>
      <c r="E397" s="60"/>
      <c r="F397" s="60"/>
      <c r="G397" s="60"/>
      <c r="H397" s="60"/>
      <c r="I397" s="60"/>
      <c r="J397" s="60"/>
      <c r="K397" s="60"/>
      <c r="L397" s="60"/>
      <c r="M397" s="60"/>
      <c r="N397" s="60"/>
      <c r="O397" s="60"/>
      <c r="P397" s="60"/>
      <c r="Q397" s="60"/>
      <c r="R397" s="60"/>
      <c r="S397" s="60"/>
      <c r="T397" s="60"/>
      <c r="U397" s="60"/>
      <c r="V397" s="60"/>
    </row>
    <row r="398" spans="1:22" s="8" customFormat="1" ht="12.75" x14ac:dyDescent="0.2">
      <c r="A398" s="60"/>
      <c r="B398" s="60"/>
      <c r="C398" s="60"/>
      <c r="D398" s="60"/>
      <c r="E398" s="60"/>
      <c r="F398" s="60"/>
      <c r="G398" s="60"/>
      <c r="H398" s="60"/>
      <c r="I398" s="60"/>
      <c r="J398" s="60"/>
      <c r="K398" s="60"/>
      <c r="L398" s="60"/>
      <c r="M398" s="60"/>
      <c r="N398" s="60"/>
      <c r="O398" s="60"/>
      <c r="P398" s="60"/>
      <c r="Q398" s="60"/>
      <c r="R398" s="60"/>
      <c r="S398" s="60"/>
      <c r="T398" s="60"/>
      <c r="U398" s="60"/>
      <c r="V398" s="60"/>
    </row>
    <row r="399" spans="1:22" s="8" customFormat="1" ht="12.75" x14ac:dyDescent="0.2">
      <c r="A399" s="60"/>
      <c r="B399" s="60"/>
      <c r="C399" s="60"/>
      <c r="D399" s="60"/>
      <c r="E399" s="60"/>
      <c r="F399" s="60"/>
      <c r="G399" s="60"/>
      <c r="H399" s="60"/>
      <c r="I399" s="60"/>
      <c r="J399" s="60"/>
      <c r="K399" s="60"/>
      <c r="L399" s="60"/>
      <c r="M399" s="60"/>
      <c r="N399" s="60"/>
      <c r="O399" s="60"/>
      <c r="P399" s="60"/>
      <c r="Q399" s="60"/>
      <c r="R399" s="60"/>
      <c r="S399" s="60"/>
      <c r="T399" s="60"/>
      <c r="U399" s="60"/>
      <c r="V399" s="60"/>
    </row>
    <row r="400" spans="1:22" s="8" customFormat="1" ht="12.75" x14ac:dyDescent="0.2">
      <c r="A400" s="60"/>
      <c r="B400" s="60"/>
      <c r="C400" s="60"/>
      <c r="D400" s="60"/>
      <c r="E400" s="60"/>
      <c r="F400" s="60"/>
      <c r="G400" s="60"/>
      <c r="H400" s="60"/>
      <c r="I400" s="60"/>
      <c r="J400" s="60"/>
      <c r="K400" s="60"/>
      <c r="L400" s="60"/>
      <c r="M400" s="60"/>
      <c r="N400" s="60"/>
      <c r="O400" s="60"/>
      <c r="P400" s="60"/>
      <c r="Q400" s="60"/>
      <c r="R400" s="60"/>
      <c r="S400" s="60"/>
      <c r="T400" s="60"/>
      <c r="U400" s="60"/>
      <c r="V400" s="60"/>
    </row>
    <row r="401" spans="1:22" s="8" customFormat="1" ht="12.75" x14ac:dyDescent="0.2">
      <c r="A401" s="60"/>
      <c r="B401" s="60"/>
      <c r="C401" s="60"/>
      <c r="D401" s="60"/>
      <c r="E401" s="60"/>
      <c r="F401" s="60"/>
      <c r="G401" s="60"/>
      <c r="H401" s="60"/>
      <c r="I401" s="60"/>
      <c r="J401" s="60"/>
      <c r="K401" s="60"/>
      <c r="L401" s="60"/>
      <c r="M401" s="60"/>
      <c r="N401" s="60"/>
      <c r="O401" s="60"/>
      <c r="P401" s="60"/>
      <c r="Q401" s="60"/>
      <c r="R401" s="60"/>
      <c r="S401" s="60"/>
      <c r="T401" s="60"/>
      <c r="U401" s="60"/>
      <c r="V401" s="60"/>
    </row>
    <row r="402" spans="1:22" s="8" customFormat="1" ht="12.75" x14ac:dyDescent="0.2">
      <c r="A402" s="60"/>
      <c r="B402" s="60"/>
      <c r="C402" s="60"/>
      <c r="D402" s="60"/>
      <c r="E402" s="60"/>
      <c r="F402" s="60"/>
      <c r="G402" s="60"/>
      <c r="H402" s="60"/>
      <c r="I402" s="60"/>
      <c r="J402" s="60"/>
      <c r="K402" s="60"/>
      <c r="L402" s="60"/>
      <c r="M402" s="60"/>
      <c r="N402" s="60"/>
      <c r="O402" s="60"/>
      <c r="P402" s="60"/>
      <c r="Q402" s="60"/>
      <c r="R402" s="60"/>
      <c r="S402" s="60"/>
      <c r="T402" s="60"/>
      <c r="U402" s="60"/>
      <c r="V402" s="60"/>
    </row>
    <row r="403" spans="1:22" s="8" customFormat="1" ht="12.75" x14ac:dyDescent="0.2">
      <c r="A403" s="60"/>
      <c r="B403" s="60"/>
      <c r="C403" s="60"/>
      <c r="D403" s="60"/>
      <c r="E403" s="60"/>
      <c r="F403" s="60"/>
      <c r="G403" s="60"/>
      <c r="H403" s="60"/>
      <c r="I403" s="60"/>
      <c r="J403" s="60"/>
      <c r="K403" s="60"/>
      <c r="L403" s="60"/>
      <c r="M403" s="60"/>
      <c r="N403" s="60"/>
      <c r="O403" s="60"/>
      <c r="P403" s="60"/>
      <c r="Q403" s="60"/>
      <c r="R403" s="60"/>
      <c r="S403" s="60"/>
      <c r="T403" s="60"/>
      <c r="U403" s="60"/>
      <c r="V403" s="60"/>
    </row>
    <row r="404" spans="1:22" s="8" customFormat="1" ht="12.75" x14ac:dyDescent="0.2">
      <c r="A404" s="60"/>
      <c r="B404" s="60"/>
      <c r="C404" s="60"/>
      <c r="D404" s="60"/>
      <c r="E404" s="60"/>
      <c r="F404" s="60"/>
      <c r="G404" s="60"/>
      <c r="H404" s="60"/>
      <c r="I404" s="60"/>
      <c r="J404" s="60"/>
      <c r="K404" s="60"/>
      <c r="L404" s="60"/>
      <c r="M404" s="60"/>
      <c r="N404" s="60"/>
      <c r="O404" s="60"/>
      <c r="P404" s="60"/>
      <c r="Q404" s="60"/>
      <c r="R404" s="60"/>
      <c r="S404" s="60"/>
      <c r="T404" s="60"/>
      <c r="U404" s="60"/>
      <c r="V404" s="60"/>
    </row>
    <row r="405" spans="1:22" s="8" customFormat="1" ht="12.75" x14ac:dyDescent="0.2">
      <c r="A405" s="60"/>
      <c r="B405" s="60"/>
      <c r="C405" s="60"/>
      <c r="D405" s="60"/>
      <c r="E405" s="60"/>
      <c r="F405" s="60"/>
      <c r="G405" s="60"/>
      <c r="H405" s="60"/>
      <c r="I405" s="60"/>
      <c r="J405" s="60"/>
      <c r="K405" s="60"/>
      <c r="L405" s="60"/>
      <c r="M405" s="60"/>
      <c r="N405" s="60"/>
      <c r="O405" s="60"/>
      <c r="P405" s="60"/>
      <c r="Q405" s="60"/>
      <c r="R405" s="60"/>
      <c r="S405" s="60"/>
      <c r="T405" s="60"/>
      <c r="U405" s="60"/>
      <c r="V405" s="60"/>
    </row>
    <row r="406" spans="1:22" s="8" customFormat="1" ht="12.75" x14ac:dyDescent="0.2">
      <c r="A406" s="60"/>
      <c r="B406" s="60"/>
      <c r="C406" s="60"/>
      <c r="D406" s="60"/>
      <c r="E406" s="60"/>
      <c r="F406" s="60"/>
      <c r="G406" s="60"/>
      <c r="H406" s="60"/>
      <c r="I406" s="60"/>
      <c r="J406" s="60"/>
      <c r="K406" s="60"/>
      <c r="L406" s="60"/>
      <c r="M406" s="60"/>
      <c r="N406" s="60"/>
      <c r="O406" s="60"/>
      <c r="P406" s="60"/>
      <c r="Q406" s="60"/>
      <c r="R406" s="60"/>
      <c r="S406" s="60"/>
      <c r="T406" s="60"/>
      <c r="U406" s="60"/>
      <c r="V406" s="60"/>
    </row>
    <row r="407" spans="1:22" s="8" customFormat="1" ht="12.75" x14ac:dyDescent="0.2">
      <c r="A407" s="60"/>
      <c r="B407" s="60"/>
      <c r="C407" s="60"/>
      <c r="D407" s="60"/>
      <c r="E407" s="60"/>
      <c r="F407" s="60"/>
      <c r="G407" s="60"/>
      <c r="H407" s="60"/>
      <c r="I407" s="60"/>
      <c r="J407" s="60"/>
      <c r="K407" s="60"/>
      <c r="L407" s="60"/>
      <c r="M407" s="60"/>
      <c r="N407" s="60"/>
      <c r="O407" s="60"/>
      <c r="P407" s="60"/>
      <c r="Q407" s="60"/>
      <c r="R407" s="60"/>
      <c r="S407" s="60"/>
      <c r="T407" s="60"/>
      <c r="U407" s="60"/>
      <c r="V407" s="60"/>
    </row>
    <row r="408" spans="1:22" s="8" customFormat="1" ht="12.75" x14ac:dyDescent="0.2">
      <c r="A408" s="60"/>
      <c r="B408" s="60"/>
      <c r="C408" s="60"/>
      <c r="D408" s="60"/>
      <c r="E408" s="60"/>
      <c r="F408" s="60"/>
      <c r="G408" s="60"/>
      <c r="H408" s="60"/>
      <c r="I408" s="60"/>
      <c r="J408" s="60"/>
      <c r="K408" s="60"/>
      <c r="L408" s="60"/>
      <c r="M408" s="60"/>
      <c r="N408" s="60"/>
      <c r="O408" s="60"/>
      <c r="P408" s="60"/>
      <c r="Q408" s="60"/>
      <c r="R408" s="60"/>
      <c r="S408" s="60"/>
      <c r="T408" s="60"/>
      <c r="U408" s="60"/>
      <c r="V408" s="60"/>
    </row>
    <row r="409" spans="1:22" s="8" customFormat="1" ht="12.75" x14ac:dyDescent="0.2">
      <c r="A409" s="60"/>
      <c r="B409" s="60"/>
      <c r="C409" s="60"/>
      <c r="D409" s="60"/>
      <c r="E409" s="60"/>
      <c r="F409" s="60"/>
      <c r="G409" s="60"/>
      <c r="H409" s="60"/>
      <c r="I409" s="60"/>
      <c r="J409" s="60"/>
      <c r="K409" s="60"/>
      <c r="L409" s="60"/>
      <c r="M409" s="60"/>
      <c r="N409" s="60"/>
      <c r="O409" s="60"/>
      <c r="P409" s="60"/>
      <c r="Q409" s="60"/>
      <c r="R409" s="60"/>
      <c r="S409" s="60"/>
      <c r="T409" s="60"/>
      <c r="U409" s="60"/>
      <c r="V409" s="60"/>
    </row>
    <row r="410" spans="1:22" s="8" customFormat="1" ht="12.75" x14ac:dyDescent="0.2">
      <c r="A410" s="60"/>
      <c r="B410" s="60"/>
      <c r="C410" s="60"/>
      <c r="D410" s="60"/>
      <c r="E410" s="60"/>
      <c r="F410" s="60"/>
      <c r="G410" s="60"/>
      <c r="H410" s="60"/>
      <c r="I410" s="60"/>
      <c r="J410" s="60"/>
      <c r="K410" s="60"/>
      <c r="L410" s="60"/>
      <c r="M410" s="60"/>
      <c r="N410" s="60"/>
      <c r="O410" s="60"/>
      <c r="P410" s="60"/>
      <c r="Q410" s="60"/>
      <c r="R410" s="60"/>
      <c r="S410" s="60"/>
      <c r="T410" s="60"/>
      <c r="U410" s="60"/>
      <c r="V410" s="60"/>
    </row>
    <row r="411" spans="1:22" s="8" customFormat="1" ht="12.75" x14ac:dyDescent="0.2">
      <c r="A411" s="60"/>
      <c r="B411" s="60"/>
      <c r="C411" s="60"/>
      <c r="D411" s="60"/>
      <c r="E411" s="60"/>
      <c r="F411" s="60"/>
      <c r="G411" s="60"/>
      <c r="H411" s="60"/>
      <c r="I411" s="60"/>
      <c r="J411" s="60"/>
      <c r="K411" s="60"/>
      <c r="L411" s="60"/>
      <c r="M411" s="60"/>
      <c r="N411" s="60"/>
      <c r="O411" s="60"/>
      <c r="P411" s="60"/>
      <c r="Q411" s="60"/>
      <c r="R411" s="60"/>
      <c r="S411" s="60"/>
      <c r="T411" s="60"/>
      <c r="U411" s="60"/>
      <c r="V411" s="60"/>
    </row>
    <row r="412" spans="1:22" s="8" customFormat="1" ht="12.75" x14ac:dyDescent="0.2">
      <c r="A412" s="60"/>
      <c r="B412" s="60"/>
      <c r="C412" s="60"/>
      <c r="D412" s="60"/>
      <c r="E412" s="60"/>
      <c r="F412" s="60"/>
      <c r="G412" s="60"/>
      <c r="H412" s="60"/>
      <c r="I412" s="60"/>
      <c r="J412" s="60"/>
      <c r="K412" s="60"/>
      <c r="L412" s="60"/>
      <c r="M412" s="60"/>
      <c r="N412" s="60"/>
      <c r="O412" s="60"/>
      <c r="P412" s="60"/>
      <c r="Q412" s="60"/>
      <c r="R412" s="60"/>
      <c r="S412" s="60"/>
      <c r="T412" s="60"/>
      <c r="U412" s="60"/>
      <c r="V412" s="60"/>
    </row>
    <row r="413" spans="1:22" s="8" customFormat="1" ht="12.75" x14ac:dyDescent="0.2">
      <c r="A413" s="60"/>
      <c r="B413" s="60"/>
      <c r="C413" s="60"/>
      <c r="D413" s="60"/>
      <c r="E413" s="60"/>
      <c r="F413" s="60"/>
      <c r="G413" s="60"/>
      <c r="H413" s="60"/>
      <c r="I413" s="60"/>
      <c r="J413" s="60"/>
      <c r="K413" s="60"/>
      <c r="L413" s="60"/>
      <c r="M413" s="60"/>
      <c r="N413" s="60"/>
      <c r="O413" s="60"/>
      <c r="P413" s="60"/>
      <c r="Q413" s="60"/>
      <c r="R413" s="60"/>
      <c r="S413" s="60"/>
      <c r="T413" s="60"/>
      <c r="U413" s="60"/>
      <c r="V413" s="60"/>
    </row>
    <row r="414" spans="1:22" s="8" customFormat="1" ht="12.75" x14ac:dyDescent="0.2">
      <c r="A414" s="60"/>
      <c r="B414" s="60"/>
      <c r="C414" s="60"/>
      <c r="D414" s="60"/>
      <c r="E414" s="60"/>
      <c r="F414" s="60"/>
      <c r="G414" s="60"/>
      <c r="H414" s="60"/>
      <c r="I414" s="60"/>
      <c r="J414" s="60"/>
      <c r="K414" s="60"/>
      <c r="L414" s="60"/>
      <c r="M414" s="60"/>
      <c r="N414" s="60"/>
      <c r="O414" s="60"/>
      <c r="P414" s="60"/>
      <c r="Q414" s="60"/>
      <c r="R414" s="60"/>
      <c r="S414" s="60"/>
      <c r="T414" s="60"/>
      <c r="U414" s="60"/>
      <c r="V414" s="60"/>
    </row>
    <row r="415" spans="1:22" s="8" customFormat="1" ht="12.75" x14ac:dyDescent="0.2">
      <c r="A415" s="60"/>
      <c r="B415" s="60"/>
      <c r="C415" s="60"/>
      <c r="D415" s="60"/>
      <c r="E415" s="60"/>
      <c r="F415" s="60"/>
      <c r="G415" s="60"/>
      <c r="H415" s="60"/>
      <c r="I415" s="60"/>
      <c r="J415" s="60"/>
      <c r="K415" s="60"/>
      <c r="L415" s="60"/>
      <c r="M415" s="60"/>
      <c r="N415" s="60"/>
      <c r="O415" s="60"/>
      <c r="P415" s="60"/>
      <c r="Q415" s="60"/>
      <c r="R415" s="60"/>
      <c r="S415" s="60"/>
      <c r="T415" s="60"/>
      <c r="U415" s="60"/>
      <c r="V415" s="60"/>
    </row>
    <row r="416" spans="1:22" s="8" customFormat="1" ht="12.75" x14ac:dyDescent="0.2">
      <c r="A416" s="60"/>
      <c r="B416" s="60"/>
      <c r="C416" s="60"/>
      <c r="D416" s="60"/>
      <c r="E416" s="60"/>
      <c r="F416" s="60"/>
      <c r="G416" s="60"/>
      <c r="H416" s="60"/>
      <c r="I416" s="60"/>
      <c r="J416" s="60"/>
      <c r="K416" s="60"/>
      <c r="L416" s="60"/>
      <c r="M416" s="60"/>
      <c r="N416" s="60"/>
      <c r="O416" s="60"/>
      <c r="P416" s="60"/>
      <c r="Q416" s="60"/>
      <c r="R416" s="60"/>
      <c r="S416" s="60"/>
      <c r="T416" s="60"/>
      <c r="U416" s="60"/>
      <c r="V416" s="60"/>
    </row>
    <row r="417" spans="1:22" s="8" customFormat="1" ht="12.75" x14ac:dyDescent="0.2">
      <c r="A417" s="60"/>
      <c r="B417" s="60"/>
      <c r="C417" s="60"/>
      <c r="D417" s="60"/>
      <c r="E417" s="60"/>
      <c r="F417" s="60"/>
      <c r="G417" s="60"/>
      <c r="H417" s="60"/>
      <c r="I417" s="60"/>
      <c r="J417" s="60"/>
      <c r="K417" s="60"/>
      <c r="L417" s="60"/>
      <c r="M417" s="60"/>
      <c r="N417" s="60"/>
      <c r="O417" s="60"/>
      <c r="P417" s="60"/>
      <c r="Q417" s="60"/>
      <c r="R417" s="60"/>
      <c r="S417" s="60"/>
      <c r="T417" s="60"/>
      <c r="U417" s="60"/>
      <c r="V417" s="60"/>
    </row>
    <row r="418" spans="1:22" s="8" customFormat="1" ht="12.75" x14ac:dyDescent="0.2">
      <c r="A418" s="60"/>
      <c r="B418" s="60"/>
      <c r="C418" s="60"/>
      <c r="D418" s="60"/>
      <c r="E418" s="60"/>
      <c r="F418" s="60"/>
      <c r="G418" s="60"/>
      <c r="H418" s="60"/>
      <c r="I418" s="60"/>
      <c r="J418" s="60"/>
      <c r="K418" s="60"/>
      <c r="L418" s="60"/>
      <c r="M418" s="60"/>
      <c r="N418" s="60"/>
      <c r="O418" s="60"/>
      <c r="P418" s="60"/>
      <c r="Q418" s="60"/>
      <c r="R418" s="60"/>
      <c r="S418" s="60"/>
      <c r="T418" s="60"/>
      <c r="U418" s="60"/>
      <c r="V418" s="60"/>
    </row>
    <row r="419" spans="1:22" s="8" customFormat="1" ht="12.75" x14ac:dyDescent="0.2">
      <c r="A419" s="60"/>
      <c r="B419" s="60"/>
      <c r="C419" s="60"/>
      <c r="D419" s="60"/>
      <c r="E419" s="60"/>
      <c r="F419" s="60"/>
      <c r="G419" s="60"/>
      <c r="H419" s="60"/>
      <c r="I419" s="60"/>
      <c r="J419" s="60"/>
      <c r="K419" s="60"/>
      <c r="L419" s="60"/>
      <c r="M419" s="60"/>
      <c r="N419" s="60"/>
      <c r="O419" s="60"/>
      <c r="P419" s="60"/>
      <c r="Q419" s="60"/>
      <c r="R419" s="60"/>
      <c r="S419" s="60"/>
      <c r="T419" s="60"/>
      <c r="U419" s="60"/>
      <c r="V419" s="60"/>
    </row>
    <row r="420" spans="1:22" s="8" customFormat="1" ht="12.75" x14ac:dyDescent="0.2">
      <c r="A420" s="60"/>
      <c r="B420" s="60"/>
      <c r="C420" s="60"/>
      <c r="D420" s="60"/>
      <c r="E420" s="60"/>
      <c r="F420" s="60"/>
      <c r="G420" s="60"/>
      <c r="H420" s="60"/>
      <c r="I420" s="60"/>
      <c r="J420" s="60"/>
      <c r="K420" s="60"/>
      <c r="L420" s="60"/>
      <c r="M420" s="60"/>
      <c r="N420" s="60"/>
      <c r="O420" s="60"/>
      <c r="P420" s="60"/>
      <c r="Q420" s="60"/>
      <c r="R420" s="60"/>
      <c r="S420" s="60"/>
      <c r="T420" s="60"/>
      <c r="U420" s="60"/>
      <c r="V420" s="60"/>
    </row>
    <row r="421" spans="1:22" s="8" customFormat="1" ht="12.75" x14ac:dyDescent="0.2">
      <c r="A421" s="60"/>
      <c r="B421" s="60"/>
      <c r="C421" s="60"/>
      <c r="D421" s="60"/>
      <c r="E421" s="60"/>
      <c r="F421" s="60"/>
      <c r="G421" s="60"/>
      <c r="H421" s="60"/>
      <c r="I421" s="60"/>
      <c r="J421" s="60"/>
      <c r="K421" s="60"/>
      <c r="L421" s="60"/>
      <c r="M421" s="60"/>
      <c r="N421" s="60"/>
      <c r="O421" s="60"/>
      <c r="P421" s="60"/>
      <c r="Q421" s="60"/>
      <c r="R421" s="60"/>
      <c r="S421" s="60"/>
      <c r="T421" s="60"/>
      <c r="U421" s="60"/>
      <c r="V421" s="60"/>
    </row>
    <row r="422" spans="1:22" s="8" customFormat="1" ht="12.75" x14ac:dyDescent="0.2">
      <c r="A422" s="60"/>
      <c r="B422" s="60"/>
      <c r="C422" s="60"/>
      <c r="D422" s="60"/>
      <c r="E422" s="60"/>
      <c r="F422" s="60"/>
      <c r="G422" s="60"/>
      <c r="H422" s="60"/>
      <c r="I422" s="60"/>
      <c r="J422" s="60"/>
      <c r="K422" s="60"/>
      <c r="L422" s="60"/>
      <c r="M422" s="60"/>
      <c r="N422" s="60"/>
      <c r="O422" s="60"/>
      <c r="P422" s="60"/>
      <c r="Q422" s="60"/>
      <c r="R422" s="60"/>
      <c r="S422" s="60"/>
      <c r="T422" s="60"/>
      <c r="U422" s="60"/>
      <c r="V422" s="60"/>
    </row>
    <row r="423" spans="1:22" s="8" customFormat="1" ht="12.75" x14ac:dyDescent="0.2">
      <c r="A423" s="60"/>
      <c r="B423" s="60"/>
      <c r="C423" s="60"/>
      <c r="D423" s="60"/>
      <c r="E423" s="60"/>
      <c r="F423" s="60"/>
      <c r="G423" s="60"/>
      <c r="H423" s="60"/>
      <c r="I423" s="60"/>
      <c r="J423" s="60"/>
      <c r="K423" s="60"/>
      <c r="L423" s="60"/>
      <c r="M423" s="60"/>
      <c r="N423" s="60"/>
      <c r="O423" s="60"/>
      <c r="P423" s="60"/>
      <c r="Q423" s="60"/>
      <c r="R423" s="60"/>
      <c r="S423" s="60"/>
      <c r="T423" s="60"/>
      <c r="U423" s="60"/>
      <c r="V423" s="60"/>
    </row>
    <row r="424" spans="1:22" s="8" customFormat="1" ht="12.75" x14ac:dyDescent="0.2">
      <c r="A424" s="60"/>
      <c r="B424" s="60"/>
      <c r="C424" s="60"/>
      <c r="D424" s="60"/>
      <c r="E424" s="60"/>
      <c r="F424" s="60"/>
      <c r="G424" s="60"/>
      <c r="H424" s="60"/>
      <c r="I424" s="60"/>
      <c r="J424" s="60"/>
      <c r="K424" s="60"/>
      <c r="L424" s="60"/>
      <c r="M424" s="60"/>
      <c r="N424" s="60"/>
      <c r="O424" s="60"/>
      <c r="P424" s="60"/>
      <c r="Q424" s="60"/>
      <c r="R424" s="60"/>
      <c r="S424" s="60"/>
      <c r="T424" s="60"/>
      <c r="U424" s="60"/>
      <c r="V424" s="60"/>
    </row>
    <row r="425" spans="1:22" s="8" customFormat="1" ht="12.75" x14ac:dyDescent="0.2">
      <c r="A425" s="60"/>
      <c r="B425" s="60"/>
      <c r="C425" s="60"/>
      <c r="D425" s="60"/>
      <c r="E425" s="60"/>
      <c r="F425" s="60"/>
      <c r="G425" s="60"/>
      <c r="H425" s="60"/>
      <c r="I425" s="60"/>
      <c r="J425" s="60"/>
      <c r="K425" s="60"/>
      <c r="L425" s="60"/>
      <c r="M425" s="60"/>
      <c r="N425" s="60"/>
      <c r="O425" s="60"/>
      <c r="P425" s="60"/>
      <c r="Q425" s="60"/>
      <c r="R425" s="60"/>
      <c r="S425" s="60"/>
      <c r="T425" s="60"/>
      <c r="U425" s="60"/>
      <c r="V425" s="60"/>
    </row>
    <row r="426" spans="1:22" s="8" customFormat="1" ht="12.75" x14ac:dyDescent="0.2">
      <c r="A426" s="60"/>
      <c r="B426" s="60"/>
      <c r="C426" s="60"/>
      <c r="D426" s="60"/>
      <c r="E426" s="60"/>
      <c r="F426" s="60"/>
      <c r="G426" s="60"/>
      <c r="H426" s="60"/>
      <c r="I426" s="60"/>
      <c r="J426" s="60"/>
      <c r="K426" s="60"/>
      <c r="L426" s="60"/>
      <c r="M426" s="60"/>
      <c r="N426" s="60"/>
      <c r="O426" s="60"/>
      <c r="P426" s="60"/>
      <c r="Q426" s="60"/>
      <c r="R426" s="60"/>
      <c r="S426" s="60"/>
      <c r="T426" s="60"/>
      <c r="U426" s="60"/>
      <c r="V426" s="60"/>
    </row>
    <row r="427" spans="1:22" s="8" customFormat="1" ht="12.75" x14ac:dyDescent="0.2">
      <c r="A427" s="60"/>
      <c r="B427" s="60"/>
      <c r="C427" s="60"/>
      <c r="D427" s="60"/>
      <c r="E427" s="60"/>
      <c r="F427" s="60"/>
      <c r="G427" s="60"/>
      <c r="H427" s="60"/>
      <c r="I427" s="60"/>
      <c r="J427" s="60"/>
      <c r="K427" s="60"/>
      <c r="L427" s="60"/>
      <c r="M427" s="60"/>
      <c r="N427" s="60"/>
      <c r="O427" s="60"/>
      <c r="P427" s="60"/>
      <c r="Q427" s="60"/>
      <c r="R427" s="60"/>
      <c r="S427" s="60"/>
      <c r="T427" s="60"/>
      <c r="U427" s="60"/>
      <c r="V427" s="60"/>
    </row>
    <row r="428" spans="1:22" s="8" customFormat="1" ht="12.75" x14ac:dyDescent="0.2">
      <c r="A428" s="60"/>
      <c r="B428" s="60"/>
      <c r="C428" s="60"/>
      <c r="D428" s="60"/>
      <c r="E428" s="60"/>
      <c r="F428" s="60"/>
      <c r="G428" s="60"/>
      <c r="H428" s="60"/>
      <c r="I428" s="60"/>
      <c r="J428" s="60"/>
      <c r="K428" s="60"/>
      <c r="L428" s="60"/>
      <c r="M428" s="60"/>
      <c r="N428" s="60"/>
      <c r="O428" s="60"/>
      <c r="P428" s="60"/>
      <c r="Q428" s="60"/>
      <c r="R428" s="60"/>
      <c r="S428" s="60"/>
      <c r="T428" s="60"/>
      <c r="U428" s="60"/>
      <c r="V428" s="60"/>
    </row>
    <row r="429" spans="1:22" s="8" customFormat="1" ht="12.75" x14ac:dyDescent="0.2">
      <c r="A429" s="60"/>
      <c r="B429" s="60"/>
      <c r="C429" s="60"/>
      <c r="D429" s="60"/>
      <c r="E429" s="60"/>
      <c r="F429" s="60"/>
      <c r="G429" s="60"/>
      <c r="H429" s="60"/>
      <c r="I429" s="60"/>
      <c r="J429" s="60"/>
      <c r="K429" s="60"/>
      <c r="L429" s="60"/>
      <c r="M429" s="60"/>
      <c r="N429" s="60"/>
      <c r="O429" s="60"/>
      <c r="P429" s="60"/>
      <c r="Q429" s="60"/>
      <c r="R429" s="60"/>
      <c r="S429" s="60"/>
      <c r="T429" s="60"/>
      <c r="U429" s="60"/>
      <c r="V429" s="60"/>
    </row>
    <row r="430" spans="1:22" s="8" customFormat="1" ht="12.75" x14ac:dyDescent="0.2">
      <c r="A430" s="60"/>
      <c r="B430" s="60"/>
      <c r="C430" s="60"/>
      <c r="D430" s="60"/>
      <c r="E430" s="60"/>
      <c r="F430" s="60"/>
      <c r="G430" s="60"/>
      <c r="H430" s="60"/>
      <c r="I430" s="60"/>
      <c r="J430" s="60"/>
      <c r="K430" s="60"/>
      <c r="L430" s="60"/>
      <c r="M430" s="60"/>
      <c r="N430" s="60"/>
      <c r="O430" s="60"/>
      <c r="P430" s="60"/>
      <c r="Q430" s="60"/>
      <c r="R430" s="60"/>
      <c r="S430" s="60"/>
      <c r="T430" s="60"/>
      <c r="U430" s="60"/>
      <c r="V430" s="60"/>
    </row>
    <row r="431" spans="1:22" s="8" customFormat="1" ht="12.75" x14ac:dyDescent="0.2">
      <c r="A431" s="60"/>
      <c r="B431" s="60"/>
      <c r="C431" s="60"/>
      <c r="D431" s="60"/>
      <c r="E431" s="60"/>
      <c r="F431" s="60"/>
      <c r="G431" s="60"/>
      <c r="H431" s="60"/>
      <c r="I431" s="60"/>
      <c r="J431" s="60"/>
      <c r="K431" s="60"/>
      <c r="L431" s="60"/>
      <c r="M431" s="60"/>
      <c r="N431" s="60"/>
      <c r="O431" s="60"/>
      <c r="P431" s="60"/>
      <c r="Q431" s="60"/>
      <c r="R431" s="60"/>
      <c r="S431" s="60"/>
      <c r="T431" s="60"/>
      <c r="U431" s="60"/>
      <c r="V431" s="60"/>
    </row>
    <row r="432" spans="1:22" s="8" customFormat="1" ht="12.75" x14ac:dyDescent="0.2">
      <c r="A432" s="60"/>
      <c r="B432" s="60"/>
      <c r="C432" s="60"/>
      <c r="D432" s="60"/>
      <c r="E432" s="60"/>
      <c r="F432" s="60"/>
      <c r="G432" s="60"/>
      <c r="H432" s="60"/>
      <c r="I432" s="60"/>
      <c r="J432" s="60"/>
      <c r="K432" s="60"/>
      <c r="L432" s="60"/>
      <c r="M432" s="60"/>
      <c r="N432" s="60"/>
      <c r="O432" s="60"/>
      <c r="P432" s="60"/>
      <c r="Q432" s="60"/>
      <c r="R432" s="60"/>
      <c r="S432" s="60"/>
      <c r="T432" s="60"/>
      <c r="U432" s="60"/>
      <c r="V432" s="60"/>
    </row>
    <row r="433" spans="1:22" s="8" customFormat="1" ht="12.75" x14ac:dyDescent="0.2">
      <c r="A433" s="60"/>
      <c r="B433" s="60"/>
      <c r="C433" s="60"/>
      <c r="D433" s="60"/>
      <c r="E433" s="60"/>
      <c r="F433" s="60"/>
      <c r="G433" s="60"/>
      <c r="H433" s="60"/>
      <c r="I433" s="60"/>
      <c r="J433" s="60"/>
      <c r="K433" s="60"/>
      <c r="L433" s="60"/>
      <c r="M433" s="60"/>
      <c r="N433" s="60"/>
      <c r="O433" s="60"/>
      <c r="P433" s="60"/>
      <c r="Q433" s="60"/>
      <c r="R433" s="60"/>
      <c r="S433" s="60"/>
      <c r="T433" s="60"/>
      <c r="U433" s="60"/>
      <c r="V433" s="60"/>
    </row>
    <row r="434" spans="1:22" s="8" customFormat="1" ht="12.75" x14ac:dyDescent="0.2">
      <c r="A434" s="60"/>
      <c r="B434" s="60"/>
      <c r="C434" s="60"/>
      <c r="D434" s="60"/>
      <c r="E434" s="60"/>
      <c r="F434" s="60"/>
      <c r="G434" s="60"/>
      <c r="H434" s="60"/>
      <c r="I434" s="60"/>
      <c r="J434" s="60"/>
      <c r="K434" s="60"/>
      <c r="L434" s="60"/>
      <c r="M434" s="60"/>
      <c r="N434" s="60"/>
      <c r="O434" s="60"/>
      <c r="P434" s="60"/>
      <c r="Q434" s="60"/>
      <c r="R434" s="60"/>
      <c r="S434" s="60"/>
      <c r="T434" s="60"/>
      <c r="U434" s="60"/>
      <c r="V434" s="60"/>
    </row>
    <row r="435" spans="1:22" s="8" customFormat="1" ht="12.75" x14ac:dyDescent="0.2">
      <c r="A435" s="60"/>
      <c r="B435" s="60"/>
      <c r="C435" s="60"/>
      <c r="D435" s="60"/>
      <c r="E435" s="60"/>
      <c r="F435" s="60"/>
      <c r="G435" s="60"/>
      <c r="H435" s="60"/>
      <c r="I435" s="60"/>
      <c r="J435" s="60"/>
      <c r="K435" s="60"/>
      <c r="L435" s="60"/>
      <c r="M435" s="60"/>
      <c r="N435" s="60"/>
      <c r="O435" s="60"/>
      <c r="P435" s="60"/>
      <c r="Q435" s="60"/>
      <c r="R435" s="60"/>
      <c r="S435" s="60"/>
      <c r="T435" s="60"/>
      <c r="U435" s="60"/>
      <c r="V435" s="60"/>
    </row>
    <row r="436" spans="1:22" s="8" customFormat="1" ht="12.75" x14ac:dyDescent="0.2">
      <c r="A436" s="60"/>
      <c r="B436" s="60"/>
      <c r="C436" s="60"/>
      <c r="D436" s="60"/>
      <c r="E436" s="60"/>
      <c r="F436" s="60"/>
      <c r="G436" s="60"/>
      <c r="H436" s="60"/>
      <c r="I436" s="60"/>
      <c r="J436" s="60"/>
      <c r="K436" s="60"/>
      <c r="L436" s="60"/>
      <c r="M436" s="60"/>
      <c r="N436" s="60"/>
      <c r="O436" s="60"/>
      <c r="P436" s="60"/>
      <c r="Q436" s="60"/>
      <c r="R436" s="60"/>
      <c r="S436" s="60"/>
      <c r="T436" s="60"/>
      <c r="U436" s="60"/>
      <c r="V436" s="60"/>
    </row>
    <row r="437" spans="1:22" s="8" customFormat="1" ht="12.75" x14ac:dyDescent="0.2">
      <c r="A437" s="60"/>
      <c r="B437" s="60"/>
      <c r="C437" s="60"/>
      <c r="D437" s="60"/>
      <c r="E437" s="60"/>
      <c r="F437" s="60"/>
      <c r="G437" s="60"/>
      <c r="H437" s="60"/>
      <c r="I437" s="60"/>
      <c r="J437" s="60"/>
      <c r="K437" s="60"/>
      <c r="L437" s="60"/>
      <c r="M437" s="60"/>
      <c r="N437" s="60"/>
      <c r="O437" s="60"/>
      <c r="P437" s="60"/>
      <c r="Q437" s="60"/>
      <c r="R437" s="60"/>
      <c r="S437" s="60"/>
      <c r="T437" s="60"/>
      <c r="U437" s="60"/>
      <c r="V437" s="60"/>
    </row>
    <row r="438" spans="1:22" s="8" customFormat="1" ht="12.75" x14ac:dyDescent="0.2">
      <c r="A438" s="60"/>
      <c r="B438" s="60"/>
      <c r="C438" s="60"/>
      <c r="D438" s="60"/>
      <c r="E438" s="60"/>
      <c r="F438" s="60"/>
      <c r="G438" s="60"/>
      <c r="H438" s="60"/>
      <c r="I438" s="60"/>
      <c r="J438" s="60"/>
      <c r="K438" s="60"/>
      <c r="L438" s="60"/>
      <c r="M438" s="60"/>
      <c r="N438" s="60"/>
      <c r="O438" s="60"/>
      <c r="P438" s="60"/>
      <c r="Q438" s="60"/>
      <c r="R438" s="60"/>
      <c r="S438" s="60"/>
      <c r="T438" s="60"/>
      <c r="U438" s="60"/>
      <c r="V438" s="60"/>
    </row>
    <row r="439" spans="1:22" s="8" customFormat="1" ht="12.75" x14ac:dyDescent="0.2">
      <c r="A439" s="60"/>
      <c r="B439" s="60"/>
      <c r="C439" s="60"/>
      <c r="D439" s="60"/>
      <c r="E439" s="60"/>
      <c r="F439" s="60"/>
      <c r="G439" s="60"/>
      <c r="H439" s="60"/>
      <c r="I439" s="60"/>
      <c r="J439" s="60"/>
      <c r="K439" s="60"/>
      <c r="L439" s="60"/>
      <c r="M439" s="60"/>
      <c r="N439" s="60"/>
      <c r="O439" s="60"/>
      <c r="P439" s="60"/>
      <c r="Q439" s="60"/>
      <c r="R439" s="60"/>
      <c r="S439" s="60"/>
      <c r="T439" s="60"/>
      <c r="U439" s="60"/>
      <c r="V439" s="60"/>
    </row>
    <row r="440" spans="1:22" s="8" customFormat="1" ht="12.75" x14ac:dyDescent="0.2">
      <c r="A440" s="60"/>
      <c r="B440" s="60"/>
      <c r="C440" s="60"/>
      <c r="D440" s="60"/>
      <c r="E440" s="60"/>
      <c r="F440" s="60"/>
      <c r="G440" s="60"/>
      <c r="H440" s="60"/>
      <c r="I440" s="60"/>
      <c r="J440" s="60"/>
      <c r="K440" s="60"/>
      <c r="L440" s="60"/>
      <c r="M440" s="60"/>
      <c r="N440" s="60"/>
      <c r="O440" s="60"/>
      <c r="P440" s="60"/>
      <c r="Q440" s="60"/>
      <c r="R440" s="60"/>
      <c r="S440" s="60"/>
      <c r="T440" s="60"/>
      <c r="U440" s="60"/>
      <c r="V440" s="60"/>
    </row>
    <row r="441" spans="1:22" s="8" customFormat="1" ht="12.75" x14ac:dyDescent="0.2">
      <c r="A441" s="60"/>
      <c r="B441" s="60"/>
      <c r="C441" s="60"/>
      <c r="D441" s="60"/>
      <c r="E441" s="60"/>
      <c r="F441" s="60"/>
      <c r="G441" s="60"/>
      <c r="H441" s="60"/>
      <c r="I441" s="60"/>
      <c r="J441" s="60"/>
      <c r="K441" s="60"/>
      <c r="L441" s="60"/>
      <c r="M441" s="60"/>
      <c r="N441" s="60"/>
      <c r="O441" s="60"/>
      <c r="P441" s="60"/>
      <c r="Q441" s="60"/>
      <c r="R441" s="60"/>
      <c r="S441" s="60"/>
      <c r="T441" s="60"/>
      <c r="U441" s="60"/>
      <c r="V441" s="60"/>
    </row>
    <row r="442" spans="1:22" s="8" customFormat="1" ht="12.75" x14ac:dyDescent="0.2">
      <c r="A442" s="60"/>
      <c r="B442" s="60"/>
      <c r="C442" s="60"/>
      <c r="D442" s="60"/>
      <c r="E442" s="60"/>
      <c r="F442" s="60"/>
      <c r="G442" s="60"/>
      <c r="H442" s="60"/>
      <c r="I442" s="60"/>
      <c r="J442" s="60"/>
      <c r="K442" s="60"/>
      <c r="L442" s="60"/>
      <c r="M442" s="60"/>
      <c r="N442" s="60"/>
      <c r="O442" s="60"/>
      <c r="P442" s="60"/>
      <c r="Q442" s="60"/>
      <c r="R442" s="60"/>
      <c r="S442" s="60"/>
      <c r="T442" s="60"/>
      <c r="U442" s="60"/>
      <c r="V442" s="60"/>
    </row>
    <row r="443" spans="1:22" s="8" customFormat="1" ht="12.75" x14ac:dyDescent="0.2">
      <c r="A443" s="60"/>
      <c r="B443" s="60"/>
      <c r="C443" s="60"/>
      <c r="D443" s="60"/>
      <c r="E443" s="60"/>
      <c r="F443" s="60"/>
      <c r="G443" s="60"/>
      <c r="H443" s="60"/>
      <c r="I443" s="60"/>
      <c r="J443" s="60"/>
      <c r="K443" s="60"/>
      <c r="L443" s="60"/>
      <c r="M443" s="60"/>
      <c r="N443" s="60"/>
      <c r="O443" s="60"/>
      <c r="P443" s="60"/>
      <c r="Q443" s="60"/>
      <c r="R443" s="60"/>
      <c r="S443" s="60"/>
      <c r="T443" s="60"/>
      <c r="U443" s="60"/>
      <c r="V443" s="60"/>
    </row>
    <row r="444" spans="1:22" s="8" customFormat="1" ht="12.75" x14ac:dyDescent="0.2">
      <c r="A444" s="60"/>
      <c r="B444" s="60"/>
      <c r="C444" s="60"/>
      <c r="D444" s="60"/>
      <c r="E444" s="60"/>
      <c r="F444" s="60"/>
      <c r="G444" s="60"/>
      <c r="H444" s="60"/>
      <c r="I444" s="60"/>
      <c r="J444" s="60"/>
      <c r="K444" s="60"/>
      <c r="L444" s="60"/>
      <c r="M444" s="60"/>
      <c r="N444" s="60"/>
      <c r="O444" s="60"/>
      <c r="P444" s="60"/>
      <c r="Q444" s="60"/>
      <c r="R444" s="60"/>
      <c r="S444" s="60"/>
      <c r="T444" s="60"/>
      <c r="U444" s="60"/>
      <c r="V444" s="60"/>
    </row>
    <row r="445" spans="1:22" s="8" customFormat="1" ht="12.75" x14ac:dyDescent="0.2">
      <c r="A445" s="60"/>
      <c r="B445" s="60"/>
      <c r="C445" s="60"/>
      <c r="D445" s="60"/>
      <c r="E445" s="60"/>
      <c r="F445" s="60"/>
      <c r="G445" s="60"/>
      <c r="H445" s="60"/>
      <c r="I445" s="60"/>
      <c r="J445" s="60"/>
      <c r="K445" s="60"/>
      <c r="L445" s="60"/>
      <c r="M445" s="60"/>
      <c r="N445" s="60"/>
      <c r="O445" s="60"/>
      <c r="P445" s="60"/>
      <c r="Q445" s="60"/>
      <c r="R445" s="60"/>
      <c r="S445" s="60"/>
      <c r="T445" s="60"/>
      <c r="U445" s="60"/>
      <c r="V445" s="60"/>
    </row>
    <row r="446" spans="1:22" s="8" customFormat="1" ht="12.75" x14ac:dyDescent="0.2">
      <c r="A446" s="60"/>
      <c r="B446" s="60"/>
      <c r="C446" s="60"/>
      <c r="D446" s="60"/>
      <c r="E446" s="60"/>
      <c r="F446" s="60"/>
      <c r="G446" s="60"/>
      <c r="H446" s="60"/>
      <c r="I446" s="60"/>
      <c r="J446" s="60"/>
      <c r="K446" s="60"/>
      <c r="L446" s="60"/>
      <c r="M446" s="60"/>
      <c r="N446" s="60"/>
      <c r="O446" s="60"/>
      <c r="P446" s="60"/>
      <c r="Q446" s="60"/>
      <c r="R446" s="60"/>
      <c r="S446" s="60"/>
      <c r="T446" s="60"/>
      <c r="U446" s="60"/>
      <c r="V446" s="60"/>
    </row>
    <row r="447" spans="1:22" s="8" customFormat="1" ht="12.75" x14ac:dyDescent="0.2">
      <c r="A447" s="60"/>
      <c r="B447" s="60"/>
      <c r="C447" s="60"/>
      <c r="D447" s="60"/>
      <c r="E447" s="60"/>
      <c r="F447" s="60"/>
      <c r="G447" s="60"/>
      <c r="H447" s="60"/>
      <c r="I447" s="60"/>
      <c r="J447" s="60"/>
      <c r="K447" s="60"/>
      <c r="L447" s="60"/>
      <c r="M447" s="60"/>
      <c r="N447" s="60"/>
      <c r="O447" s="60"/>
      <c r="P447" s="60"/>
      <c r="Q447" s="60"/>
      <c r="R447" s="60"/>
      <c r="S447" s="60"/>
      <c r="T447" s="60"/>
      <c r="U447" s="60"/>
      <c r="V447" s="60"/>
    </row>
    <row r="448" spans="1:22" s="8" customFormat="1" ht="12.75" x14ac:dyDescent="0.2">
      <c r="A448" s="60"/>
      <c r="B448" s="60"/>
      <c r="C448" s="60"/>
      <c r="D448" s="60"/>
      <c r="E448" s="60"/>
      <c r="F448" s="60"/>
      <c r="G448" s="60"/>
      <c r="H448" s="60"/>
      <c r="I448" s="60"/>
      <c r="J448" s="60"/>
      <c r="K448" s="60"/>
      <c r="L448" s="60"/>
      <c r="M448" s="60"/>
      <c r="N448" s="60"/>
      <c r="O448" s="60"/>
      <c r="P448" s="60"/>
      <c r="Q448" s="60"/>
      <c r="R448" s="60"/>
      <c r="S448" s="60"/>
      <c r="T448" s="60"/>
      <c r="U448" s="60"/>
      <c r="V448" s="60"/>
    </row>
    <row r="449" spans="1:22" s="8" customFormat="1" ht="12.75" x14ac:dyDescent="0.2">
      <c r="A449" s="60"/>
      <c r="B449" s="60"/>
      <c r="C449" s="60"/>
      <c r="D449" s="60"/>
      <c r="E449" s="60"/>
      <c r="F449" s="60"/>
      <c r="G449" s="60"/>
      <c r="H449" s="60"/>
      <c r="I449" s="60"/>
      <c r="J449" s="60"/>
      <c r="K449" s="60"/>
      <c r="L449" s="60"/>
      <c r="M449" s="60"/>
      <c r="N449" s="60"/>
      <c r="O449" s="60"/>
      <c r="P449" s="60"/>
      <c r="Q449" s="60"/>
      <c r="R449" s="60"/>
      <c r="S449" s="60"/>
      <c r="T449" s="60"/>
      <c r="U449" s="60"/>
      <c r="V449" s="60"/>
    </row>
    <row r="450" spans="1:22" s="8" customFormat="1" ht="12.75" x14ac:dyDescent="0.2">
      <c r="A450" s="60"/>
      <c r="B450" s="60"/>
      <c r="C450" s="60"/>
      <c r="D450" s="60"/>
      <c r="E450" s="60"/>
      <c r="F450" s="60"/>
      <c r="G450" s="60"/>
      <c r="H450" s="60"/>
      <c r="I450" s="60"/>
      <c r="J450" s="60"/>
      <c r="K450" s="60"/>
      <c r="L450" s="60"/>
      <c r="M450" s="60"/>
      <c r="N450" s="60"/>
      <c r="O450" s="60"/>
      <c r="P450" s="60"/>
      <c r="Q450" s="60"/>
      <c r="R450" s="60"/>
      <c r="S450" s="60"/>
      <c r="T450" s="60"/>
      <c r="U450" s="60"/>
      <c r="V450" s="60"/>
    </row>
    <row r="451" spans="1:22" s="8" customFormat="1" ht="12.75" x14ac:dyDescent="0.2">
      <c r="A451" s="60"/>
      <c r="B451" s="60"/>
      <c r="C451" s="60"/>
      <c r="D451" s="60"/>
      <c r="E451" s="60"/>
      <c r="F451" s="60"/>
      <c r="G451" s="60"/>
      <c r="H451" s="60"/>
      <c r="I451" s="60"/>
      <c r="J451" s="60"/>
      <c r="K451" s="60"/>
      <c r="L451" s="60"/>
      <c r="M451" s="60"/>
      <c r="N451" s="60"/>
      <c r="O451" s="60"/>
      <c r="P451" s="60"/>
      <c r="Q451" s="60"/>
      <c r="R451" s="60"/>
      <c r="S451" s="60"/>
      <c r="T451" s="60"/>
      <c r="U451" s="60"/>
      <c r="V451" s="60"/>
    </row>
    <row r="452" spans="1:22" s="8" customFormat="1" ht="12.75" x14ac:dyDescent="0.2">
      <c r="A452" s="60"/>
      <c r="B452" s="60"/>
      <c r="C452" s="60"/>
      <c r="D452" s="60"/>
      <c r="E452" s="60"/>
      <c r="F452" s="60"/>
      <c r="G452" s="60"/>
      <c r="H452" s="60"/>
      <c r="I452" s="60"/>
      <c r="J452" s="60"/>
      <c r="K452" s="60"/>
      <c r="L452" s="60"/>
      <c r="M452" s="60"/>
      <c r="N452" s="60"/>
      <c r="O452" s="60"/>
      <c r="P452" s="60"/>
      <c r="Q452" s="60"/>
      <c r="R452" s="60"/>
      <c r="S452" s="60"/>
      <c r="T452" s="60"/>
      <c r="U452" s="60"/>
      <c r="V452" s="60"/>
    </row>
    <row r="453" spans="1:22" s="8" customFormat="1" ht="12.75" x14ac:dyDescent="0.2">
      <c r="A453" s="60"/>
      <c r="B453" s="60"/>
      <c r="C453" s="60"/>
      <c r="D453" s="60"/>
      <c r="E453" s="60"/>
      <c r="F453" s="60"/>
      <c r="G453" s="60"/>
      <c r="H453" s="60"/>
      <c r="I453" s="60"/>
      <c r="J453" s="60"/>
      <c r="K453" s="60"/>
      <c r="L453" s="60"/>
      <c r="M453" s="60"/>
      <c r="N453" s="60"/>
      <c r="O453" s="60"/>
      <c r="P453" s="60"/>
      <c r="Q453" s="60"/>
      <c r="R453" s="60"/>
      <c r="S453" s="60"/>
      <c r="T453" s="60"/>
      <c r="U453" s="60"/>
      <c r="V453" s="60"/>
    </row>
    <row r="454" spans="1:22" s="8" customFormat="1" ht="12.75" x14ac:dyDescent="0.2">
      <c r="A454" s="60"/>
      <c r="B454" s="60"/>
      <c r="C454" s="60"/>
      <c r="D454" s="60"/>
      <c r="E454" s="60"/>
      <c r="F454" s="60"/>
      <c r="G454" s="60"/>
      <c r="H454" s="60"/>
      <c r="I454" s="60"/>
      <c r="J454" s="60"/>
      <c r="K454" s="60"/>
      <c r="L454" s="60"/>
      <c r="M454" s="60"/>
      <c r="N454" s="60"/>
      <c r="O454" s="60"/>
      <c r="P454" s="60"/>
      <c r="Q454" s="60"/>
      <c r="R454" s="60"/>
      <c r="S454" s="60"/>
      <c r="T454" s="60"/>
      <c r="U454" s="60"/>
      <c r="V454" s="60"/>
    </row>
    <row r="455" spans="1:22" s="8" customFormat="1" ht="12.75" x14ac:dyDescent="0.2">
      <c r="A455" s="60"/>
      <c r="B455" s="60"/>
      <c r="C455" s="60"/>
      <c r="D455" s="60"/>
      <c r="E455" s="60"/>
      <c r="F455" s="60"/>
      <c r="G455" s="60"/>
      <c r="H455" s="60"/>
      <c r="I455" s="60"/>
      <c r="J455" s="60"/>
      <c r="K455" s="60"/>
      <c r="L455" s="60"/>
      <c r="M455" s="60"/>
      <c r="N455" s="60"/>
      <c r="O455" s="60"/>
      <c r="P455" s="60"/>
      <c r="Q455" s="60"/>
      <c r="R455" s="60"/>
      <c r="S455" s="60"/>
      <c r="T455" s="60"/>
      <c r="U455" s="60"/>
      <c r="V455" s="60"/>
    </row>
    <row r="456" spans="1:22" s="8" customFormat="1" ht="12.75" x14ac:dyDescent="0.2">
      <c r="A456" s="60"/>
      <c r="B456" s="60"/>
      <c r="C456" s="60"/>
      <c r="D456" s="60"/>
      <c r="E456" s="60"/>
      <c r="F456" s="60"/>
      <c r="G456" s="60"/>
      <c r="H456" s="60"/>
      <c r="I456" s="60"/>
      <c r="J456" s="60"/>
      <c r="K456" s="60"/>
      <c r="L456" s="60"/>
      <c r="M456" s="60"/>
      <c r="N456" s="60"/>
      <c r="O456" s="60"/>
      <c r="P456" s="60"/>
      <c r="Q456" s="60"/>
      <c r="R456" s="60"/>
      <c r="S456" s="60"/>
      <c r="T456" s="60"/>
      <c r="U456" s="60"/>
      <c r="V456" s="60"/>
    </row>
    <row r="457" spans="1:22" s="8" customFormat="1" ht="12.75" x14ac:dyDescent="0.2">
      <c r="A457" s="60"/>
      <c r="B457" s="60"/>
      <c r="C457" s="60"/>
      <c r="D457" s="60"/>
      <c r="E457" s="60"/>
      <c r="F457" s="60"/>
      <c r="G457" s="60"/>
      <c r="H457" s="60"/>
      <c r="I457" s="60"/>
      <c r="J457" s="60"/>
      <c r="K457" s="60"/>
      <c r="L457" s="60"/>
      <c r="M457" s="60"/>
      <c r="N457" s="60"/>
      <c r="O457" s="60"/>
      <c r="P457" s="60"/>
      <c r="Q457" s="60"/>
      <c r="R457" s="60"/>
      <c r="S457" s="60"/>
      <c r="T457" s="60"/>
      <c r="U457" s="60"/>
      <c r="V457" s="60"/>
    </row>
    <row r="458" spans="1:22" s="8" customFormat="1" ht="12.75" x14ac:dyDescent="0.2">
      <c r="A458" s="60"/>
      <c r="B458" s="60"/>
      <c r="C458" s="60"/>
      <c r="D458" s="60"/>
      <c r="E458" s="60"/>
      <c r="F458" s="60"/>
      <c r="G458" s="60"/>
      <c r="H458" s="60"/>
      <c r="I458" s="60"/>
      <c r="J458" s="60"/>
      <c r="K458" s="60"/>
      <c r="L458" s="60"/>
      <c r="M458" s="60"/>
      <c r="N458" s="60"/>
      <c r="O458" s="60"/>
      <c r="P458" s="60"/>
      <c r="Q458" s="60"/>
      <c r="R458" s="60"/>
      <c r="S458" s="60"/>
      <c r="T458" s="60"/>
      <c r="U458" s="60"/>
      <c r="V458" s="60"/>
    </row>
    <row r="459" spans="1:22" s="8" customFormat="1" ht="12.75" x14ac:dyDescent="0.2">
      <c r="A459" s="60"/>
      <c r="B459" s="60"/>
      <c r="C459" s="60"/>
      <c r="D459" s="60"/>
      <c r="E459" s="60"/>
      <c r="F459" s="60"/>
      <c r="G459" s="60"/>
      <c r="H459" s="60"/>
      <c r="I459" s="60"/>
      <c r="J459" s="60"/>
      <c r="K459" s="60"/>
      <c r="L459" s="60"/>
      <c r="M459" s="60"/>
      <c r="N459" s="60"/>
      <c r="O459" s="60"/>
      <c r="P459" s="60"/>
      <c r="Q459" s="60"/>
      <c r="R459" s="60"/>
      <c r="S459" s="60"/>
      <c r="T459" s="60"/>
      <c r="U459" s="60"/>
      <c r="V459" s="60"/>
    </row>
    <row r="460" spans="1:22" s="8" customFormat="1" ht="12.75" x14ac:dyDescent="0.2">
      <c r="A460" s="60"/>
      <c r="B460" s="60"/>
      <c r="C460" s="60"/>
      <c r="D460" s="60"/>
      <c r="E460" s="60"/>
      <c r="F460" s="60"/>
      <c r="G460" s="60"/>
      <c r="H460" s="60"/>
      <c r="I460" s="60"/>
      <c r="J460" s="60"/>
      <c r="K460" s="60"/>
      <c r="L460" s="60"/>
      <c r="M460" s="60"/>
      <c r="N460" s="60"/>
      <c r="O460" s="60"/>
      <c r="P460" s="60"/>
      <c r="Q460" s="60"/>
      <c r="R460" s="60"/>
      <c r="S460" s="60"/>
      <c r="T460" s="60"/>
      <c r="U460" s="60"/>
      <c r="V460" s="60"/>
    </row>
    <row r="461" spans="1:22" s="8" customFormat="1" ht="12.75" x14ac:dyDescent="0.2">
      <c r="A461" s="60"/>
      <c r="B461" s="60"/>
      <c r="C461" s="60"/>
      <c r="D461" s="60"/>
      <c r="E461" s="60"/>
      <c r="F461" s="60"/>
      <c r="G461" s="60"/>
      <c r="H461" s="60"/>
      <c r="I461" s="60"/>
      <c r="J461" s="60"/>
      <c r="K461" s="60"/>
      <c r="L461" s="60"/>
      <c r="M461" s="60"/>
      <c r="N461" s="60"/>
      <c r="O461" s="60"/>
      <c r="P461" s="60"/>
      <c r="Q461" s="60"/>
      <c r="R461" s="60"/>
      <c r="S461" s="60"/>
      <c r="T461" s="60"/>
      <c r="U461" s="60"/>
      <c r="V461" s="60"/>
    </row>
    <row r="462" spans="1:22" s="8" customFormat="1" ht="12.75" x14ac:dyDescent="0.2">
      <c r="A462" s="60"/>
      <c r="B462" s="60"/>
      <c r="C462" s="60"/>
      <c r="D462" s="60"/>
      <c r="E462" s="60"/>
      <c r="F462" s="60"/>
      <c r="G462" s="60"/>
      <c r="H462" s="60"/>
      <c r="I462" s="60"/>
      <c r="J462" s="60"/>
      <c r="K462" s="60"/>
      <c r="L462" s="60"/>
      <c r="M462" s="60"/>
      <c r="N462" s="60"/>
      <c r="O462" s="60"/>
      <c r="P462" s="60"/>
      <c r="Q462" s="60"/>
      <c r="R462" s="60"/>
      <c r="S462" s="60"/>
      <c r="T462" s="60"/>
      <c r="U462" s="60"/>
      <c r="V462" s="60"/>
    </row>
    <row r="463" spans="1:22" s="8" customFormat="1" ht="12.75" x14ac:dyDescent="0.2">
      <c r="A463" s="60"/>
      <c r="B463" s="60"/>
      <c r="C463" s="60"/>
      <c r="D463" s="60"/>
      <c r="E463" s="60"/>
      <c r="F463" s="60"/>
      <c r="G463" s="60"/>
      <c r="H463" s="60"/>
      <c r="I463" s="60"/>
      <c r="J463" s="60"/>
      <c r="K463" s="60"/>
      <c r="L463" s="60"/>
      <c r="M463" s="60"/>
      <c r="N463" s="60"/>
      <c r="O463" s="60"/>
      <c r="P463" s="60"/>
      <c r="Q463" s="60"/>
      <c r="R463" s="60"/>
      <c r="S463" s="60"/>
      <c r="T463" s="60"/>
      <c r="U463" s="60"/>
      <c r="V463" s="60"/>
    </row>
    <row r="464" spans="1:22" s="8" customFormat="1" ht="12.75" x14ac:dyDescent="0.2">
      <c r="A464" s="60"/>
      <c r="B464" s="60"/>
      <c r="C464" s="60"/>
      <c r="D464" s="60"/>
      <c r="E464" s="60"/>
      <c r="F464" s="60"/>
      <c r="G464" s="60"/>
      <c r="H464" s="60"/>
      <c r="I464" s="60"/>
      <c r="J464" s="60"/>
      <c r="K464" s="60"/>
      <c r="L464" s="60"/>
      <c r="M464" s="60"/>
      <c r="N464" s="60"/>
      <c r="O464" s="60"/>
      <c r="P464" s="60"/>
      <c r="Q464" s="60"/>
      <c r="R464" s="60"/>
      <c r="S464" s="60"/>
      <c r="T464" s="60"/>
      <c r="U464" s="60"/>
      <c r="V464" s="60"/>
    </row>
    <row r="465" spans="1:22" s="8" customFormat="1" ht="12.75" x14ac:dyDescent="0.2">
      <c r="A465" s="60"/>
      <c r="B465" s="60"/>
      <c r="C465" s="60"/>
      <c r="D465" s="60"/>
      <c r="E465" s="60"/>
      <c r="F465" s="60"/>
      <c r="G465" s="60"/>
      <c r="H465" s="60"/>
      <c r="I465" s="60"/>
      <c r="J465" s="60"/>
      <c r="K465" s="60"/>
      <c r="L465" s="60"/>
      <c r="M465" s="60"/>
      <c r="N465" s="60"/>
      <c r="O465" s="60"/>
      <c r="P465" s="60"/>
      <c r="Q465" s="60"/>
      <c r="R465" s="60"/>
      <c r="S465" s="60"/>
      <c r="T465" s="60"/>
      <c r="U465" s="60"/>
      <c r="V465" s="60"/>
    </row>
    <row r="466" spans="1:22" s="8" customFormat="1" ht="12.75" x14ac:dyDescent="0.2">
      <c r="A466" s="60"/>
      <c r="B466" s="60"/>
      <c r="C466" s="60"/>
      <c r="D466" s="60"/>
      <c r="E466" s="60"/>
      <c r="F466" s="60"/>
      <c r="G466" s="60"/>
      <c r="H466" s="60"/>
      <c r="I466" s="60"/>
      <c r="J466" s="60"/>
      <c r="K466" s="60"/>
      <c r="L466" s="60"/>
      <c r="M466" s="60"/>
      <c r="N466" s="60"/>
      <c r="O466" s="60"/>
      <c r="P466" s="60"/>
      <c r="Q466" s="60"/>
      <c r="R466" s="60"/>
      <c r="S466" s="60"/>
      <c r="T466" s="60"/>
      <c r="U466" s="60"/>
      <c r="V466" s="60"/>
    </row>
    <row r="467" spans="1:22" s="8" customFormat="1" ht="12.75" x14ac:dyDescent="0.2">
      <c r="A467" s="60"/>
      <c r="B467" s="60"/>
      <c r="C467" s="60"/>
      <c r="D467" s="60"/>
      <c r="E467" s="60"/>
      <c r="F467" s="60"/>
      <c r="G467" s="60"/>
      <c r="H467" s="60"/>
      <c r="I467" s="60"/>
      <c r="J467" s="60"/>
      <c r="K467" s="60"/>
      <c r="L467" s="60"/>
      <c r="M467" s="60"/>
      <c r="N467" s="60"/>
      <c r="O467" s="60"/>
      <c r="P467" s="60"/>
      <c r="Q467" s="60"/>
      <c r="R467" s="60"/>
      <c r="S467" s="60"/>
      <c r="T467" s="60"/>
      <c r="U467" s="60"/>
      <c r="V467" s="60"/>
    </row>
    <row r="468" spans="1:22" s="8" customFormat="1" ht="12.75" x14ac:dyDescent="0.2">
      <c r="A468" s="60"/>
      <c r="B468" s="60"/>
      <c r="C468" s="60"/>
      <c r="D468" s="60"/>
      <c r="E468" s="60"/>
      <c r="F468" s="60"/>
      <c r="G468" s="60"/>
      <c r="H468" s="60"/>
      <c r="I468" s="60"/>
      <c r="J468" s="60"/>
      <c r="K468" s="60"/>
      <c r="L468" s="60"/>
      <c r="M468" s="60"/>
      <c r="N468" s="60"/>
      <c r="O468" s="60"/>
      <c r="P468" s="60"/>
      <c r="Q468" s="60"/>
      <c r="R468" s="60"/>
      <c r="S468" s="60"/>
      <c r="T468" s="60"/>
      <c r="U468" s="60"/>
      <c r="V468" s="60"/>
    </row>
    <row r="469" spans="1:22" s="8" customFormat="1" ht="12.75" x14ac:dyDescent="0.2">
      <c r="A469" s="60"/>
      <c r="B469" s="60"/>
      <c r="C469" s="60"/>
      <c r="D469" s="60"/>
      <c r="E469" s="60"/>
      <c r="F469" s="60"/>
      <c r="G469" s="60"/>
      <c r="H469" s="60"/>
      <c r="I469" s="60"/>
      <c r="J469" s="60"/>
      <c r="K469" s="60"/>
      <c r="L469" s="60"/>
      <c r="M469" s="60"/>
      <c r="N469" s="60"/>
      <c r="O469" s="60"/>
      <c r="P469" s="60"/>
      <c r="Q469" s="60"/>
      <c r="R469" s="60"/>
      <c r="S469" s="60"/>
      <c r="T469" s="60"/>
      <c r="U469" s="60"/>
      <c r="V469" s="60"/>
    </row>
    <row r="470" spans="1:22" s="8" customFormat="1" ht="12.75" x14ac:dyDescent="0.2">
      <c r="A470" s="60"/>
      <c r="B470" s="60"/>
      <c r="C470" s="60"/>
      <c r="D470" s="60"/>
      <c r="E470" s="60"/>
      <c r="F470" s="60"/>
      <c r="G470" s="60"/>
      <c r="H470" s="60"/>
      <c r="I470" s="60"/>
      <c r="J470" s="60"/>
      <c r="K470" s="60"/>
      <c r="L470" s="60"/>
      <c r="M470" s="60"/>
      <c r="N470" s="60"/>
      <c r="O470" s="60"/>
      <c r="P470" s="60"/>
      <c r="Q470" s="60"/>
      <c r="R470" s="60"/>
      <c r="S470" s="60"/>
      <c r="T470" s="60"/>
      <c r="U470" s="60"/>
      <c r="V470" s="60"/>
    </row>
    <row r="471" spans="1:22" s="8" customFormat="1" ht="12.75" x14ac:dyDescent="0.2">
      <c r="A471" s="60"/>
      <c r="B471" s="60"/>
      <c r="C471" s="60"/>
      <c r="D471" s="60"/>
      <c r="E471" s="60"/>
      <c r="F471" s="60"/>
      <c r="G471" s="60"/>
      <c r="H471" s="60"/>
      <c r="I471" s="60"/>
      <c r="J471" s="60"/>
      <c r="K471" s="60"/>
      <c r="L471" s="60"/>
      <c r="M471" s="60"/>
      <c r="N471" s="60"/>
      <c r="O471" s="60"/>
      <c r="P471" s="60"/>
      <c r="Q471" s="60"/>
      <c r="R471" s="60"/>
      <c r="S471" s="60"/>
      <c r="T471" s="60"/>
      <c r="U471" s="60"/>
      <c r="V471" s="60"/>
    </row>
    <row r="472" spans="1:22" s="8" customFormat="1" ht="12.75" x14ac:dyDescent="0.2">
      <c r="A472" s="60"/>
      <c r="B472" s="60"/>
      <c r="C472" s="60"/>
      <c r="D472" s="60"/>
      <c r="E472" s="60"/>
      <c r="F472" s="60"/>
      <c r="G472" s="60"/>
      <c r="H472" s="60"/>
      <c r="I472" s="60"/>
      <c r="J472" s="60"/>
      <c r="K472" s="60"/>
      <c r="L472" s="60"/>
      <c r="M472" s="60"/>
      <c r="N472" s="60"/>
      <c r="O472" s="60"/>
      <c r="P472" s="60"/>
      <c r="Q472" s="60"/>
      <c r="R472" s="60"/>
      <c r="S472" s="60"/>
      <c r="T472" s="60"/>
      <c r="U472" s="60"/>
      <c r="V472" s="60"/>
    </row>
    <row r="473" spans="1:22" s="8" customFormat="1" ht="12.75" x14ac:dyDescent="0.2">
      <c r="A473" s="60"/>
      <c r="B473" s="60"/>
      <c r="C473" s="60"/>
      <c r="D473" s="60"/>
      <c r="E473" s="60"/>
      <c r="F473" s="60"/>
      <c r="G473" s="60"/>
      <c r="H473" s="60"/>
      <c r="I473" s="60"/>
      <c r="J473" s="60"/>
      <c r="K473" s="60"/>
      <c r="L473" s="60"/>
      <c r="M473" s="60"/>
      <c r="N473" s="60"/>
      <c r="O473" s="60"/>
      <c r="P473" s="60"/>
      <c r="Q473" s="60"/>
      <c r="R473" s="60"/>
      <c r="S473" s="60"/>
      <c r="T473" s="60"/>
      <c r="U473" s="60"/>
      <c r="V473" s="60"/>
    </row>
    <row r="474" spans="1:22" s="8" customFormat="1" ht="12.75" x14ac:dyDescent="0.2">
      <c r="A474" s="60"/>
      <c r="B474" s="60"/>
      <c r="C474" s="60"/>
      <c r="D474" s="60"/>
      <c r="E474" s="60"/>
      <c r="F474" s="60"/>
      <c r="G474" s="60"/>
      <c r="H474" s="60"/>
      <c r="I474" s="60"/>
      <c r="J474" s="60"/>
      <c r="K474" s="60"/>
      <c r="L474" s="60"/>
      <c r="M474" s="60"/>
      <c r="N474" s="60"/>
      <c r="O474" s="60"/>
      <c r="P474" s="60"/>
      <c r="Q474" s="60"/>
      <c r="R474" s="60"/>
      <c r="S474" s="60"/>
      <c r="T474" s="60"/>
      <c r="U474" s="60"/>
      <c r="V474" s="60"/>
    </row>
    <row r="475" spans="1:22" s="8" customFormat="1" ht="12.75" x14ac:dyDescent="0.2">
      <c r="A475" s="60"/>
      <c r="B475" s="60"/>
      <c r="C475" s="60"/>
      <c r="D475" s="60"/>
      <c r="E475" s="60"/>
      <c r="F475" s="60"/>
      <c r="G475" s="60"/>
      <c r="H475" s="60"/>
      <c r="I475" s="60"/>
      <c r="J475" s="60"/>
      <c r="K475" s="60"/>
      <c r="L475" s="60"/>
      <c r="M475" s="60"/>
      <c r="N475" s="60"/>
      <c r="O475" s="60"/>
      <c r="P475" s="60"/>
      <c r="Q475" s="60"/>
      <c r="R475" s="60"/>
      <c r="S475" s="60"/>
      <c r="T475" s="60"/>
      <c r="U475" s="60"/>
      <c r="V475" s="60"/>
    </row>
    <row r="476" spans="1:22" s="8" customFormat="1" ht="12.75" x14ac:dyDescent="0.2">
      <c r="A476" s="60"/>
      <c r="B476" s="60"/>
      <c r="C476" s="60"/>
      <c r="D476" s="60"/>
      <c r="E476" s="60"/>
      <c r="F476" s="60"/>
      <c r="G476" s="60"/>
      <c r="H476" s="60"/>
      <c r="I476" s="60"/>
      <c r="J476" s="60"/>
      <c r="K476" s="60"/>
      <c r="L476" s="60"/>
      <c r="M476" s="60"/>
      <c r="N476" s="60"/>
      <c r="O476" s="60"/>
      <c r="P476" s="60"/>
      <c r="Q476" s="60"/>
      <c r="R476" s="60"/>
      <c r="S476" s="60"/>
      <c r="T476" s="60"/>
      <c r="U476" s="60"/>
      <c r="V476" s="60"/>
    </row>
    <row r="477" spans="1:22" s="8" customFormat="1" ht="12.75" x14ac:dyDescent="0.2">
      <c r="A477" s="60"/>
      <c r="B477" s="60"/>
      <c r="C477" s="60"/>
      <c r="D477" s="60"/>
      <c r="E477" s="60"/>
      <c r="F477" s="60"/>
      <c r="G477" s="60"/>
      <c r="H477" s="60"/>
      <c r="I477" s="60"/>
      <c r="J477" s="60"/>
      <c r="K477" s="60"/>
      <c r="L477" s="60"/>
      <c r="M477" s="60"/>
      <c r="N477" s="60"/>
      <c r="O477" s="60"/>
      <c r="P477" s="60"/>
      <c r="Q477" s="60"/>
      <c r="R477" s="60"/>
      <c r="S477" s="60"/>
      <c r="T477" s="60"/>
      <c r="U477" s="60"/>
      <c r="V477" s="60"/>
    </row>
    <row r="478" spans="1:22" s="8" customFormat="1" ht="12.75" x14ac:dyDescent="0.2">
      <c r="A478" s="60"/>
      <c r="B478" s="60"/>
      <c r="C478" s="60"/>
      <c r="D478" s="60"/>
      <c r="E478" s="60"/>
      <c r="F478" s="60"/>
      <c r="G478" s="60"/>
      <c r="H478" s="60"/>
      <c r="I478" s="60"/>
      <c r="J478" s="60"/>
      <c r="K478" s="60"/>
      <c r="L478" s="60"/>
      <c r="M478" s="60"/>
      <c r="N478" s="60"/>
      <c r="O478" s="60"/>
      <c r="P478" s="60"/>
      <c r="Q478" s="60"/>
      <c r="R478" s="60"/>
      <c r="S478" s="60"/>
      <c r="T478" s="60"/>
      <c r="U478" s="60"/>
      <c r="V478" s="60"/>
    </row>
    <row r="479" spans="1:22" s="8" customFormat="1" ht="12.75" x14ac:dyDescent="0.2">
      <c r="A479" s="60"/>
      <c r="B479" s="60"/>
      <c r="C479" s="60"/>
      <c r="D479" s="60"/>
      <c r="E479" s="60"/>
      <c r="F479" s="60"/>
      <c r="G479" s="60"/>
      <c r="H479" s="60"/>
      <c r="I479" s="60"/>
      <c r="J479" s="60"/>
      <c r="K479" s="60"/>
      <c r="L479" s="60"/>
      <c r="M479" s="60"/>
      <c r="N479" s="60"/>
      <c r="O479" s="60"/>
      <c r="P479" s="60"/>
      <c r="Q479" s="60"/>
      <c r="R479" s="60"/>
      <c r="S479" s="60"/>
      <c r="T479" s="60"/>
      <c r="U479" s="60"/>
      <c r="V479" s="60"/>
    </row>
    <row r="480" spans="1:22" s="8" customFormat="1" ht="12.75" x14ac:dyDescent="0.2">
      <c r="A480" s="60"/>
      <c r="B480" s="60"/>
      <c r="C480" s="60"/>
      <c r="D480" s="60"/>
      <c r="E480" s="60"/>
      <c r="F480" s="60"/>
      <c r="G480" s="60"/>
      <c r="H480" s="60"/>
      <c r="I480" s="60"/>
      <c r="J480" s="60"/>
      <c r="K480" s="60"/>
      <c r="L480" s="60"/>
      <c r="M480" s="60"/>
      <c r="N480" s="60"/>
      <c r="O480" s="60"/>
      <c r="P480" s="60"/>
      <c r="Q480" s="60"/>
      <c r="R480" s="60"/>
      <c r="S480" s="60"/>
      <c r="T480" s="60"/>
      <c r="U480" s="60"/>
      <c r="V480" s="60"/>
    </row>
    <row r="481" spans="1:22" s="8" customFormat="1" ht="12.75" x14ac:dyDescent="0.2">
      <c r="A481" s="60"/>
      <c r="B481" s="60"/>
      <c r="C481" s="60"/>
      <c r="D481" s="60"/>
      <c r="E481" s="60"/>
      <c r="F481" s="60"/>
      <c r="G481" s="60"/>
      <c r="H481" s="60"/>
      <c r="I481" s="60"/>
      <c r="J481" s="60"/>
      <c r="K481" s="60"/>
      <c r="L481" s="60"/>
      <c r="M481" s="60"/>
      <c r="N481" s="60"/>
      <c r="O481" s="60"/>
      <c r="P481" s="60"/>
      <c r="Q481" s="60"/>
      <c r="R481" s="60"/>
      <c r="S481" s="60"/>
      <c r="T481" s="60"/>
      <c r="U481" s="60"/>
      <c r="V481" s="60"/>
    </row>
    <row r="482" spans="1:22" s="8" customFormat="1" ht="12.75" x14ac:dyDescent="0.2">
      <c r="A482" s="60"/>
      <c r="B482" s="60"/>
      <c r="C482" s="60"/>
      <c r="D482" s="60"/>
      <c r="E482" s="60"/>
      <c r="F482" s="60"/>
      <c r="G482" s="60"/>
      <c r="H482" s="60"/>
      <c r="I482" s="60"/>
      <c r="J482" s="60"/>
      <c r="K482" s="60"/>
      <c r="L482" s="60"/>
      <c r="M482" s="60"/>
      <c r="N482" s="60"/>
      <c r="O482" s="60"/>
      <c r="P482" s="60"/>
      <c r="Q482" s="60"/>
      <c r="R482" s="60"/>
      <c r="S482" s="60"/>
      <c r="T482" s="60"/>
      <c r="U482" s="60"/>
      <c r="V482" s="60"/>
    </row>
    <row r="483" spans="1:22" s="8" customFormat="1" ht="12.75" x14ac:dyDescent="0.2">
      <c r="A483" s="60"/>
      <c r="B483" s="60"/>
      <c r="C483" s="60"/>
      <c r="D483" s="60"/>
      <c r="E483" s="60"/>
      <c r="F483" s="60"/>
      <c r="G483" s="60"/>
      <c r="H483" s="60"/>
      <c r="I483" s="60"/>
      <c r="J483" s="60"/>
      <c r="K483" s="60"/>
      <c r="L483" s="60"/>
      <c r="M483" s="60"/>
      <c r="N483" s="60"/>
      <c r="O483" s="60"/>
      <c r="P483" s="60"/>
      <c r="Q483" s="60"/>
      <c r="R483" s="60"/>
      <c r="S483" s="60"/>
      <c r="T483" s="60"/>
      <c r="U483" s="60"/>
      <c r="V483" s="60"/>
    </row>
    <row r="484" spans="1:22" s="8" customFormat="1" ht="12.75" x14ac:dyDescent="0.2">
      <c r="A484" s="60"/>
      <c r="B484" s="60"/>
      <c r="C484" s="60"/>
      <c r="D484" s="60"/>
      <c r="E484" s="60"/>
      <c r="F484" s="60"/>
      <c r="G484" s="60"/>
      <c r="H484" s="60"/>
      <c r="I484" s="60"/>
      <c r="J484" s="60"/>
      <c r="K484" s="60"/>
      <c r="L484" s="60"/>
      <c r="M484" s="60"/>
      <c r="N484" s="60"/>
      <c r="O484" s="60"/>
      <c r="P484" s="60"/>
      <c r="Q484" s="60"/>
      <c r="R484" s="60"/>
      <c r="S484" s="60"/>
      <c r="T484" s="60"/>
      <c r="U484" s="60"/>
      <c r="V484" s="60"/>
    </row>
    <row r="485" spans="1:22" s="8" customFormat="1" ht="12.75" x14ac:dyDescent="0.2">
      <c r="A485" s="60"/>
      <c r="B485" s="60"/>
      <c r="C485" s="60"/>
      <c r="D485" s="60"/>
      <c r="E485" s="60"/>
      <c r="F485" s="60"/>
      <c r="G485" s="60"/>
      <c r="H485" s="60"/>
      <c r="I485" s="60"/>
      <c r="J485" s="60"/>
      <c r="K485" s="60"/>
      <c r="L485" s="60"/>
      <c r="M485" s="60"/>
      <c r="N485" s="60"/>
      <c r="O485" s="60"/>
      <c r="P485" s="60"/>
      <c r="Q485" s="60"/>
      <c r="R485" s="60"/>
      <c r="S485" s="60"/>
      <c r="T485" s="60"/>
      <c r="U485" s="60"/>
      <c r="V485" s="60"/>
    </row>
    <row r="486" spans="1:22" s="8" customFormat="1" ht="12.75" x14ac:dyDescent="0.2">
      <c r="A486" s="60"/>
      <c r="B486" s="60"/>
      <c r="C486" s="60"/>
      <c r="D486" s="60"/>
      <c r="E486" s="60"/>
      <c r="F486" s="60"/>
      <c r="G486" s="60"/>
      <c r="H486" s="60"/>
      <c r="I486" s="60"/>
      <c r="J486" s="60"/>
      <c r="K486" s="60"/>
      <c r="L486" s="60"/>
      <c r="M486" s="60"/>
      <c r="N486" s="60"/>
      <c r="O486" s="60"/>
      <c r="P486" s="60"/>
      <c r="Q486" s="60"/>
      <c r="R486" s="60"/>
      <c r="S486" s="60"/>
      <c r="T486" s="60"/>
      <c r="U486" s="60"/>
      <c r="V486" s="60"/>
    </row>
    <row r="487" spans="1:22" s="8" customFormat="1" ht="12.75" x14ac:dyDescent="0.2">
      <c r="A487" s="60"/>
      <c r="B487" s="60"/>
      <c r="C487" s="60"/>
      <c r="D487" s="60"/>
      <c r="E487" s="60"/>
      <c r="F487" s="60"/>
      <c r="G487" s="60"/>
      <c r="H487" s="60"/>
      <c r="I487" s="60"/>
      <c r="J487" s="60"/>
      <c r="K487" s="60"/>
      <c r="L487" s="60"/>
      <c r="M487" s="60"/>
      <c r="N487" s="60"/>
      <c r="O487" s="60"/>
      <c r="P487" s="60"/>
      <c r="Q487" s="60"/>
      <c r="R487" s="60"/>
      <c r="S487" s="60"/>
      <c r="T487" s="60"/>
      <c r="U487" s="60"/>
      <c r="V487" s="60"/>
    </row>
    <row r="488" spans="1:22" s="8" customFormat="1" ht="12.75" x14ac:dyDescent="0.2">
      <c r="A488" s="60"/>
      <c r="B488" s="60"/>
      <c r="C488" s="60"/>
      <c r="D488" s="60"/>
      <c r="E488" s="60"/>
      <c r="F488" s="60"/>
      <c r="G488" s="60"/>
      <c r="H488" s="60"/>
      <c r="I488" s="60"/>
      <c r="J488" s="60"/>
      <c r="K488" s="60"/>
      <c r="L488" s="60"/>
      <c r="M488" s="60"/>
      <c r="N488" s="60"/>
      <c r="O488" s="60"/>
      <c r="P488" s="60"/>
      <c r="Q488" s="60"/>
      <c r="R488" s="60"/>
      <c r="S488" s="60"/>
      <c r="T488" s="60"/>
      <c r="U488" s="60"/>
      <c r="V488" s="60"/>
    </row>
    <row r="489" spans="1:22" s="8" customFormat="1" ht="12.75" x14ac:dyDescent="0.2">
      <c r="A489" s="60"/>
      <c r="B489" s="60"/>
      <c r="C489" s="60"/>
      <c r="D489" s="60"/>
      <c r="E489" s="60"/>
      <c r="F489" s="60"/>
      <c r="G489" s="60"/>
      <c r="H489" s="60"/>
      <c r="I489" s="60"/>
      <c r="J489" s="60"/>
      <c r="K489" s="60"/>
      <c r="L489" s="60"/>
      <c r="M489" s="60"/>
      <c r="N489" s="60"/>
      <c r="O489" s="60"/>
      <c r="P489" s="60"/>
      <c r="Q489" s="60"/>
      <c r="R489" s="60"/>
      <c r="S489" s="60"/>
      <c r="T489" s="60"/>
      <c r="U489" s="60"/>
      <c r="V489" s="60"/>
    </row>
    <row r="490" spans="1:22" s="8" customFormat="1" ht="12.75" x14ac:dyDescent="0.2">
      <c r="A490" s="60"/>
      <c r="B490" s="60"/>
      <c r="C490" s="60"/>
      <c r="D490" s="60"/>
      <c r="E490" s="60"/>
      <c r="F490" s="60"/>
      <c r="G490" s="60"/>
      <c r="H490" s="60"/>
      <c r="I490" s="60"/>
      <c r="J490" s="60"/>
      <c r="K490" s="60"/>
      <c r="L490" s="60"/>
      <c r="M490" s="60"/>
      <c r="N490" s="60"/>
      <c r="O490" s="60"/>
      <c r="P490" s="60"/>
      <c r="Q490" s="60"/>
      <c r="R490" s="60"/>
      <c r="S490" s="60"/>
      <c r="T490" s="60"/>
      <c r="U490" s="60"/>
      <c r="V490" s="60"/>
    </row>
    <row r="491" spans="1:22" s="8" customFormat="1" ht="12.75" x14ac:dyDescent="0.2">
      <c r="A491" s="60"/>
      <c r="B491" s="60"/>
      <c r="C491" s="60"/>
      <c r="D491" s="60"/>
      <c r="E491" s="60"/>
      <c r="F491" s="60"/>
      <c r="G491" s="60"/>
      <c r="H491" s="60"/>
      <c r="I491" s="60"/>
      <c r="J491" s="60"/>
      <c r="K491" s="60"/>
      <c r="L491" s="60"/>
      <c r="M491" s="60"/>
      <c r="N491" s="60"/>
      <c r="O491" s="60"/>
      <c r="P491" s="60"/>
      <c r="Q491" s="60"/>
      <c r="R491" s="60"/>
      <c r="S491" s="60"/>
      <c r="T491" s="60"/>
      <c r="U491" s="60"/>
      <c r="V491" s="60"/>
    </row>
    <row r="492" spans="1:22" s="8" customFormat="1" ht="12.75" x14ac:dyDescent="0.2">
      <c r="A492" s="60"/>
      <c r="B492" s="60"/>
      <c r="C492" s="60"/>
      <c r="D492" s="60"/>
      <c r="E492" s="60"/>
      <c r="F492" s="60"/>
      <c r="G492" s="60"/>
      <c r="H492" s="60"/>
      <c r="I492" s="60"/>
      <c r="J492" s="60"/>
      <c r="K492" s="60"/>
      <c r="L492" s="60"/>
      <c r="M492" s="60"/>
      <c r="N492" s="60"/>
      <c r="O492" s="60"/>
      <c r="P492" s="60"/>
      <c r="Q492" s="60"/>
      <c r="R492" s="60"/>
      <c r="S492" s="60"/>
      <c r="T492" s="60"/>
      <c r="U492" s="60"/>
      <c r="V492" s="60"/>
    </row>
    <row r="493" spans="1:22" s="8" customFormat="1" ht="12.75" x14ac:dyDescent="0.2">
      <c r="A493" s="60"/>
      <c r="B493" s="60"/>
      <c r="C493" s="60"/>
      <c r="D493" s="60"/>
      <c r="E493" s="60"/>
      <c r="F493" s="60"/>
      <c r="G493" s="60"/>
      <c r="H493" s="60"/>
      <c r="I493" s="60"/>
      <c r="J493" s="60"/>
      <c r="K493" s="60"/>
      <c r="L493" s="60"/>
      <c r="M493" s="60"/>
      <c r="N493" s="60"/>
      <c r="O493" s="60"/>
      <c r="P493" s="60"/>
      <c r="Q493" s="60"/>
      <c r="R493" s="60"/>
      <c r="S493" s="60"/>
      <c r="T493" s="60"/>
      <c r="U493" s="60"/>
      <c r="V493" s="60"/>
    </row>
    <row r="494" spans="1:22" s="8" customFormat="1" ht="12.75" x14ac:dyDescent="0.2">
      <c r="A494" s="60"/>
      <c r="B494" s="60"/>
      <c r="C494" s="60"/>
      <c r="D494" s="60"/>
      <c r="E494" s="60"/>
      <c r="F494" s="60"/>
      <c r="G494" s="60"/>
      <c r="H494" s="60"/>
      <c r="I494" s="60"/>
      <c r="J494" s="60"/>
      <c r="K494" s="60"/>
      <c r="L494" s="60"/>
      <c r="M494" s="60"/>
      <c r="N494" s="60"/>
      <c r="O494" s="60"/>
      <c r="P494" s="60"/>
      <c r="Q494" s="60"/>
      <c r="R494" s="60"/>
      <c r="S494" s="60"/>
      <c r="T494" s="60"/>
      <c r="U494" s="60"/>
      <c r="V494" s="60"/>
    </row>
    <row r="495" spans="1:22" s="8" customFormat="1" ht="12.75" x14ac:dyDescent="0.2">
      <c r="A495" s="60"/>
      <c r="B495" s="60"/>
      <c r="C495" s="60"/>
      <c r="D495" s="60"/>
      <c r="E495" s="60"/>
      <c r="F495" s="60"/>
      <c r="G495" s="60"/>
      <c r="H495" s="60"/>
      <c r="I495" s="60"/>
      <c r="J495" s="60"/>
      <c r="K495" s="60"/>
      <c r="L495" s="60"/>
      <c r="M495" s="60"/>
      <c r="N495" s="60"/>
      <c r="O495" s="60"/>
      <c r="P495" s="60"/>
      <c r="Q495" s="60"/>
      <c r="R495" s="60"/>
      <c r="S495" s="60"/>
      <c r="T495" s="60"/>
      <c r="U495" s="60"/>
      <c r="V495" s="60"/>
    </row>
    <row r="496" spans="1:22" s="8" customFormat="1" ht="12.75" x14ac:dyDescent="0.2">
      <c r="A496" s="60"/>
      <c r="B496" s="60"/>
      <c r="C496" s="60"/>
      <c r="D496" s="60"/>
      <c r="E496" s="60"/>
      <c r="F496" s="60"/>
      <c r="G496" s="60"/>
      <c r="H496" s="60"/>
      <c r="I496" s="60"/>
      <c r="J496" s="60"/>
      <c r="K496" s="60"/>
      <c r="L496" s="60"/>
      <c r="M496" s="60"/>
      <c r="N496" s="60"/>
      <c r="O496" s="60"/>
      <c r="P496" s="60"/>
      <c r="Q496" s="60"/>
      <c r="R496" s="60"/>
      <c r="S496" s="60"/>
      <c r="T496" s="60"/>
      <c r="U496" s="60"/>
      <c r="V496" s="60"/>
    </row>
    <row r="497" spans="1:22" s="8" customFormat="1" ht="12.75" x14ac:dyDescent="0.2">
      <c r="A497" s="60"/>
      <c r="B497" s="60"/>
      <c r="C497" s="60"/>
      <c r="D497" s="60"/>
      <c r="E497" s="60"/>
      <c r="F497" s="60"/>
      <c r="G497" s="60"/>
      <c r="H497" s="60"/>
      <c r="I497" s="60"/>
      <c r="J497" s="60"/>
      <c r="K497" s="60"/>
      <c r="L497" s="60"/>
      <c r="M497" s="60"/>
      <c r="N497" s="60"/>
      <c r="O497" s="60"/>
      <c r="P497" s="60"/>
      <c r="Q497" s="60"/>
      <c r="R497" s="60"/>
      <c r="S497" s="60"/>
      <c r="T497" s="60"/>
      <c r="U497" s="60"/>
      <c r="V497" s="60"/>
    </row>
    <row r="498" spans="1:22" s="8" customFormat="1" ht="12.75" x14ac:dyDescent="0.2">
      <c r="A498" s="60"/>
      <c r="B498" s="60"/>
      <c r="C498" s="60"/>
      <c r="D498" s="60"/>
      <c r="E498" s="60"/>
      <c r="F498" s="60"/>
      <c r="G498" s="60"/>
      <c r="H498" s="60"/>
      <c r="I498" s="60"/>
      <c r="J498" s="60"/>
      <c r="K498" s="60"/>
      <c r="L498" s="60"/>
      <c r="M498" s="60"/>
      <c r="N498" s="60"/>
      <c r="O498" s="60"/>
      <c r="P498" s="60"/>
      <c r="Q498" s="60"/>
      <c r="R498" s="60"/>
      <c r="S498" s="60"/>
      <c r="T498" s="60"/>
      <c r="U498" s="60"/>
      <c r="V498" s="60"/>
    </row>
    <row r="499" spans="1:22" s="8" customFormat="1" ht="12.75" x14ac:dyDescent="0.2">
      <c r="A499" s="60"/>
      <c r="B499" s="60"/>
      <c r="C499" s="60"/>
      <c r="D499" s="60"/>
      <c r="E499" s="60"/>
      <c r="F499" s="60"/>
      <c r="G499" s="60"/>
      <c r="H499" s="60"/>
      <c r="I499" s="60"/>
      <c r="J499" s="60"/>
      <c r="K499" s="60"/>
      <c r="L499" s="60"/>
      <c r="M499" s="60"/>
      <c r="N499" s="60"/>
      <c r="O499" s="60"/>
      <c r="P499" s="60"/>
      <c r="Q499" s="60"/>
      <c r="R499" s="60"/>
      <c r="S499" s="60"/>
      <c r="T499" s="60"/>
      <c r="U499" s="60"/>
      <c r="V499" s="60"/>
    </row>
    <row r="500" spans="1:22" s="8" customFormat="1" ht="12.75" x14ac:dyDescent="0.2">
      <c r="A500" s="60"/>
      <c r="B500" s="60"/>
      <c r="C500" s="60"/>
      <c r="D500" s="60"/>
      <c r="E500" s="60"/>
      <c r="F500" s="60"/>
      <c r="G500" s="60"/>
      <c r="H500" s="60"/>
      <c r="I500" s="60"/>
      <c r="J500" s="60"/>
      <c r="K500" s="60"/>
      <c r="L500" s="60"/>
      <c r="M500" s="60"/>
      <c r="N500" s="60"/>
      <c r="O500" s="60"/>
      <c r="P500" s="60"/>
      <c r="Q500" s="60"/>
      <c r="R500" s="60"/>
      <c r="S500" s="60"/>
      <c r="T500" s="60"/>
      <c r="U500" s="60"/>
      <c r="V500" s="60"/>
    </row>
    <row r="501" spans="1:22" s="8" customFormat="1" ht="12.75" x14ac:dyDescent="0.2">
      <c r="A501" s="60"/>
      <c r="B501" s="60"/>
      <c r="C501" s="60"/>
      <c r="D501" s="60"/>
      <c r="E501" s="60"/>
      <c r="F501" s="60"/>
      <c r="G501" s="60"/>
      <c r="H501" s="60"/>
      <c r="I501" s="60"/>
      <c r="J501" s="60"/>
      <c r="K501" s="60"/>
      <c r="L501" s="60"/>
      <c r="M501" s="60"/>
      <c r="N501" s="60"/>
      <c r="O501" s="60"/>
      <c r="P501" s="60"/>
      <c r="Q501" s="60"/>
      <c r="R501" s="60"/>
      <c r="S501" s="60"/>
      <c r="T501" s="60"/>
      <c r="U501" s="60"/>
      <c r="V501" s="60"/>
    </row>
    <row r="502" spans="1:22" s="8" customFormat="1" ht="12.75" x14ac:dyDescent="0.2">
      <c r="A502" s="60"/>
      <c r="B502" s="60"/>
      <c r="C502" s="60"/>
      <c r="D502" s="60"/>
      <c r="E502" s="60"/>
      <c r="F502" s="60"/>
      <c r="G502" s="60"/>
      <c r="H502" s="60"/>
      <c r="I502" s="60"/>
      <c r="J502" s="60"/>
      <c r="K502" s="60"/>
      <c r="L502" s="60"/>
      <c r="M502" s="60"/>
      <c r="N502" s="60"/>
      <c r="O502" s="60"/>
      <c r="P502" s="60"/>
      <c r="Q502" s="60"/>
      <c r="R502" s="60"/>
      <c r="S502" s="60"/>
      <c r="T502" s="60"/>
      <c r="U502" s="60"/>
      <c r="V502" s="60"/>
    </row>
    <row r="503" spans="1:22" s="8" customFormat="1" ht="12.75" x14ac:dyDescent="0.2">
      <c r="A503" s="60"/>
      <c r="B503" s="60"/>
      <c r="C503" s="60"/>
      <c r="D503" s="60"/>
      <c r="E503" s="60"/>
      <c r="F503" s="60"/>
      <c r="G503" s="60"/>
      <c r="H503" s="60"/>
      <c r="I503" s="60"/>
      <c r="J503" s="60"/>
      <c r="K503" s="60"/>
      <c r="L503" s="60"/>
      <c r="M503" s="60"/>
      <c r="N503" s="60"/>
      <c r="O503" s="60"/>
      <c r="P503" s="60"/>
      <c r="Q503" s="60"/>
      <c r="R503" s="60"/>
      <c r="S503" s="60"/>
      <c r="T503" s="60"/>
      <c r="U503" s="60"/>
      <c r="V503" s="60"/>
    </row>
    <row r="504" spans="1:22" s="8" customFormat="1" ht="12.75" x14ac:dyDescent="0.2">
      <c r="A504" s="60"/>
      <c r="B504" s="60"/>
      <c r="C504" s="60"/>
      <c r="D504" s="60"/>
      <c r="E504" s="60"/>
      <c r="F504" s="60"/>
      <c r="G504" s="60"/>
      <c r="H504" s="60"/>
      <c r="I504" s="60"/>
      <c r="J504" s="60"/>
      <c r="K504" s="60"/>
      <c r="L504" s="60"/>
      <c r="M504" s="60"/>
      <c r="N504" s="60"/>
      <c r="O504" s="60"/>
      <c r="P504" s="60"/>
      <c r="Q504" s="60"/>
      <c r="R504" s="60"/>
      <c r="S504" s="60"/>
      <c r="T504" s="60"/>
      <c r="U504" s="60"/>
      <c r="V504" s="60"/>
    </row>
    <row r="505" spans="1:22" s="8" customFormat="1" ht="12.75" x14ac:dyDescent="0.2">
      <c r="A505" s="60"/>
      <c r="B505" s="60"/>
      <c r="C505" s="60"/>
      <c r="D505" s="60"/>
      <c r="E505" s="60"/>
      <c r="F505" s="60"/>
      <c r="G505" s="60"/>
      <c r="H505" s="60"/>
      <c r="I505" s="60"/>
      <c r="J505" s="60"/>
      <c r="K505" s="60"/>
      <c r="L505" s="60"/>
      <c r="M505" s="60"/>
      <c r="N505" s="60"/>
      <c r="O505" s="60"/>
      <c r="P505" s="60"/>
      <c r="Q505" s="60"/>
      <c r="R505" s="60"/>
      <c r="S505" s="60"/>
      <c r="T505" s="60"/>
      <c r="U505" s="60"/>
      <c r="V505" s="60"/>
    </row>
    <row r="506" spans="1:22" s="8" customFormat="1" ht="12.75" x14ac:dyDescent="0.2">
      <c r="A506" s="60"/>
      <c r="B506" s="60"/>
      <c r="C506" s="60"/>
      <c r="D506" s="60"/>
      <c r="E506" s="60"/>
      <c r="F506" s="60"/>
      <c r="G506" s="60"/>
      <c r="H506" s="60"/>
      <c r="I506" s="60"/>
      <c r="J506" s="60"/>
      <c r="K506" s="60"/>
      <c r="L506" s="60"/>
      <c r="M506" s="60"/>
      <c r="N506" s="60"/>
      <c r="O506" s="60"/>
      <c r="P506" s="60"/>
      <c r="Q506" s="60"/>
      <c r="R506" s="60"/>
      <c r="S506" s="60"/>
      <c r="T506" s="60"/>
      <c r="U506" s="60"/>
      <c r="V506" s="60"/>
    </row>
    <row r="507" spans="1:22" s="8" customFormat="1" ht="12.75" x14ac:dyDescent="0.2">
      <c r="A507" s="60"/>
      <c r="B507" s="60"/>
      <c r="C507" s="60"/>
      <c r="D507" s="60"/>
      <c r="E507" s="60"/>
      <c r="F507" s="60"/>
      <c r="G507" s="60"/>
      <c r="H507" s="60"/>
      <c r="I507" s="60"/>
      <c r="J507" s="60"/>
      <c r="K507" s="60"/>
      <c r="L507" s="60"/>
      <c r="M507" s="60"/>
      <c r="N507" s="60"/>
      <c r="O507" s="60"/>
      <c r="P507" s="60"/>
      <c r="Q507" s="60"/>
      <c r="R507" s="60"/>
      <c r="S507" s="60"/>
      <c r="T507" s="60"/>
      <c r="U507" s="60"/>
      <c r="V507" s="60"/>
    </row>
    <row r="508" spans="1:22" s="8" customFormat="1" ht="12.75" x14ac:dyDescent="0.2">
      <c r="A508" s="60"/>
      <c r="B508" s="60"/>
      <c r="C508" s="60"/>
      <c r="D508" s="60"/>
      <c r="E508" s="60"/>
      <c r="F508" s="60"/>
      <c r="G508" s="60"/>
      <c r="H508" s="60"/>
      <c r="I508" s="60"/>
      <c r="J508" s="60"/>
      <c r="K508" s="60"/>
      <c r="L508" s="60"/>
      <c r="M508" s="60"/>
      <c r="N508" s="60"/>
      <c r="O508" s="60"/>
      <c r="P508" s="60"/>
      <c r="Q508" s="60"/>
      <c r="R508" s="60"/>
      <c r="S508" s="60"/>
      <c r="T508" s="60"/>
      <c r="U508" s="60"/>
      <c r="V508" s="60"/>
    </row>
    <row r="509" spans="1:22" s="8" customFormat="1" ht="12.75" x14ac:dyDescent="0.2">
      <c r="A509" s="60"/>
      <c r="B509" s="60"/>
      <c r="C509" s="60"/>
      <c r="D509" s="60"/>
      <c r="E509" s="60"/>
      <c r="F509" s="60"/>
      <c r="G509" s="60"/>
      <c r="H509" s="60"/>
      <c r="I509" s="60"/>
      <c r="J509" s="60"/>
      <c r="K509" s="60"/>
      <c r="L509" s="60"/>
      <c r="M509" s="60"/>
      <c r="N509" s="60"/>
      <c r="O509" s="60"/>
      <c r="P509" s="60"/>
      <c r="Q509" s="60"/>
      <c r="R509" s="60"/>
      <c r="S509" s="60"/>
      <c r="T509" s="60"/>
      <c r="U509" s="60"/>
      <c r="V509" s="60"/>
    </row>
    <row r="510" spans="1:22" s="8" customFormat="1" ht="12.75" x14ac:dyDescent="0.2">
      <c r="A510" s="60"/>
      <c r="B510" s="60"/>
      <c r="C510" s="60"/>
      <c r="D510" s="60"/>
      <c r="E510" s="60"/>
      <c r="F510" s="60"/>
      <c r="G510" s="60"/>
      <c r="H510" s="60"/>
      <c r="I510" s="60"/>
      <c r="J510" s="60"/>
      <c r="K510" s="60"/>
      <c r="L510" s="60"/>
      <c r="M510" s="60"/>
      <c r="N510" s="60"/>
      <c r="O510" s="60"/>
      <c r="P510" s="60"/>
      <c r="Q510" s="60"/>
      <c r="R510" s="60"/>
      <c r="S510" s="60"/>
      <c r="T510" s="60"/>
      <c r="U510" s="60"/>
      <c r="V510" s="60"/>
    </row>
    <row r="511" spans="1:22" s="8" customFormat="1" ht="12.75" x14ac:dyDescent="0.2">
      <c r="A511" s="60"/>
      <c r="B511" s="60"/>
      <c r="C511" s="60"/>
      <c r="D511" s="60"/>
      <c r="E511" s="60"/>
      <c r="F511" s="60"/>
      <c r="G511" s="60"/>
      <c r="H511" s="60"/>
      <c r="I511" s="60"/>
      <c r="J511" s="60"/>
      <c r="K511" s="60"/>
      <c r="L511" s="60"/>
      <c r="M511" s="60"/>
      <c r="N511" s="60"/>
      <c r="O511" s="60"/>
      <c r="P511" s="60"/>
      <c r="Q511" s="60"/>
      <c r="R511" s="60"/>
      <c r="S511" s="60"/>
      <c r="T511" s="60"/>
      <c r="U511" s="60"/>
      <c r="V511" s="60"/>
    </row>
    <row r="512" spans="1:22" s="8" customFormat="1" ht="12.75" x14ac:dyDescent="0.2">
      <c r="A512" s="60"/>
      <c r="B512" s="60"/>
      <c r="C512" s="60"/>
      <c r="D512" s="60"/>
      <c r="E512" s="60"/>
      <c r="F512" s="60"/>
      <c r="G512" s="60"/>
      <c r="H512" s="60"/>
      <c r="I512" s="60"/>
      <c r="J512" s="60"/>
      <c r="K512" s="60"/>
      <c r="L512" s="60"/>
      <c r="M512" s="60"/>
      <c r="N512" s="60"/>
      <c r="O512" s="60"/>
      <c r="P512" s="60"/>
      <c r="Q512" s="60"/>
      <c r="R512" s="60"/>
      <c r="S512" s="60"/>
      <c r="T512" s="60"/>
      <c r="U512" s="60"/>
      <c r="V512" s="60"/>
    </row>
    <row r="513" spans="1:22" s="8" customFormat="1" ht="12.75" x14ac:dyDescent="0.2">
      <c r="A513" s="60"/>
      <c r="B513" s="60"/>
      <c r="C513" s="60"/>
      <c r="D513" s="60"/>
      <c r="E513" s="60"/>
      <c r="F513" s="60"/>
      <c r="G513" s="60"/>
      <c r="H513" s="60"/>
      <c r="I513" s="60"/>
      <c r="J513" s="60"/>
      <c r="K513" s="60"/>
      <c r="L513" s="60"/>
      <c r="M513" s="60"/>
      <c r="N513" s="60"/>
      <c r="O513" s="60"/>
      <c r="P513" s="60"/>
      <c r="Q513" s="60"/>
      <c r="R513" s="60"/>
      <c r="S513" s="60"/>
      <c r="T513" s="60"/>
      <c r="U513" s="60"/>
      <c r="V513" s="60"/>
    </row>
    <row r="514" spans="1:22" s="8" customFormat="1" ht="12.75" x14ac:dyDescent="0.2">
      <c r="A514" s="60"/>
      <c r="B514" s="60"/>
      <c r="C514" s="60"/>
      <c r="D514" s="60"/>
      <c r="E514" s="60"/>
      <c r="F514" s="60"/>
      <c r="G514" s="60"/>
      <c r="H514" s="60"/>
      <c r="I514" s="60"/>
      <c r="J514" s="60"/>
      <c r="K514" s="60"/>
      <c r="L514" s="60"/>
      <c r="M514" s="60"/>
      <c r="N514" s="60"/>
      <c r="O514" s="60"/>
      <c r="P514" s="60"/>
      <c r="Q514" s="60"/>
      <c r="R514" s="60"/>
      <c r="S514" s="60"/>
      <c r="T514" s="60"/>
      <c r="U514" s="60"/>
      <c r="V514" s="60"/>
    </row>
    <row r="515" spans="1:22" s="8" customFormat="1" ht="12.75" x14ac:dyDescent="0.2">
      <c r="A515" s="60"/>
      <c r="B515" s="60"/>
      <c r="C515" s="60"/>
      <c r="D515" s="60"/>
      <c r="E515" s="60"/>
      <c r="F515" s="60"/>
      <c r="G515" s="60"/>
      <c r="H515" s="60"/>
      <c r="I515" s="60"/>
      <c r="J515" s="60"/>
      <c r="K515" s="60"/>
      <c r="L515" s="60"/>
      <c r="M515" s="60"/>
      <c r="N515" s="60"/>
      <c r="O515" s="60"/>
      <c r="P515" s="60"/>
      <c r="Q515" s="60"/>
      <c r="R515" s="60"/>
      <c r="S515" s="60"/>
      <c r="T515" s="60"/>
      <c r="U515" s="60"/>
      <c r="V515" s="60"/>
    </row>
    <row r="516" spans="1:22" s="8" customFormat="1" ht="12.75" x14ac:dyDescent="0.2">
      <c r="A516" s="60"/>
      <c r="B516" s="60"/>
      <c r="C516" s="60"/>
      <c r="D516" s="60"/>
      <c r="E516" s="60"/>
      <c r="F516" s="60"/>
      <c r="G516" s="60"/>
      <c r="H516" s="60"/>
      <c r="I516" s="60"/>
      <c r="J516" s="60"/>
      <c r="K516" s="60"/>
      <c r="L516" s="60"/>
      <c r="M516" s="60"/>
      <c r="N516" s="60"/>
      <c r="O516" s="60"/>
      <c r="P516" s="60"/>
      <c r="Q516" s="60"/>
      <c r="R516" s="60"/>
      <c r="S516" s="60"/>
      <c r="T516" s="60"/>
      <c r="U516" s="60"/>
      <c r="V516" s="60"/>
    </row>
    <row r="517" spans="1:22" s="8" customFormat="1" ht="12.75" x14ac:dyDescent="0.2">
      <c r="A517" s="60"/>
      <c r="B517" s="60"/>
      <c r="C517" s="60"/>
      <c r="D517" s="60"/>
      <c r="E517" s="60"/>
      <c r="F517" s="60"/>
      <c r="G517" s="60"/>
      <c r="H517" s="60"/>
      <c r="I517" s="60"/>
      <c r="J517" s="60"/>
      <c r="K517" s="60"/>
      <c r="L517" s="60"/>
      <c r="M517" s="60"/>
      <c r="N517" s="60"/>
      <c r="O517" s="60"/>
      <c r="P517" s="60"/>
      <c r="Q517" s="60"/>
      <c r="R517" s="60"/>
      <c r="S517" s="60"/>
      <c r="T517" s="60"/>
      <c r="U517" s="60"/>
      <c r="V517" s="60"/>
    </row>
    <row r="518" spans="1:22" s="8" customFormat="1" ht="12.75" x14ac:dyDescent="0.2">
      <c r="A518" s="60"/>
      <c r="B518" s="60"/>
      <c r="C518" s="60"/>
      <c r="D518" s="60"/>
      <c r="E518" s="60"/>
      <c r="F518" s="60"/>
      <c r="G518" s="60"/>
      <c r="H518" s="60"/>
      <c r="I518" s="60"/>
      <c r="J518" s="60"/>
      <c r="K518" s="60"/>
      <c r="L518" s="60"/>
      <c r="M518" s="60"/>
      <c r="N518" s="60"/>
      <c r="O518" s="60"/>
      <c r="P518" s="60"/>
      <c r="Q518" s="60"/>
      <c r="R518" s="60"/>
      <c r="S518" s="60"/>
      <c r="T518" s="60"/>
      <c r="U518" s="60"/>
      <c r="V518" s="60"/>
    </row>
    <row r="519" spans="1:22" s="8" customFormat="1" ht="12.75" x14ac:dyDescent="0.2">
      <c r="A519" s="60"/>
      <c r="B519" s="60"/>
      <c r="C519" s="60"/>
      <c r="D519" s="60"/>
      <c r="E519" s="60"/>
      <c r="F519" s="60"/>
      <c r="G519" s="60"/>
      <c r="H519" s="60"/>
      <c r="I519" s="60"/>
      <c r="J519" s="60"/>
      <c r="K519" s="60"/>
      <c r="L519" s="60"/>
      <c r="M519" s="60"/>
      <c r="N519" s="60"/>
      <c r="O519" s="60"/>
      <c r="P519" s="60"/>
      <c r="Q519" s="60"/>
      <c r="R519" s="60"/>
      <c r="S519" s="60"/>
      <c r="T519" s="60"/>
      <c r="U519" s="60"/>
      <c r="V519" s="60"/>
    </row>
    <row r="520" spans="1:22" s="8" customFormat="1" ht="12.75" x14ac:dyDescent="0.2">
      <c r="A520" s="60"/>
      <c r="B520" s="60"/>
      <c r="C520" s="60"/>
      <c r="D520" s="60"/>
      <c r="E520" s="60"/>
      <c r="F520" s="60"/>
      <c r="G520" s="60"/>
      <c r="H520" s="60"/>
      <c r="I520" s="60"/>
      <c r="J520" s="60"/>
      <c r="K520" s="60"/>
      <c r="L520" s="60"/>
      <c r="M520" s="60"/>
      <c r="N520" s="60"/>
      <c r="O520" s="60"/>
      <c r="P520" s="60"/>
      <c r="Q520" s="60"/>
      <c r="R520" s="60"/>
      <c r="S520" s="60"/>
      <c r="T520" s="60"/>
      <c r="U520" s="60"/>
      <c r="V520" s="60"/>
    </row>
    <row r="521" spans="1:22" s="8" customFormat="1" ht="12.75" x14ac:dyDescent="0.2">
      <c r="A521" s="60"/>
      <c r="B521" s="60"/>
      <c r="C521" s="60"/>
      <c r="D521" s="60"/>
      <c r="E521" s="60"/>
      <c r="F521" s="60"/>
      <c r="G521" s="60"/>
      <c r="H521" s="60"/>
      <c r="I521" s="60"/>
      <c r="J521" s="60"/>
      <c r="K521" s="60"/>
      <c r="L521" s="60"/>
      <c r="M521" s="60"/>
      <c r="N521" s="60"/>
      <c r="O521" s="60"/>
      <c r="P521" s="60"/>
      <c r="Q521" s="60"/>
      <c r="R521" s="60"/>
      <c r="S521" s="60"/>
      <c r="T521" s="60"/>
      <c r="U521" s="60"/>
      <c r="V521" s="60"/>
    </row>
    <row r="522" spans="1:22" s="8" customFormat="1" ht="12.75" x14ac:dyDescent="0.2">
      <c r="A522" s="60"/>
      <c r="B522" s="60"/>
      <c r="C522" s="60"/>
      <c r="D522" s="60"/>
      <c r="E522" s="60"/>
      <c r="F522" s="60"/>
      <c r="G522" s="60"/>
      <c r="H522" s="60"/>
      <c r="I522" s="60"/>
      <c r="J522" s="60"/>
      <c r="K522" s="60"/>
      <c r="L522" s="60"/>
      <c r="M522" s="60"/>
      <c r="N522" s="60"/>
      <c r="O522" s="60"/>
      <c r="P522" s="60"/>
      <c r="Q522" s="60"/>
      <c r="R522" s="60"/>
      <c r="S522" s="60"/>
      <c r="T522" s="60"/>
      <c r="U522" s="60"/>
      <c r="V522" s="60"/>
    </row>
    <row r="523" spans="1:22" s="8" customFormat="1" ht="12.75" x14ac:dyDescent="0.2">
      <c r="A523" s="60"/>
      <c r="B523" s="60"/>
      <c r="C523" s="60"/>
      <c r="D523" s="60"/>
      <c r="E523" s="60"/>
      <c r="F523" s="60"/>
      <c r="G523" s="60"/>
      <c r="H523" s="60"/>
      <c r="I523" s="60"/>
      <c r="J523" s="60"/>
      <c r="K523" s="60"/>
      <c r="L523" s="60"/>
      <c r="M523" s="60"/>
      <c r="N523" s="60"/>
      <c r="O523" s="60"/>
      <c r="P523" s="60"/>
      <c r="Q523" s="60"/>
      <c r="R523" s="60"/>
      <c r="S523" s="60"/>
      <c r="T523" s="60"/>
      <c r="U523" s="60"/>
      <c r="V523" s="60"/>
    </row>
    <row r="524" spans="1:22" s="8" customFormat="1" ht="12.75" x14ac:dyDescent="0.2">
      <c r="A524" s="60"/>
      <c r="B524" s="60"/>
      <c r="C524" s="60"/>
      <c r="D524" s="60"/>
      <c r="E524" s="60"/>
      <c r="F524" s="60"/>
      <c r="G524" s="60"/>
      <c r="H524" s="60"/>
      <c r="I524" s="60"/>
      <c r="J524" s="60"/>
      <c r="K524" s="60"/>
      <c r="L524" s="60"/>
      <c r="M524" s="60"/>
      <c r="N524" s="60"/>
      <c r="O524" s="60"/>
      <c r="P524" s="60"/>
      <c r="Q524" s="60"/>
      <c r="R524" s="60"/>
      <c r="S524" s="60"/>
      <c r="T524" s="60"/>
      <c r="U524" s="60"/>
      <c r="V524" s="60"/>
    </row>
    <row r="525" spans="1:22" s="8" customFormat="1" ht="12.75" x14ac:dyDescent="0.2">
      <c r="A525" s="60"/>
      <c r="B525" s="60"/>
      <c r="C525" s="60"/>
      <c r="D525" s="60"/>
      <c r="E525" s="60"/>
      <c r="F525" s="60"/>
      <c r="G525" s="60"/>
      <c r="H525" s="60"/>
      <c r="I525" s="60"/>
      <c r="J525" s="60"/>
      <c r="K525" s="60"/>
      <c r="L525" s="60"/>
      <c r="M525" s="60"/>
      <c r="N525" s="60"/>
      <c r="O525" s="60"/>
      <c r="P525" s="60"/>
      <c r="Q525" s="60"/>
      <c r="R525" s="60"/>
      <c r="S525" s="60"/>
      <c r="T525" s="60"/>
      <c r="U525" s="60"/>
      <c r="V525" s="60"/>
    </row>
    <row r="526" spans="1:22" s="8" customFormat="1" ht="12.75" x14ac:dyDescent="0.2">
      <c r="A526" s="60"/>
      <c r="B526" s="60"/>
      <c r="C526" s="60"/>
      <c r="D526" s="60"/>
      <c r="E526" s="60"/>
      <c r="F526" s="60"/>
      <c r="G526" s="60"/>
      <c r="H526" s="60"/>
      <c r="I526" s="60"/>
      <c r="J526" s="60"/>
      <c r="K526" s="60"/>
      <c r="L526" s="60"/>
      <c r="M526" s="60"/>
      <c r="N526" s="60"/>
      <c r="O526" s="60"/>
      <c r="P526" s="60"/>
      <c r="Q526" s="60"/>
      <c r="R526" s="60"/>
      <c r="S526" s="60"/>
      <c r="T526" s="60"/>
      <c r="U526" s="60"/>
      <c r="V526" s="60"/>
    </row>
    <row r="527" spans="1:22" s="8" customFormat="1" ht="12.75" x14ac:dyDescent="0.2">
      <c r="A527" s="60"/>
      <c r="B527" s="60"/>
      <c r="C527" s="60"/>
      <c r="D527" s="60"/>
      <c r="E527" s="60"/>
      <c r="F527" s="60"/>
      <c r="G527" s="60"/>
      <c r="H527" s="60"/>
      <c r="I527" s="60"/>
      <c r="J527" s="60"/>
      <c r="K527" s="60"/>
      <c r="L527" s="60"/>
      <c r="M527" s="60"/>
      <c r="N527" s="60"/>
      <c r="O527" s="60"/>
      <c r="P527" s="60"/>
      <c r="Q527" s="60"/>
      <c r="R527" s="60"/>
      <c r="S527" s="60"/>
      <c r="T527" s="60"/>
      <c r="U527" s="60"/>
      <c r="V527" s="60"/>
    </row>
    <row r="528" spans="1:22" s="8" customFormat="1" ht="12.75" x14ac:dyDescent="0.2">
      <c r="A528" s="60"/>
      <c r="B528" s="60"/>
      <c r="C528" s="60"/>
      <c r="D528" s="60"/>
      <c r="E528" s="60"/>
      <c r="F528" s="60"/>
      <c r="G528" s="60"/>
      <c r="H528" s="60"/>
      <c r="I528" s="60"/>
      <c r="J528" s="60"/>
      <c r="K528" s="60"/>
      <c r="L528" s="60"/>
      <c r="M528" s="60"/>
      <c r="N528" s="60"/>
      <c r="O528" s="60"/>
      <c r="P528" s="60"/>
      <c r="Q528" s="60"/>
      <c r="R528" s="60"/>
      <c r="S528" s="60"/>
      <c r="T528" s="60"/>
      <c r="U528" s="60"/>
      <c r="V528" s="60"/>
    </row>
    <row r="529" spans="1:22" s="8" customFormat="1" ht="12.75" x14ac:dyDescent="0.2">
      <c r="A529" s="60"/>
      <c r="B529" s="60"/>
      <c r="C529" s="60"/>
      <c r="D529" s="60"/>
      <c r="E529" s="60"/>
      <c r="F529" s="60"/>
      <c r="G529" s="60"/>
      <c r="H529" s="60"/>
      <c r="I529" s="60"/>
      <c r="J529" s="60"/>
      <c r="K529" s="60"/>
      <c r="L529" s="60"/>
      <c r="M529" s="60"/>
      <c r="N529" s="60"/>
      <c r="O529" s="60"/>
      <c r="P529" s="60"/>
      <c r="Q529" s="60"/>
      <c r="R529" s="60"/>
      <c r="S529" s="60"/>
      <c r="T529" s="60"/>
      <c r="U529" s="60"/>
      <c r="V529" s="60"/>
    </row>
    <row r="530" spans="1:22" s="8" customFormat="1" ht="12.75" x14ac:dyDescent="0.2">
      <c r="A530" s="60"/>
      <c r="B530" s="60"/>
      <c r="C530" s="60"/>
      <c r="D530" s="60"/>
      <c r="E530" s="60"/>
      <c r="F530" s="60"/>
      <c r="G530" s="60"/>
      <c r="H530" s="60"/>
      <c r="I530" s="60"/>
      <c r="J530" s="60"/>
      <c r="K530" s="60"/>
      <c r="L530" s="60"/>
      <c r="M530" s="60"/>
      <c r="N530" s="60"/>
      <c r="O530" s="60"/>
      <c r="P530" s="60"/>
      <c r="Q530" s="60"/>
      <c r="R530" s="60"/>
      <c r="S530" s="60"/>
      <c r="T530" s="60"/>
      <c r="U530" s="60"/>
      <c r="V530" s="60"/>
    </row>
    <row r="531" spans="1:22" s="8" customFormat="1" ht="12.75" x14ac:dyDescent="0.2">
      <c r="A531" s="60"/>
      <c r="B531" s="60"/>
      <c r="C531" s="60"/>
      <c r="D531" s="60"/>
      <c r="E531" s="60"/>
      <c r="F531" s="60"/>
      <c r="G531" s="60"/>
      <c r="H531" s="60"/>
      <c r="I531" s="60"/>
      <c r="J531" s="60"/>
      <c r="K531" s="60"/>
      <c r="L531" s="60"/>
      <c r="M531" s="60"/>
      <c r="N531" s="60"/>
      <c r="O531" s="60"/>
      <c r="P531" s="60"/>
      <c r="Q531" s="60"/>
      <c r="R531" s="60"/>
      <c r="S531" s="60"/>
      <c r="T531" s="60"/>
      <c r="U531" s="60"/>
      <c r="V531" s="60"/>
    </row>
    <row r="532" spans="1:22" s="8" customFormat="1" ht="12.75" x14ac:dyDescent="0.2">
      <c r="A532" s="60"/>
      <c r="B532" s="60"/>
      <c r="C532" s="60"/>
      <c r="D532" s="60"/>
      <c r="E532" s="60"/>
      <c r="F532" s="60"/>
      <c r="G532" s="60"/>
      <c r="H532" s="60"/>
      <c r="I532" s="60"/>
      <c r="J532" s="60"/>
      <c r="K532" s="60"/>
      <c r="L532" s="60"/>
      <c r="M532" s="60"/>
      <c r="N532" s="60"/>
      <c r="O532" s="60"/>
      <c r="P532" s="60"/>
      <c r="Q532" s="60"/>
      <c r="R532" s="60"/>
      <c r="S532" s="60"/>
      <c r="T532" s="60"/>
      <c r="U532" s="60"/>
      <c r="V532" s="60"/>
    </row>
    <row r="533" spans="1:22" s="8" customFormat="1" ht="12.75" x14ac:dyDescent="0.2">
      <c r="A533" s="60"/>
      <c r="B533" s="60"/>
      <c r="C533" s="60"/>
      <c r="D533" s="60"/>
      <c r="E533" s="60"/>
      <c r="F533" s="60"/>
      <c r="G533" s="60"/>
      <c r="H533" s="60"/>
      <c r="I533" s="60"/>
      <c r="J533" s="60"/>
      <c r="K533" s="60"/>
      <c r="L533" s="60"/>
      <c r="M533" s="60"/>
      <c r="N533" s="60"/>
      <c r="O533" s="60"/>
      <c r="P533" s="60"/>
      <c r="Q533" s="60"/>
      <c r="R533" s="60"/>
      <c r="S533" s="60"/>
      <c r="T533" s="60"/>
      <c r="U533" s="60"/>
      <c r="V533" s="60"/>
    </row>
    <row r="534" spans="1:22" s="8" customFormat="1" ht="12.75" x14ac:dyDescent="0.2">
      <c r="A534" s="60"/>
      <c r="B534" s="60"/>
      <c r="C534" s="60"/>
      <c r="D534" s="60"/>
      <c r="E534" s="60"/>
      <c r="F534" s="60"/>
      <c r="G534" s="60"/>
      <c r="H534" s="60"/>
      <c r="I534" s="60"/>
      <c r="J534" s="60"/>
      <c r="K534" s="60"/>
      <c r="L534" s="60"/>
      <c r="M534" s="60"/>
      <c r="N534" s="60"/>
      <c r="O534" s="60"/>
      <c r="P534" s="60"/>
      <c r="Q534" s="60"/>
      <c r="R534" s="60"/>
      <c r="S534" s="60"/>
      <c r="T534" s="60"/>
      <c r="U534" s="60"/>
      <c r="V534" s="60"/>
    </row>
    <row r="535" spans="1:22" s="8" customFormat="1" ht="12.75" x14ac:dyDescent="0.2">
      <c r="A535" s="60"/>
      <c r="B535" s="60"/>
      <c r="C535" s="60"/>
      <c r="D535" s="60"/>
      <c r="E535" s="60"/>
      <c r="F535" s="60"/>
      <c r="G535" s="60"/>
      <c r="H535" s="60"/>
      <c r="I535" s="60"/>
      <c r="J535" s="60"/>
      <c r="K535" s="60"/>
      <c r="L535" s="60"/>
      <c r="M535" s="60"/>
      <c r="N535" s="60"/>
      <c r="O535" s="60"/>
      <c r="P535" s="60"/>
      <c r="Q535" s="60"/>
      <c r="R535" s="60"/>
      <c r="S535" s="60"/>
      <c r="T535" s="60"/>
      <c r="U535" s="60"/>
      <c r="V535" s="60"/>
    </row>
    <row r="536" spans="1:22" s="8" customFormat="1" ht="12.75" x14ac:dyDescent="0.2">
      <c r="A536" s="60"/>
      <c r="B536" s="60"/>
      <c r="C536" s="60"/>
      <c r="D536" s="60"/>
      <c r="E536" s="60"/>
      <c r="F536" s="60"/>
      <c r="G536" s="60"/>
      <c r="H536" s="60"/>
      <c r="I536" s="60"/>
      <c r="J536" s="60"/>
      <c r="K536" s="60"/>
      <c r="L536" s="60"/>
      <c r="M536" s="60"/>
      <c r="N536" s="60"/>
      <c r="O536" s="60"/>
      <c r="P536" s="60"/>
      <c r="Q536" s="60"/>
      <c r="R536" s="60"/>
      <c r="S536" s="60"/>
      <c r="T536" s="60"/>
      <c r="U536" s="60"/>
      <c r="V536" s="60"/>
    </row>
    <row r="537" spans="1:22" s="8" customFormat="1" ht="12.75" x14ac:dyDescent="0.2">
      <c r="A537" s="60"/>
      <c r="B537" s="60"/>
      <c r="C537" s="60"/>
      <c r="D537" s="60"/>
      <c r="E537" s="60"/>
      <c r="F537" s="60"/>
      <c r="G537" s="60"/>
      <c r="H537" s="60"/>
      <c r="I537" s="60"/>
      <c r="J537" s="60"/>
      <c r="K537" s="60"/>
      <c r="L537" s="60"/>
      <c r="M537" s="60"/>
      <c r="N537" s="60"/>
      <c r="O537" s="60"/>
      <c r="P537" s="60"/>
      <c r="Q537" s="60"/>
      <c r="R537" s="60"/>
      <c r="S537" s="60"/>
      <c r="T537" s="60"/>
      <c r="U537" s="60"/>
      <c r="V537" s="60"/>
    </row>
    <row r="538" spans="1:22" s="8" customFormat="1" ht="12.75" x14ac:dyDescent="0.2">
      <c r="A538" s="60"/>
      <c r="B538" s="60"/>
      <c r="C538" s="60"/>
      <c r="D538" s="60"/>
      <c r="E538" s="60"/>
      <c r="F538" s="60"/>
      <c r="G538" s="60"/>
      <c r="H538" s="60"/>
      <c r="I538" s="60"/>
      <c r="J538" s="60"/>
      <c r="K538" s="60"/>
      <c r="L538" s="60"/>
      <c r="M538" s="60"/>
      <c r="N538" s="60"/>
      <c r="O538" s="60"/>
      <c r="P538" s="60"/>
      <c r="Q538" s="60"/>
      <c r="R538" s="60"/>
      <c r="S538" s="60"/>
      <c r="T538" s="60"/>
      <c r="U538" s="60"/>
      <c r="V538" s="60"/>
    </row>
    <row r="539" spans="1:22" s="8" customFormat="1" ht="12.75" x14ac:dyDescent="0.2">
      <c r="A539" s="60"/>
      <c r="B539" s="60"/>
      <c r="C539" s="60"/>
      <c r="D539" s="60"/>
      <c r="E539" s="60"/>
      <c r="F539" s="60"/>
      <c r="G539" s="60"/>
      <c r="H539" s="60"/>
      <c r="I539" s="60"/>
      <c r="J539" s="60"/>
      <c r="K539" s="60"/>
      <c r="L539" s="60"/>
      <c r="M539" s="60"/>
      <c r="N539" s="60"/>
      <c r="O539" s="60"/>
      <c r="P539" s="60"/>
      <c r="Q539" s="60"/>
      <c r="R539" s="60"/>
      <c r="S539" s="60"/>
      <c r="T539" s="60"/>
      <c r="U539" s="60"/>
      <c r="V539" s="60"/>
    </row>
    <row r="540" spans="1:22" s="8" customFormat="1" ht="12.75" x14ac:dyDescent="0.2">
      <c r="A540" s="60"/>
      <c r="B540" s="60"/>
      <c r="C540" s="60"/>
      <c r="D540" s="60"/>
      <c r="E540" s="60"/>
      <c r="F540" s="60"/>
      <c r="G540" s="60"/>
      <c r="H540" s="60"/>
      <c r="I540" s="60"/>
      <c r="J540" s="60"/>
      <c r="K540" s="60"/>
      <c r="L540" s="60"/>
      <c r="M540" s="60"/>
      <c r="N540" s="60"/>
      <c r="O540" s="60"/>
      <c r="P540" s="60"/>
      <c r="Q540" s="60"/>
      <c r="R540" s="60"/>
      <c r="S540" s="60"/>
      <c r="T540" s="60"/>
      <c r="U540" s="60"/>
      <c r="V540" s="60"/>
    </row>
    <row r="541" spans="1:22" s="8" customFormat="1" ht="12.75" x14ac:dyDescent="0.2">
      <c r="A541" s="60"/>
      <c r="B541" s="60"/>
      <c r="C541" s="60"/>
      <c r="D541" s="60"/>
      <c r="E541" s="60"/>
      <c r="F541" s="60"/>
      <c r="G541" s="60"/>
      <c r="H541" s="60"/>
      <c r="I541" s="60"/>
      <c r="J541" s="60"/>
      <c r="K541" s="60"/>
      <c r="L541" s="60"/>
      <c r="M541" s="60"/>
      <c r="N541" s="60"/>
      <c r="O541" s="60"/>
      <c r="P541" s="60"/>
      <c r="Q541" s="60"/>
      <c r="R541" s="60"/>
      <c r="S541" s="60"/>
      <c r="T541" s="60"/>
      <c r="U541" s="60"/>
      <c r="V541" s="60"/>
    </row>
    <row r="542" spans="1:22" s="8" customFormat="1" ht="12.75" x14ac:dyDescent="0.2">
      <c r="A542" s="60"/>
      <c r="B542" s="60"/>
      <c r="C542" s="60"/>
      <c r="D542" s="60"/>
      <c r="E542" s="60"/>
      <c r="F542" s="60"/>
      <c r="G542" s="60"/>
      <c r="H542" s="60"/>
      <c r="I542" s="60"/>
      <c r="J542" s="60"/>
      <c r="K542" s="60"/>
      <c r="L542" s="60"/>
      <c r="M542" s="60"/>
      <c r="N542" s="60"/>
      <c r="O542" s="60"/>
      <c r="P542" s="60"/>
      <c r="Q542" s="60"/>
      <c r="R542" s="60"/>
      <c r="S542" s="60"/>
      <c r="T542" s="60"/>
      <c r="U542" s="60"/>
      <c r="V542" s="60"/>
    </row>
    <row r="543" spans="1:22" s="8" customFormat="1" ht="12.75" x14ac:dyDescent="0.2">
      <c r="A543" s="60"/>
      <c r="B543" s="60"/>
      <c r="C543" s="60"/>
      <c r="D543" s="60"/>
      <c r="E543" s="60"/>
      <c r="F543" s="60"/>
      <c r="G543" s="60"/>
      <c r="H543" s="60"/>
      <c r="I543" s="60"/>
      <c r="J543" s="60"/>
      <c r="K543" s="60"/>
      <c r="L543" s="60"/>
      <c r="M543" s="60"/>
      <c r="N543" s="60"/>
      <c r="O543" s="60"/>
      <c r="P543" s="60"/>
      <c r="Q543" s="60"/>
      <c r="R543" s="60"/>
      <c r="S543" s="60"/>
      <c r="T543" s="60"/>
      <c r="U543" s="60"/>
      <c r="V543" s="60"/>
    </row>
    <row r="544" spans="1:22" s="8" customFormat="1" ht="12.75" x14ac:dyDescent="0.2">
      <c r="A544" s="60"/>
      <c r="B544" s="60"/>
      <c r="C544" s="60"/>
      <c r="D544" s="60"/>
      <c r="E544" s="60"/>
      <c r="F544" s="60"/>
      <c r="G544" s="60"/>
      <c r="H544" s="60"/>
      <c r="I544" s="60"/>
      <c r="J544" s="60"/>
      <c r="K544" s="60"/>
      <c r="L544" s="60"/>
      <c r="M544" s="60"/>
      <c r="N544" s="60"/>
      <c r="O544" s="60"/>
      <c r="P544" s="60"/>
      <c r="Q544" s="60"/>
      <c r="R544" s="60"/>
      <c r="S544" s="60"/>
      <c r="T544" s="60"/>
      <c r="U544" s="60"/>
      <c r="V544" s="60"/>
    </row>
    <row r="545" spans="1:22" s="8" customFormat="1" ht="12.75" x14ac:dyDescent="0.2">
      <c r="A545" s="60"/>
      <c r="B545" s="60"/>
      <c r="C545" s="60"/>
      <c r="D545" s="60"/>
      <c r="E545" s="60"/>
      <c r="F545" s="60"/>
      <c r="G545" s="60"/>
      <c r="H545" s="60"/>
      <c r="I545" s="60"/>
      <c r="J545" s="60"/>
      <c r="K545" s="60"/>
      <c r="L545" s="60"/>
      <c r="M545" s="60"/>
      <c r="N545" s="60"/>
      <c r="O545" s="60"/>
      <c r="P545" s="60"/>
      <c r="Q545" s="60"/>
      <c r="R545" s="60"/>
      <c r="S545" s="60"/>
      <c r="T545" s="60"/>
      <c r="U545" s="60"/>
      <c r="V545" s="60"/>
    </row>
    <row r="546" spans="1:22" s="8" customFormat="1" ht="12.75" x14ac:dyDescent="0.2">
      <c r="A546" s="60"/>
      <c r="B546" s="60"/>
      <c r="C546" s="60"/>
      <c r="D546" s="60"/>
      <c r="E546" s="60"/>
      <c r="F546" s="60"/>
      <c r="G546" s="60"/>
      <c r="H546" s="60"/>
      <c r="I546" s="60"/>
      <c r="J546" s="60"/>
      <c r="K546" s="60"/>
      <c r="L546" s="60"/>
      <c r="M546" s="60"/>
      <c r="N546" s="60"/>
      <c r="O546" s="60"/>
      <c r="P546" s="60"/>
      <c r="Q546" s="60"/>
      <c r="R546" s="60"/>
      <c r="S546" s="60"/>
      <c r="T546" s="60"/>
      <c r="U546" s="60"/>
      <c r="V546" s="60"/>
    </row>
    <row r="547" spans="1:22" s="8" customFormat="1" ht="12.75" x14ac:dyDescent="0.2">
      <c r="A547" s="60"/>
      <c r="B547" s="60"/>
      <c r="C547" s="60"/>
      <c r="D547" s="60"/>
      <c r="E547" s="60"/>
      <c r="F547" s="60"/>
      <c r="G547" s="60"/>
      <c r="H547" s="60"/>
      <c r="I547" s="60"/>
      <c r="J547" s="60"/>
      <c r="K547" s="60"/>
      <c r="L547" s="60"/>
      <c r="M547" s="60"/>
      <c r="N547" s="60"/>
      <c r="O547" s="60"/>
      <c r="P547" s="60"/>
      <c r="Q547" s="60"/>
      <c r="R547" s="60"/>
      <c r="S547" s="60"/>
      <c r="T547" s="60"/>
      <c r="U547" s="60"/>
      <c r="V547" s="60"/>
    </row>
    <row r="548" spans="1:22" s="8" customFormat="1" ht="12.75" x14ac:dyDescent="0.2">
      <c r="A548" s="60"/>
      <c r="B548" s="60"/>
      <c r="C548" s="60"/>
      <c r="D548" s="60"/>
      <c r="E548" s="60"/>
      <c r="F548" s="60"/>
      <c r="G548" s="60"/>
      <c r="H548" s="60"/>
      <c r="I548" s="60"/>
      <c r="J548" s="60"/>
      <c r="K548" s="60"/>
      <c r="L548" s="60"/>
      <c r="M548" s="60"/>
      <c r="N548" s="60"/>
      <c r="O548" s="60"/>
      <c r="P548" s="60"/>
      <c r="Q548" s="60"/>
      <c r="R548" s="60"/>
      <c r="S548" s="60"/>
      <c r="T548" s="60"/>
      <c r="U548" s="60"/>
      <c r="V548" s="60"/>
    </row>
    <row r="549" spans="1:22" s="8" customFormat="1" ht="12.75" x14ac:dyDescent="0.2">
      <c r="A549" s="60"/>
      <c r="B549" s="60"/>
      <c r="C549" s="60"/>
      <c r="D549" s="60"/>
      <c r="E549" s="60"/>
      <c r="F549" s="60"/>
      <c r="G549" s="60"/>
      <c r="H549" s="60"/>
      <c r="I549" s="60"/>
      <c r="J549" s="60"/>
      <c r="K549" s="60"/>
      <c r="L549" s="60"/>
      <c r="M549" s="60"/>
      <c r="N549" s="60"/>
      <c r="O549" s="60"/>
      <c r="P549" s="60"/>
      <c r="Q549" s="60"/>
      <c r="R549" s="60"/>
      <c r="S549" s="60"/>
      <c r="T549" s="60"/>
      <c r="U549" s="60"/>
      <c r="V549" s="60"/>
    </row>
    <row r="550" spans="1:22" s="8" customFormat="1" ht="12.75" x14ac:dyDescent="0.2">
      <c r="A550" s="60"/>
      <c r="B550" s="60"/>
      <c r="C550" s="60"/>
      <c r="D550" s="60"/>
      <c r="E550" s="60"/>
      <c r="F550" s="60"/>
      <c r="G550" s="60"/>
      <c r="H550" s="60"/>
      <c r="I550" s="60"/>
      <c r="J550" s="60"/>
      <c r="K550" s="60"/>
      <c r="L550" s="60"/>
      <c r="M550" s="60"/>
      <c r="N550" s="60"/>
      <c r="O550" s="60"/>
      <c r="P550" s="60"/>
      <c r="Q550" s="60"/>
      <c r="R550" s="60"/>
      <c r="S550" s="60"/>
      <c r="T550" s="60"/>
      <c r="U550" s="60"/>
      <c r="V550" s="60"/>
    </row>
    <row r="551" spans="1:22" s="8" customFormat="1" ht="12.75" x14ac:dyDescent="0.2">
      <c r="A551" s="60"/>
      <c r="B551" s="60"/>
      <c r="C551" s="60"/>
      <c r="D551" s="60"/>
      <c r="E551" s="60"/>
      <c r="F551" s="60"/>
      <c r="G551" s="60"/>
      <c r="H551" s="60"/>
      <c r="I551" s="60"/>
      <c r="J551" s="60"/>
      <c r="K551" s="60"/>
      <c r="L551" s="60"/>
      <c r="M551" s="60"/>
      <c r="N551" s="60"/>
      <c r="O551" s="60"/>
      <c r="P551" s="60"/>
      <c r="Q551" s="60"/>
      <c r="R551" s="60"/>
      <c r="S551" s="60"/>
      <c r="T551" s="60"/>
      <c r="U551" s="60"/>
      <c r="V551" s="60"/>
    </row>
    <row r="552" spans="1:22" s="8" customFormat="1" ht="12.75" x14ac:dyDescent="0.2">
      <c r="A552" s="60"/>
      <c r="B552" s="60"/>
      <c r="C552" s="60"/>
      <c r="D552" s="60"/>
      <c r="E552" s="60"/>
      <c r="F552" s="60"/>
      <c r="G552" s="60"/>
      <c r="H552" s="60"/>
      <c r="I552" s="60"/>
      <c r="J552" s="60"/>
      <c r="K552" s="60"/>
      <c r="L552" s="60"/>
      <c r="M552" s="60"/>
      <c r="N552" s="60"/>
      <c r="O552" s="60"/>
      <c r="P552" s="60"/>
      <c r="Q552" s="60"/>
      <c r="R552" s="60"/>
      <c r="S552" s="60"/>
      <c r="T552" s="60"/>
      <c r="U552" s="60"/>
      <c r="V552" s="60"/>
    </row>
    <row r="553" spans="1:22" s="8" customFormat="1" ht="12.75" x14ac:dyDescent="0.2">
      <c r="A553" s="60"/>
      <c r="B553" s="60"/>
      <c r="C553" s="60"/>
      <c r="D553" s="60"/>
      <c r="E553" s="60"/>
      <c r="F553" s="60"/>
      <c r="G553" s="60"/>
      <c r="H553" s="60"/>
      <c r="I553" s="60"/>
      <c r="J553" s="60"/>
      <c r="K553" s="60"/>
      <c r="L553" s="60"/>
      <c r="M553" s="60"/>
      <c r="N553" s="60"/>
      <c r="O553" s="60"/>
      <c r="P553" s="60"/>
      <c r="Q553" s="60"/>
      <c r="R553" s="60"/>
      <c r="S553" s="60"/>
      <c r="T553" s="60"/>
      <c r="U553" s="60"/>
      <c r="V553" s="60"/>
    </row>
    <row r="554" spans="1:22" s="8" customFormat="1" ht="12.75" x14ac:dyDescent="0.2">
      <c r="A554" s="60"/>
      <c r="B554" s="60"/>
      <c r="C554" s="60"/>
      <c r="D554" s="60"/>
      <c r="E554" s="60"/>
      <c r="F554" s="60"/>
      <c r="G554" s="60"/>
      <c r="H554" s="60"/>
      <c r="I554" s="60"/>
      <c r="J554" s="60"/>
      <c r="K554" s="60"/>
      <c r="L554" s="60"/>
      <c r="M554" s="60"/>
      <c r="N554" s="60"/>
      <c r="O554" s="60"/>
      <c r="P554" s="60"/>
      <c r="Q554" s="60"/>
      <c r="R554" s="60"/>
      <c r="S554" s="60"/>
      <c r="T554" s="60"/>
      <c r="U554" s="60"/>
      <c r="V554" s="60"/>
    </row>
    <row r="555" spans="1:22" s="8" customFormat="1" ht="12.75" x14ac:dyDescent="0.2">
      <c r="A555" s="60"/>
      <c r="B555" s="60"/>
      <c r="C555" s="60"/>
      <c r="D555" s="60"/>
      <c r="E555" s="60"/>
      <c r="F555" s="60"/>
      <c r="G555" s="60"/>
      <c r="H555" s="60"/>
      <c r="I555" s="60"/>
      <c r="J555" s="60"/>
      <c r="K555" s="60"/>
      <c r="L555" s="60"/>
      <c r="M555" s="60"/>
      <c r="N555" s="60"/>
      <c r="O555" s="60"/>
      <c r="P555" s="60"/>
      <c r="Q555" s="60"/>
      <c r="R555" s="60"/>
      <c r="S555" s="60"/>
      <c r="T555" s="60"/>
      <c r="U555" s="60"/>
      <c r="V555" s="60"/>
    </row>
    <row r="556" spans="1:22" s="8" customFormat="1" ht="12.75" x14ac:dyDescent="0.2">
      <c r="A556" s="60"/>
      <c r="B556" s="60"/>
      <c r="C556" s="60"/>
      <c r="D556" s="60"/>
      <c r="E556" s="60"/>
      <c r="F556" s="60"/>
      <c r="G556" s="60"/>
      <c r="H556" s="60"/>
      <c r="I556" s="60"/>
      <c r="J556" s="60"/>
      <c r="K556" s="60"/>
      <c r="L556" s="60"/>
      <c r="M556" s="60"/>
      <c r="N556" s="60"/>
      <c r="O556" s="60"/>
      <c r="P556" s="60"/>
      <c r="Q556" s="60"/>
      <c r="R556" s="60"/>
      <c r="S556" s="60"/>
      <c r="T556" s="60"/>
      <c r="U556" s="60"/>
      <c r="V556" s="60"/>
    </row>
    <row r="557" spans="1:22" s="8" customFormat="1" ht="12.75" x14ac:dyDescent="0.2">
      <c r="A557" s="60"/>
      <c r="B557" s="60"/>
      <c r="C557" s="60"/>
      <c r="D557" s="60"/>
      <c r="E557" s="60"/>
      <c r="F557" s="60"/>
      <c r="G557" s="60"/>
      <c r="H557" s="60"/>
      <c r="I557" s="60"/>
      <c r="J557" s="60"/>
      <c r="K557" s="60"/>
      <c r="L557" s="60"/>
      <c r="M557" s="60"/>
      <c r="N557" s="60"/>
      <c r="O557" s="60"/>
      <c r="P557" s="60"/>
      <c r="Q557" s="60"/>
      <c r="R557" s="60"/>
      <c r="S557" s="60"/>
      <c r="T557" s="60"/>
      <c r="U557" s="60"/>
      <c r="V557" s="60"/>
    </row>
    <row r="558" spans="1:22" s="8" customFormat="1" ht="12.75" x14ac:dyDescent="0.2">
      <c r="A558" s="60"/>
      <c r="B558" s="60"/>
      <c r="C558" s="60"/>
      <c r="D558" s="60"/>
      <c r="E558" s="60"/>
      <c r="F558" s="60"/>
      <c r="G558" s="60"/>
      <c r="H558" s="60"/>
      <c r="I558" s="60"/>
      <c r="J558" s="60"/>
      <c r="K558" s="60"/>
      <c r="L558" s="60"/>
      <c r="M558" s="60"/>
      <c r="N558" s="60"/>
      <c r="O558" s="60"/>
      <c r="P558" s="60"/>
      <c r="Q558" s="60"/>
      <c r="R558" s="60"/>
      <c r="S558" s="60"/>
      <c r="T558" s="60"/>
      <c r="U558" s="60"/>
      <c r="V558" s="60"/>
    </row>
    <row r="559" spans="1:22" s="8" customFormat="1" ht="12.75" x14ac:dyDescent="0.2">
      <c r="A559" s="60"/>
      <c r="B559" s="60"/>
      <c r="C559" s="60"/>
      <c r="D559" s="60"/>
      <c r="E559" s="60"/>
      <c r="F559" s="60"/>
      <c r="G559" s="60"/>
      <c r="H559" s="60"/>
      <c r="I559" s="60"/>
      <c r="J559" s="60"/>
      <c r="K559" s="60"/>
      <c r="L559" s="60"/>
      <c r="M559" s="60"/>
      <c r="N559" s="60"/>
      <c r="O559" s="60"/>
      <c r="P559" s="60"/>
      <c r="Q559" s="60"/>
      <c r="R559" s="60"/>
      <c r="S559" s="60"/>
      <c r="T559" s="60"/>
      <c r="U559" s="60"/>
      <c r="V559" s="60"/>
    </row>
    <row r="560" spans="1:22" s="8" customFormat="1" ht="12.75" x14ac:dyDescent="0.2">
      <c r="A560" s="60"/>
      <c r="B560" s="60"/>
      <c r="C560" s="60"/>
      <c r="D560" s="60"/>
      <c r="E560" s="60"/>
      <c r="F560" s="60"/>
      <c r="G560" s="60"/>
      <c r="H560" s="60"/>
      <c r="I560" s="60"/>
      <c r="J560" s="60"/>
      <c r="K560" s="60"/>
      <c r="L560" s="60"/>
      <c r="M560" s="60"/>
      <c r="N560" s="60"/>
      <c r="O560" s="60"/>
      <c r="P560" s="60"/>
      <c r="Q560" s="60"/>
      <c r="R560" s="60"/>
      <c r="S560" s="60"/>
      <c r="T560" s="60"/>
      <c r="U560" s="60"/>
      <c r="V560" s="60"/>
    </row>
    <row r="561" spans="1:22" s="8" customFormat="1" ht="12.75" x14ac:dyDescent="0.2">
      <c r="A561" s="60"/>
      <c r="B561" s="60"/>
      <c r="C561" s="60"/>
      <c r="D561" s="60"/>
      <c r="E561" s="60"/>
      <c r="F561" s="60"/>
      <c r="G561" s="60"/>
      <c r="H561" s="60"/>
      <c r="I561" s="60"/>
      <c r="J561" s="60"/>
      <c r="K561" s="60"/>
      <c r="L561" s="60"/>
      <c r="M561" s="60"/>
      <c r="N561" s="60"/>
      <c r="O561" s="60"/>
      <c r="P561" s="60"/>
      <c r="Q561" s="60"/>
      <c r="R561" s="60"/>
      <c r="S561" s="60"/>
      <c r="T561" s="60"/>
      <c r="U561" s="60"/>
      <c r="V561" s="60"/>
    </row>
    <row r="562" spans="1:22" s="8" customFormat="1" ht="12.75" x14ac:dyDescent="0.2">
      <c r="A562" s="60"/>
      <c r="B562" s="60"/>
      <c r="C562" s="60"/>
      <c r="D562" s="60"/>
      <c r="E562" s="60"/>
      <c r="F562" s="60"/>
      <c r="G562" s="60"/>
      <c r="H562" s="60"/>
      <c r="I562" s="60"/>
      <c r="J562" s="60"/>
      <c r="K562" s="60"/>
      <c r="L562" s="60"/>
      <c r="M562" s="60"/>
      <c r="N562" s="60"/>
      <c r="O562" s="60"/>
      <c r="P562" s="60"/>
      <c r="Q562" s="60"/>
      <c r="R562" s="60"/>
      <c r="S562" s="60"/>
      <c r="T562" s="60"/>
      <c r="U562" s="60"/>
      <c r="V562" s="60"/>
    </row>
    <row r="563" spans="1:22" s="8" customFormat="1" ht="12.75" x14ac:dyDescent="0.2">
      <c r="A563" s="60"/>
      <c r="B563" s="60"/>
      <c r="C563" s="60"/>
      <c r="D563" s="60"/>
      <c r="E563" s="60"/>
      <c r="F563" s="60"/>
      <c r="G563" s="60"/>
      <c r="H563" s="60"/>
      <c r="I563" s="60"/>
      <c r="J563" s="60"/>
      <c r="K563" s="60"/>
      <c r="L563" s="60"/>
      <c r="M563" s="60"/>
      <c r="N563" s="60"/>
      <c r="O563" s="60"/>
      <c r="P563" s="60"/>
      <c r="Q563" s="60"/>
      <c r="R563" s="60"/>
      <c r="S563" s="60"/>
      <c r="T563" s="60"/>
      <c r="U563" s="60"/>
      <c r="V563" s="60"/>
    </row>
    <row r="564" spans="1:22" s="8" customFormat="1" ht="12.75" x14ac:dyDescent="0.2">
      <c r="A564" s="60"/>
      <c r="B564" s="60"/>
      <c r="C564" s="60"/>
      <c r="D564" s="60"/>
      <c r="E564" s="60"/>
      <c r="F564" s="60"/>
      <c r="G564" s="60"/>
      <c r="H564" s="60"/>
      <c r="I564" s="60"/>
      <c r="J564" s="60"/>
      <c r="K564" s="60"/>
      <c r="L564" s="60"/>
      <c r="M564" s="60"/>
      <c r="N564" s="60"/>
      <c r="O564" s="60"/>
      <c r="P564" s="60"/>
      <c r="Q564" s="60"/>
      <c r="R564" s="60"/>
      <c r="S564" s="60"/>
      <c r="T564" s="60"/>
      <c r="U564" s="60"/>
      <c r="V564" s="60"/>
    </row>
    <row r="565" spans="1:22" s="8" customFormat="1" ht="12.75" x14ac:dyDescent="0.2">
      <c r="A565" s="60"/>
      <c r="B565" s="60"/>
      <c r="C565" s="60"/>
      <c r="D565" s="60"/>
      <c r="E565" s="60"/>
      <c r="F565" s="60"/>
      <c r="G565" s="60"/>
      <c r="H565" s="60"/>
      <c r="I565" s="60"/>
      <c r="J565" s="60"/>
      <c r="K565" s="60"/>
      <c r="L565" s="60"/>
      <c r="M565" s="60"/>
      <c r="N565" s="60"/>
      <c r="O565" s="60"/>
      <c r="P565" s="60"/>
      <c r="Q565" s="60"/>
      <c r="R565" s="60"/>
      <c r="S565" s="60"/>
      <c r="T565" s="60"/>
      <c r="U565" s="60"/>
      <c r="V565" s="60"/>
    </row>
    <row r="566" spans="1:22" s="8" customFormat="1" ht="12.75" x14ac:dyDescent="0.2">
      <c r="A566" s="60"/>
      <c r="B566" s="60"/>
      <c r="C566" s="60"/>
      <c r="D566" s="60"/>
      <c r="E566" s="60"/>
      <c r="F566" s="60"/>
      <c r="G566" s="60"/>
      <c r="H566" s="60"/>
      <c r="I566" s="60"/>
      <c r="J566" s="60"/>
      <c r="K566" s="60"/>
      <c r="L566" s="60"/>
      <c r="M566" s="60"/>
      <c r="N566" s="60"/>
      <c r="O566" s="60"/>
      <c r="P566" s="60"/>
      <c r="Q566" s="60"/>
      <c r="R566" s="60"/>
      <c r="S566" s="60"/>
      <c r="T566" s="60"/>
      <c r="U566" s="60"/>
      <c r="V566" s="60"/>
    </row>
    <row r="567" spans="1:22" s="8" customFormat="1" ht="12.75" x14ac:dyDescent="0.2">
      <c r="A567" s="60"/>
      <c r="B567" s="60"/>
      <c r="C567" s="60"/>
      <c r="D567" s="60"/>
      <c r="E567" s="60"/>
      <c r="F567" s="60"/>
      <c r="G567" s="60"/>
      <c r="H567" s="60"/>
      <c r="I567" s="60"/>
      <c r="J567" s="60"/>
      <c r="K567" s="60"/>
      <c r="L567" s="60"/>
      <c r="M567" s="60"/>
      <c r="N567" s="60"/>
      <c r="O567" s="60"/>
      <c r="P567" s="60"/>
      <c r="Q567" s="60"/>
      <c r="R567" s="60"/>
      <c r="S567" s="60"/>
      <c r="T567" s="60"/>
      <c r="U567" s="60"/>
      <c r="V567" s="60"/>
    </row>
    <row r="568" spans="1:22" s="8" customFormat="1" ht="12.75" x14ac:dyDescent="0.2">
      <c r="A568" s="60"/>
      <c r="B568" s="60"/>
      <c r="C568" s="60"/>
      <c r="D568" s="60"/>
      <c r="E568" s="60"/>
      <c r="F568" s="60"/>
      <c r="G568" s="60"/>
      <c r="H568" s="60"/>
      <c r="I568" s="60"/>
      <c r="J568" s="60"/>
      <c r="K568" s="60"/>
      <c r="L568" s="60"/>
      <c r="M568" s="60"/>
      <c r="N568" s="60"/>
      <c r="O568" s="60"/>
      <c r="P568" s="60"/>
      <c r="Q568" s="60"/>
      <c r="R568" s="60"/>
      <c r="S568" s="60"/>
      <c r="T568" s="60"/>
      <c r="U568" s="60"/>
      <c r="V568" s="60"/>
    </row>
    <row r="569" spans="1:22" s="8" customFormat="1" ht="12.75" x14ac:dyDescent="0.2">
      <c r="A569" s="60"/>
      <c r="B569" s="60"/>
      <c r="C569" s="60"/>
      <c r="D569" s="60"/>
      <c r="E569" s="60"/>
      <c r="F569" s="60"/>
      <c r="G569" s="60"/>
      <c r="H569" s="60"/>
      <c r="I569" s="60"/>
      <c r="J569" s="60"/>
      <c r="K569" s="60"/>
      <c r="L569" s="60"/>
      <c r="M569" s="60"/>
      <c r="N569" s="60"/>
      <c r="O569" s="60"/>
      <c r="P569" s="60"/>
      <c r="Q569" s="60"/>
      <c r="R569" s="60"/>
      <c r="S569" s="60"/>
      <c r="T569" s="60"/>
      <c r="U569" s="60"/>
      <c r="V569" s="60"/>
    </row>
    <row r="570" spans="1:22" s="8" customFormat="1" ht="12.75" x14ac:dyDescent="0.2">
      <c r="A570" s="60"/>
      <c r="B570" s="60"/>
      <c r="C570" s="60"/>
      <c r="D570" s="60"/>
      <c r="E570" s="60"/>
      <c r="F570" s="60"/>
      <c r="G570" s="60"/>
      <c r="H570" s="60"/>
      <c r="I570" s="60"/>
      <c r="J570" s="60"/>
      <c r="K570" s="60"/>
      <c r="L570" s="60"/>
      <c r="M570" s="60"/>
      <c r="N570" s="60"/>
      <c r="O570" s="60"/>
      <c r="P570" s="60"/>
      <c r="Q570" s="60"/>
      <c r="R570" s="60"/>
      <c r="S570" s="60"/>
      <c r="T570" s="60"/>
      <c r="U570" s="60"/>
      <c r="V570" s="60"/>
    </row>
    <row r="571" spans="1:22" s="8" customFormat="1" ht="12.75" x14ac:dyDescent="0.2">
      <c r="A571" s="60"/>
      <c r="B571" s="60"/>
      <c r="C571" s="60"/>
      <c r="D571" s="60"/>
      <c r="E571" s="60"/>
      <c r="F571" s="60"/>
      <c r="G571" s="60"/>
      <c r="H571" s="60"/>
      <c r="I571" s="60"/>
      <c r="J571" s="60"/>
      <c r="K571" s="60"/>
      <c r="L571" s="60"/>
      <c r="M571" s="60"/>
      <c r="N571" s="60"/>
      <c r="O571" s="60"/>
      <c r="P571" s="60"/>
      <c r="Q571" s="60"/>
      <c r="R571" s="60"/>
      <c r="S571" s="60"/>
      <c r="T571" s="60"/>
      <c r="U571" s="60"/>
      <c r="V571" s="60"/>
    </row>
    <row r="572" spans="1:22" s="8" customFormat="1" ht="12.75" x14ac:dyDescent="0.2">
      <c r="A572" s="60"/>
      <c r="B572" s="60"/>
      <c r="C572" s="60"/>
      <c r="D572" s="60"/>
      <c r="E572" s="60"/>
      <c r="F572" s="60"/>
      <c r="G572" s="60"/>
      <c r="H572" s="60"/>
      <c r="I572" s="60"/>
      <c r="J572" s="60"/>
      <c r="K572" s="60"/>
      <c r="L572" s="60"/>
      <c r="M572" s="60"/>
      <c r="N572" s="60"/>
      <c r="O572" s="60"/>
      <c r="P572" s="60"/>
      <c r="Q572" s="60"/>
      <c r="R572" s="60"/>
      <c r="S572" s="60"/>
      <c r="T572" s="60"/>
      <c r="U572" s="60"/>
      <c r="V572" s="60"/>
    </row>
    <row r="573" spans="1:22" s="8" customFormat="1" ht="12.75" x14ac:dyDescent="0.2">
      <c r="A573" s="60"/>
      <c r="B573" s="60"/>
      <c r="C573" s="60"/>
      <c r="D573" s="60"/>
      <c r="E573" s="60"/>
      <c r="F573" s="60"/>
      <c r="G573" s="60"/>
      <c r="H573" s="60"/>
      <c r="I573" s="60"/>
      <c r="J573" s="60"/>
      <c r="K573" s="60"/>
      <c r="L573" s="60"/>
      <c r="M573" s="60"/>
      <c r="N573" s="60"/>
      <c r="O573" s="60"/>
      <c r="P573" s="60"/>
      <c r="Q573" s="60"/>
      <c r="R573" s="60"/>
      <c r="S573" s="60"/>
      <c r="T573" s="60"/>
      <c r="U573" s="60"/>
      <c r="V573" s="60"/>
    </row>
    <row r="574" spans="1:22" s="8" customFormat="1" ht="12.75" x14ac:dyDescent="0.2">
      <c r="A574" s="60"/>
      <c r="B574" s="60"/>
      <c r="C574" s="60"/>
      <c r="D574" s="60"/>
      <c r="E574" s="60"/>
      <c r="F574" s="60"/>
      <c r="G574" s="60"/>
      <c r="H574" s="60"/>
      <c r="I574" s="60"/>
      <c r="J574" s="60"/>
      <c r="K574" s="60"/>
      <c r="L574" s="60"/>
      <c r="M574" s="60"/>
      <c r="N574" s="60"/>
      <c r="O574" s="60"/>
      <c r="P574" s="60"/>
      <c r="Q574" s="60"/>
      <c r="R574" s="60"/>
      <c r="S574" s="60"/>
      <c r="T574" s="60"/>
      <c r="U574" s="60"/>
      <c r="V574" s="60"/>
    </row>
    <row r="575" spans="1:22" s="8" customFormat="1" ht="12.75" x14ac:dyDescent="0.2">
      <c r="A575" s="60"/>
      <c r="B575" s="60"/>
      <c r="C575" s="60"/>
      <c r="D575" s="60"/>
      <c r="E575" s="60"/>
      <c r="F575" s="60"/>
      <c r="G575" s="60"/>
      <c r="H575" s="60"/>
      <c r="I575" s="60"/>
      <c r="J575" s="60"/>
      <c r="K575" s="60"/>
      <c r="L575" s="60"/>
      <c r="M575" s="60"/>
      <c r="N575" s="60"/>
      <c r="O575" s="60"/>
      <c r="P575" s="60"/>
      <c r="Q575" s="60"/>
      <c r="R575" s="60"/>
      <c r="S575" s="60"/>
      <c r="T575" s="60"/>
      <c r="U575" s="60"/>
      <c r="V575" s="60"/>
    </row>
    <row r="576" spans="1:22" s="8" customFormat="1" ht="12.75" x14ac:dyDescent="0.2">
      <c r="A576" s="60"/>
      <c r="B576" s="60"/>
      <c r="C576" s="60"/>
      <c r="D576" s="60"/>
      <c r="E576" s="60"/>
      <c r="F576" s="60"/>
      <c r="G576" s="60"/>
      <c r="H576" s="60"/>
      <c r="I576" s="60"/>
      <c r="J576" s="60"/>
      <c r="K576" s="60"/>
      <c r="L576" s="60"/>
      <c r="M576" s="60"/>
      <c r="N576" s="60"/>
      <c r="O576" s="60"/>
      <c r="P576" s="60"/>
      <c r="Q576" s="60"/>
      <c r="R576" s="60"/>
      <c r="S576" s="60"/>
      <c r="T576" s="60"/>
      <c r="U576" s="60"/>
      <c r="V576" s="60"/>
    </row>
    <row r="577" spans="1:22" s="8" customFormat="1" ht="12.75" x14ac:dyDescent="0.2">
      <c r="A577" s="60"/>
      <c r="B577" s="60"/>
      <c r="C577" s="60"/>
      <c r="D577" s="60"/>
      <c r="E577" s="60"/>
      <c r="F577" s="60"/>
      <c r="G577" s="60"/>
      <c r="H577" s="60"/>
      <c r="I577" s="60"/>
      <c r="J577" s="60"/>
      <c r="K577" s="60"/>
      <c r="L577" s="60"/>
      <c r="M577" s="60"/>
      <c r="N577" s="60"/>
      <c r="O577" s="60"/>
      <c r="P577" s="60"/>
      <c r="Q577" s="60"/>
      <c r="R577" s="60"/>
      <c r="S577" s="60"/>
      <c r="T577" s="60"/>
      <c r="U577" s="60"/>
      <c r="V577" s="60"/>
    </row>
    <row r="578" spans="1:22" s="8" customFormat="1" ht="12.75" x14ac:dyDescent="0.2">
      <c r="A578" s="60"/>
      <c r="B578" s="60"/>
      <c r="C578" s="60"/>
      <c r="D578" s="60"/>
      <c r="E578" s="60"/>
      <c r="F578" s="60"/>
      <c r="G578" s="60"/>
      <c r="H578" s="60"/>
      <c r="I578" s="60"/>
      <c r="J578" s="60"/>
      <c r="K578" s="60"/>
      <c r="L578" s="60"/>
      <c r="M578" s="60"/>
      <c r="N578" s="60"/>
      <c r="O578" s="60"/>
      <c r="P578" s="60"/>
      <c r="Q578" s="60"/>
      <c r="R578" s="60"/>
      <c r="S578" s="60"/>
      <c r="T578" s="60"/>
      <c r="U578" s="60"/>
      <c r="V578" s="60"/>
    </row>
    <row r="579" spans="1:22" s="8" customFormat="1" ht="12.75" x14ac:dyDescent="0.2">
      <c r="A579" s="60"/>
      <c r="B579" s="60"/>
      <c r="C579" s="60"/>
      <c r="D579" s="60"/>
      <c r="E579" s="60"/>
      <c r="F579" s="60"/>
      <c r="G579" s="60"/>
      <c r="H579" s="60"/>
      <c r="I579" s="60"/>
      <c r="J579" s="60"/>
      <c r="K579" s="60"/>
      <c r="L579" s="60"/>
      <c r="M579" s="60"/>
      <c r="N579" s="60"/>
      <c r="O579" s="60"/>
      <c r="P579" s="60"/>
      <c r="Q579" s="60"/>
      <c r="R579" s="60"/>
      <c r="S579" s="60"/>
      <c r="T579" s="60"/>
      <c r="U579" s="60"/>
      <c r="V579" s="60"/>
    </row>
    <row r="580" spans="1:22" s="8" customFormat="1" ht="12.75" x14ac:dyDescent="0.2">
      <c r="A580" s="60"/>
      <c r="B580" s="60"/>
      <c r="C580" s="60"/>
      <c r="D580" s="60"/>
      <c r="E580" s="60"/>
      <c r="F580" s="60"/>
      <c r="G580" s="60"/>
      <c r="H580" s="60"/>
      <c r="I580" s="60"/>
      <c r="J580" s="60"/>
      <c r="K580" s="60"/>
      <c r="L580" s="60"/>
      <c r="M580" s="60"/>
      <c r="N580" s="60"/>
      <c r="O580" s="60"/>
      <c r="P580" s="60"/>
      <c r="Q580" s="60"/>
      <c r="R580" s="60"/>
      <c r="S580" s="60"/>
      <c r="T580" s="60"/>
      <c r="U580" s="60"/>
      <c r="V580" s="60"/>
    </row>
    <row r="581" spans="1:22" s="8" customFormat="1" ht="12.75" x14ac:dyDescent="0.2">
      <c r="A581" s="60"/>
      <c r="B581" s="60"/>
      <c r="C581" s="60"/>
      <c r="D581" s="60"/>
      <c r="E581" s="60"/>
      <c r="F581" s="60"/>
      <c r="G581" s="60"/>
      <c r="H581" s="60"/>
      <c r="I581" s="60"/>
      <c r="J581" s="60"/>
      <c r="K581" s="60"/>
      <c r="L581" s="60"/>
      <c r="M581" s="60"/>
      <c r="N581" s="60"/>
      <c r="O581" s="60"/>
      <c r="P581" s="60"/>
      <c r="Q581" s="60"/>
      <c r="R581" s="60"/>
      <c r="S581" s="60"/>
      <c r="T581" s="60"/>
      <c r="U581" s="60"/>
      <c r="V581" s="60"/>
    </row>
    <row r="582" spans="1:22" s="8" customFormat="1" ht="12.75" x14ac:dyDescent="0.2">
      <c r="A582" s="60"/>
      <c r="B582" s="60"/>
      <c r="C582" s="60"/>
      <c r="D582" s="60"/>
      <c r="E582" s="60"/>
      <c r="F582" s="60"/>
      <c r="G582" s="60"/>
      <c r="H582" s="60"/>
      <c r="I582" s="60"/>
      <c r="J582" s="60"/>
      <c r="K582" s="60"/>
      <c r="L582" s="60"/>
      <c r="M582" s="60"/>
      <c r="N582" s="60"/>
      <c r="O582" s="60"/>
      <c r="P582" s="60"/>
      <c r="Q582" s="60"/>
      <c r="R582" s="60"/>
      <c r="S582" s="60"/>
      <c r="T582" s="60"/>
      <c r="U582" s="60"/>
      <c r="V582" s="60"/>
    </row>
    <row r="583" spans="1:22" s="8" customFormat="1" ht="12.75" x14ac:dyDescent="0.2">
      <c r="A583" s="60"/>
      <c r="B583" s="60"/>
      <c r="C583" s="60"/>
      <c r="D583" s="60"/>
      <c r="E583" s="60"/>
      <c r="F583" s="60"/>
      <c r="G583" s="60"/>
      <c r="H583" s="60"/>
      <c r="I583" s="60"/>
      <c r="J583" s="60"/>
      <c r="K583" s="60"/>
      <c r="L583" s="60"/>
      <c r="M583" s="60"/>
      <c r="N583" s="60"/>
      <c r="O583" s="60"/>
      <c r="P583" s="60"/>
      <c r="Q583" s="60"/>
      <c r="R583" s="60"/>
      <c r="S583" s="60"/>
      <c r="T583" s="60"/>
      <c r="U583" s="60"/>
      <c r="V583" s="60"/>
    </row>
    <row r="584" spans="1:22" s="8" customFormat="1" ht="12.75" x14ac:dyDescent="0.2">
      <c r="A584" s="60"/>
      <c r="B584" s="60"/>
      <c r="C584" s="60"/>
      <c r="D584" s="60"/>
      <c r="E584" s="60"/>
      <c r="F584" s="60"/>
      <c r="G584" s="60"/>
      <c r="H584" s="60"/>
      <c r="I584" s="60"/>
      <c r="J584" s="60"/>
      <c r="K584" s="60"/>
      <c r="L584" s="60"/>
      <c r="M584" s="60"/>
      <c r="N584" s="60"/>
      <c r="O584" s="60"/>
      <c r="P584" s="60"/>
      <c r="Q584" s="60"/>
      <c r="R584" s="60"/>
      <c r="S584" s="60"/>
      <c r="T584" s="60"/>
      <c r="U584" s="60"/>
      <c r="V584" s="60"/>
    </row>
    <row r="585" spans="1:22" s="8" customFormat="1" ht="12.75" x14ac:dyDescent="0.2">
      <c r="A585" s="60"/>
      <c r="B585" s="60"/>
      <c r="C585" s="60"/>
      <c r="D585" s="60"/>
      <c r="E585" s="60"/>
      <c r="F585" s="60"/>
      <c r="G585" s="60"/>
      <c r="H585" s="60"/>
      <c r="I585" s="60"/>
      <c r="J585" s="60"/>
      <c r="K585" s="60"/>
      <c r="L585" s="60"/>
      <c r="M585" s="60"/>
      <c r="N585" s="60"/>
      <c r="O585" s="60"/>
      <c r="P585" s="60"/>
      <c r="Q585" s="60"/>
      <c r="R585" s="60"/>
      <c r="S585" s="60"/>
      <c r="T585" s="60"/>
      <c r="U585" s="60"/>
      <c r="V585" s="60"/>
    </row>
    <row r="586" spans="1:22" s="8" customFormat="1" ht="12.75" x14ac:dyDescent="0.2">
      <c r="A586" s="60"/>
      <c r="B586" s="60"/>
      <c r="C586" s="60"/>
      <c r="D586" s="60"/>
      <c r="E586" s="60"/>
      <c r="F586" s="60"/>
      <c r="G586" s="60"/>
      <c r="H586" s="60"/>
      <c r="I586" s="60"/>
      <c r="J586" s="60"/>
      <c r="K586" s="60"/>
      <c r="L586" s="60"/>
      <c r="M586" s="60"/>
      <c r="N586" s="60"/>
      <c r="O586" s="60"/>
      <c r="P586" s="60"/>
      <c r="Q586" s="60"/>
      <c r="R586" s="60"/>
      <c r="S586" s="60"/>
      <c r="T586" s="60"/>
      <c r="U586" s="60"/>
      <c r="V586" s="60"/>
    </row>
    <row r="587" spans="1:22" s="8" customFormat="1" ht="12.75" x14ac:dyDescent="0.2">
      <c r="A587" s="60"/>
      <c r="B587" s="60"/>
      <c r="C587" s="60"/>
      <c r="D587" s="60"/>
      <c r="E587" s="60"/>
      <c r="F587" s="60"/>
      <c r="G587" s="60"/>
      <c r="H587" s="60"/>
      <c r="I587" s="60"/>
      <c r="J587" s="60"/>
      <c r="K587" s="60"/>
      <c r="L587" s="60"/>
      <c r="M587" s="60"/>
      <c r="N587" s="60"/>
      <c r="O587" s="60"/>
      <c r="P587" s="60"/>
      <c r="Q587" s="60"/>
      <c r="R587" s="60"/>
      <c r="S587" s="60"/>
      <c r="T587" s="60"/>
      <c r="U587" s="60"/>
      <c r="V587" s="60"/>
    </row>
    <row r="588" spans="1:22" s="8" customFormat="1" ht="12.75" x14ac:dyDescent="0.2">
      <c r="A588" s="60"/>
      <c r="B588" s="60"/>
      <c r="C588" s="60"/>
      <c r="D588" s="60"/>
      <c r="E588" s="60"/>
      <c r="F588" s="60"/>
      <c r="G588" s="60"/>
      <c r="H588" s="60"/>
      <c r="I588" s="60"/>
      <c r="J588" s="60"/>
      <c r="K588" s="60"/>
      <c r="L588" s="60"/>
      <c r="M588" s="60"/>
      <c r="N588" s="60"/>
      <c r="O588" s="60"/>
      <c r="P588" s="60"/>
      <c r="Q588" s="60"/>
      <c r="R588" s="60"/>
      <c r="S588" s="60"/>
      <c r="T588" s="60"/>
      <c r="U588" s="60"/>
      <c r="V588" s="60"/>
    </row>
    <row r="589" spans="1:22" s="8" customFormat="1" ht="12.75" x14ac:dyDescent="0.2">
      <c r="A589" s="60"/>
      <c r="B589" s="60"/>
      <c r="C589" s="60"/>
      <c r="D589" s="60"/>
      <c r="E589" s="60"/>
      <c r="F589" s="60"/>
      <c r="G589" s="60"/>
      <c r="H589" s="60"/>
      <c r="I589" s="60"/>
      <c r="J589" s="60"/>
      <c r="K589" s="60"/>
      <c r="L589" s="60"/>
      <c r="M589" s="60"/>
      <c r="N589" s="60"/>
      <c r="O589" s="60"/>
      <c r="P589" s="60"/>
      <c r="Q589" s="60"/>
      <c r="R589" s="60"/>
      <c r="S589" s="60"/>
      <c r="T589" s="60"/>
      <c r="U589" s="60"/>
      <c r="V589" s="60"/>
    </row>
    <row r="590" spans="1:22" s="8" customFormat="1" ht="12.75" x14ac:dyDescent="0.2">
      <c r="A590" s="60"/>
      <c r="B590" s="60"/>
      <c r="C590" s="60"/>
      <c r="D590" s="60"/>
      <c r="E590" s="60"/>
      <c r="F590" s="60"/>
      <c r="G590" s="60"/>
      <c r="H590" s="60"/>
      <c r="I590" s="60"/>
      <c r="J590" s="60"/>
      <c r="K590" s="60"/>
      <c r="L590" s="60"/>
      <c r="M590" s="60"/>
      <c r="N590" s="60"/>
      <c r="O590" s="60"/>
      <c r="P590" s="60"/>
      <c r="Q590" s="60"/>
      <c r="R590" s="60"/>
      <c r="S590" s="60"/>
      <c r="T590" s="60"/>
      <c r="U590" s="60"/>
      <c r="V590" s="60"/>
    </row>
    <row r="591" spans="1:22" s="8" customFormat="1" ht="12.75" x14ac:dyDescent="0.2">
      <c r="A591" s="60"/>
      <c r="B591" s="60"/>
      <c r="C591" s="60"/>
      <c r="D591" s="60"/>
      <c r="E591" s="60"/>
      <c r="F591" s="60"/>
      <c r="G591" s="60"/>
      <c r="H591" s="60"/>
      <c r="I591" s="60"/>
      <c r="J591" s="60"/>
      <c r="K591" s="60"/>
      <c r="L591" s="60"/>
      <c r="M591" s="60"/>
      <c r="N591" s="60"/>
      <c r="O591" s="60"/>
      <c r="P591" s="60"/>
      <c r="Q591" s="60"/>
      <c r="R591" s="60"/>
      <c r="S591" s="60"/>
      <c r="T591" s="60"/>
      <c r="U591" s="60"/>
      <c r="V591" s="60"/>
    </row>
    <row r="592" spans="1:22" s="8" customFormat="1" ht="12.75" x14ac:dyDescent="0.2">
      <c r="A592" s="60"/>
      <c r="B592" s="60"/>
      <c r="C592" s="60"/>
      <c r="D592" s="60"/>
      <c r="E592" s="60"/>
      <c r="F592" s="60"/>
      <c r="G592" s="60"/>
      <c r="H592" s="60"/>
      <c r="I592" s="60"/>
      <c r="J592" s="60"/>
      <c r="K592" s="60"/>
      <c r="L592" s="60"/>
      <c r="M592" s="60"/>
      <c r="N592" s="60"/>
      <c r="O592" s="60"/>
      <c r="P592" s="60"/>
      <c r="Q592" s="60"/>
      <c r="R592" s="60"/>
      <c r="S592" s="60"/>
      <c r="T592" s="60"/>
      <c r="U592" s="60"/>
      <c r="V592" s="60"/>
    </row>
    <row r="593" spans="1:22" s="8" customFormat="1" ht="12.75" x14ac:dyDescent="0.2">
      <c r="A593" s="60"/>
      <c r="B593" s="60"/>
      <c r="C593" s="60"/>
      <c r="D593" s="60"/>
      <c r="E593" s="60"/>
      <c r="F593" s="60"/>
      <c r="G593" s="60"/>
      <c r="H593" s="60"/>
      <c r="I593" s="60"/>
      <c r="J593" s="60"/>
      <c r="K593" s="60"/>
      <c r="L593" s="60"/>
      <c r="M593" s="60"/>
      <c r="N593" s="60"/>
      <c r="O593" s="60"/>
      <c r="P593" s="60"/>
      <c r="Q593" s="60"/>
      <c r="R593" s="60"/>
      <c r="S593" s="60"/>
      <c r="T593" s="60"/>
      <c r="U593" s="60"/>
      <c r="V593" s="60"/>
    </row>
    <row r="594" spans="1:22" s="8" customFormat="1" ht="12.75" x14ac:dyDescent="0.2">
      <c r="A594" s="60"/>
      <c r="B594" s="60"/>
      <c r="C594" s="60"/>
      <c r="D594" s="60"/>
      <c r="E594" s="60"/>
      <c r="F594" s="60"/>
      <c r="G594" s="60"/>
      <c r="H594" s="60"/>
      <c r="I594" s="60"/>
      <c r="J594" s="60"/>
      <c r="K594" s="60"/>
      <c r="L594" s="60"/>
      <c r="M594" s="60"/>
      <c r="N594" s="60"/>
      <c r="O594" s="60"/>
      <c r="P594" s="60"/>
      <c r="Q594" s="60"/>
      <c r="R594" s="60"/>
      <c r="S594" s="60"/>
      <c r="T594" s="60"/>
      <c r="U594" s="60"/>
      <c r="V594" s="60"/>
    </row>
    <row r="595" spans="1:22" s="8" customFormat="1" ht="12.75" x14ac:dyDescent="0.2">
      <c r="A595" s="60"/>
      <c r="B595" s="60"/>
      <c r="C595" s="60"/>
      <c r="D595" s="60"/>
      <c r="E595" s="60"/>
      <c r="F595" s="60"/>
      <c r="G595" s="60"/>
      <c r="H595" s="60"/>
      <c r="I595" s="60"/>
      <c r="J595" s="60"/>
      <c r="K595" s="60"/>
      <c r="L595" s="60"/>
      <c r="M595" s="60"/>
      <c r="N595" s="60"/>
      <c r="O595" s="60"/>
      <c r="P595" s="60"/>
      <c r="Q595" s="60"/>
      <c r="R595" s="60"/>
      <c r="S595" s="60"/>
      <c r="T595" s="60"/>
      <c r="U595" s="60"/>
      <c r="V595" s="60"/>
    </row>
    <row r="596" spans="1:22" s="8" customFormat="1" ht="12.75" x14ac:dyDescent="0.2">
      <c r="A596" s="60"/>
      <c r="B596" s="60"/>
      <c r="C596" s="60"/>
      <c r="D596" s="60"/>
      <c r="E596" s="60"/>
      <c r="F596" s="60"/>
      <c r="G596" s="60"/>
      <c r="H596" s="60"/>
      <c r="I596" s="60"/>
      <c r="J596" s="60"/>
      <c r="K596" s="60"/>
      <c r="L596" s="60"/>
      <c r="M596" s="60"/>
      <c r="N596" s="60"/>
      <c r="O596" s="60"/>
      <c r="P596" s="60"/>
      <c r="Q596" s="60"/>
      <c r="R596" s="60"/>
      <c r="S596" s="60"/>
      <c r="T596" s="60"/>
      <c r="U596" s="60"/>
      <c r="V596" s="60"/>
    </row>
    <row r="597" spans="1:22" s="8" customFormat="1" ht="12.75" x14ac:dyDescent="0.2">
      <c r="A597" s="60"/>
      <c r="B597" s="60"/>
      <c r="C597" s="60"/>
      <c r="D597" s="60"/>
      <c r="E597" s="60"/>
      <c r="F597" s="60"/>
      <c r="G597" s="60"/>
      <c r="H597" s="60"/>
      <c r="I597" s="60"/>
      <c r="J597" s="60"/>
      <c r="K597" s="60"/>
      <c r="L597" s="60"/>
      <c r="M597" s="60"/>
      <c r="N597" s="60"/>
      <c r="O597" s="60"/>
      <c r="P597" s="60"/>
      <c r="Q597" s="60"/>
      <c r="R597" s="60"/>
      <c r="S597" s="60"/>
      <c r="T597" s="60"/>
      <c r="U597" s="60"/>
      <c r="V597" s="60"/>
    </row>
    <row r="598" spans="1:22" s="8" customFormat="1" ht="12.75" x14ac:dyDescent="0.2">
      <c r="A598" s="60"/>
      <c r="B598" s="60"/>
      <c r="C598" s="60"/>
      <c r="D598" s="60"/>
      <c r="E598" s="60"/>
      <c r="F598" s="60"/>
      <c r="G598" s="60"/>
      <c r="H598" s="60"/>
      <c r="I598" s="60"/>
      <c r="J598" s="60"/>
      <c r="K598" s="60"/>
      <c r="L598" s="60"/>
      <c r="M598" s="60"/>
      <c r="N598" s="60"/>
      <c r="O598" s="60"/>
      <c r="P598" s="60"/>
      <c r="Q598" s="60"/>
      <c r="R598" s="60"/>
      <c r="S598" s="60"/>
      <c r="T598" s="60"/>
      <c r="U598" s="60"/>
      <c r="V598" s="60"/>
    </row>
    <row r="599" spans="1:22" s="8" customFormat="1" ht="12.75" x14ac:dyDescent="0.2">
      <c r="A599" s="60"/>
      <c r="B599" s="60"/>
      <c r="C599" s="60"/>
      <c r="D599" s="60"/>
      <c r="E599" s="60"/>
      <c r="F599" s="60"/>
      <c r="G599" s="60"/>
      <c r="H599" s="60"/>
      <c r="I599" s="60"/>
      <c r="J599" s="60"/>
      <c r="K599" s="60"/>
      <c r="L599" s="60"/>
      <c r="M599" s="60"/>
      <c r="N599" s="60"/>
      <c r="O599" s="60"/>
      <c r="P599" s="60"/>
      <c r="Q599" s="60"/>
      <c r="R599" s="60"/>
      <c r="S599" s="60"/>
      <c r="T599" s="60"/>
      <c r="U599" s="60"/>
      <c r="V599" s="60"/>
    </row>
    <row r="600" spans="1:22" s="8" customFormat="1" ht="12.75" x14ac:dyDescent="0.2">
      <c r="A600" s="60"/>
      <c r="B600" s="60"/>
      <c r="C600" s="60"/>
      <c r="D600" s="60"/>
      <c r="E600" s="60"/>
      <c r="F600" s="60"/>
      <c r="G600" s="60"/>
      <c r="H600" s="60"/>
      <c r="I600" s="60"/>
      <c r="J600" s="60"/>
      <c r="K600" s="60"/>
      <c r="L600" s="60"/>
      <c r="M600" s="60"/>
      <c r="N600" s="60"/>
      <c r="O600" s="60"/>
      <c r="P600" s="60"/>
      <c r="Q600" s="60"/>
      <c r="R600" s="60"/>
      <c r="S600" s="60"/>
      <c r="T600" s="60"/>
      <c r="U600" s="60"/>
      <c r="V600" s="60"/>
    </row>
    <row r="601" spans="1:22" s="8" customFormat="1" ht="12.75" x14ac:dyDescent="0.2">
      <c r="A601" s="60"/>
      <c r="B601" s="60"/>
      <c r="C601" s="60"/>
      <c r="D601" s="60"/>
      <c r="E601" s="60"/>
      <c r="F601" s="60"/>
      <c r="G601" s="60"/>
      <c r="H601" s="60"/>
      <c r="I601" s="60"/>
      <c r="J601" s="60"/>
      <c r="K601" s="60"/>
      <c r="L601" s="60"/>
      <c r="M601" s="60"/>
      <c r="N601" s="60"/>
      <c r="O601" s="60"/>
      <c r="P601" s="60"/>
      <c r="Q601" s="60"/>
      <c r="R601" s="60"/>
      <c r="S601" s="60"/>
      <c r="T601" s="60"/>
      <c r="U601" s="60"/>
      <c r="V601" s="60"/>
    </row>
    <row r="602" spans="1:22" s="8" customFormat="1" ht="12.75" x14ac:dyDescent="0.2">
      <c r="A602" s="60"/>
      <c r="B602" s="60"/>
      <c r="C602" s="60"/>
      <c r="D602" s="60"/>
      <c r="E602" s="60"/>
      <c r="F602" s="60"/>
      <c r="G602" s="60"/>
      <c r="H602" s="60"/>
      <c r="I602" s="60"/>
      <c r="J602" s="60"/>
      <c r="K602" s="60"/>
      <c r="L602" s="60"/>
      <c r="M602" s="60"/>
      <c r="N602" s="60"/>
      <c r="O602" s="60"/>
      <c r="P602" s="60"/>
      <c r="Q602" s="60"/>
      <c r="R602" s="60"/>
      <c r="S602" s="60"/>
      <c r="T602" s="60"/>
      <c r="U602" s="60"/>
      <c r="V602" s="60"/>
    </row>
    <row r="603" spans="1:22" s="8" customFormat="1" ht="12.75" x14ac:dyDescent="0.2">
      <c r="A603" s="60"/>
      <c r="B603" s="60"/>
      <c r="C603" s="60"/>
      <c r="D603" s="60"/>
      <c r="E603" s="60"/>
      <c r="F603" s="60"/>
      <c r="G603" s="60"/>
      <c r="H603" s="60"/>
      <c r="I603" s="60"/>
      <c r="J603" s="60"/>
      <c r="K603" s="60"/>
      <c r="L603" s="60"/>
      <c r="M603" s="60"/>
      <c r="N603" s="60"/>
      <c r="O603" s="60"/>
      <c r="P603" s="60"/>
      <c r="Q603" s="60"/>
      <c r="R603" s="60"/>
      <c r="S603" s="60"/>
      <c r="T603" s="60"/>
      <c r="U603" s="60"/>
      <c r="V603" s="60"/>
    </row>
    <row r="604" spans="1:22" s="8" customFormat="1" ht="12.75" x14ac:dyDescent="0.2">
      <c r="A604" s="60"/>
      <c r="B604" s="60"/>
      <c r="C604" s="60"/>
      <c r="D604" s="60"/>
      <c r="E604" s="60"/>
      <c r="F604" s="60"/>
      <c r="G604" s="60"/>
      <c r="H604" s="60"/>
      <c r="I604" s="60"/>
      <c r="J604" s="60"/>
      <c r="K604" s="60"/>
      <c r="L604" s="60"/>
      <c r="M604" s="60"/>
      <c r="N604" s="60"/>
      <c r="O604" s="60"/>
      <c r="P604" s="60"/>
      <c r="Q604" s="60"/>
      <c r="R604" s="60"/>
      <c r="S604" s="60"/>
      <c r="T604" s="60"/>
      <c r="U604" s="60"/>
      <c r="V604" s="60"/>
    </row>
    <row r="605" spans="1:22" s="8" customFormat="1" ht="12.75" x14ac:dyDescent="0.2">
      <c r="A605" s="60"/>
      <c r="B605" s="60"/>
      <c r="C605" s="60"/>
      <c r="D605" s="60"/>
      <c r="E605" s="60"/>
      <c r="F605" s="60"/>
      <c r="G605" s="60"/>
      <c r="H605" s="60"/>
      <c r="I605" s="60"/>
      <c r="J605" s="60"/>
      <c r="K605" s="60"/>
      <c r="L605" s="60"/>
      <c r="M605" s="60"/>
      <c r="N605" s="60"/>
      <c r="O605" s="60"/>
      <c r="P605" s="60"/>
      <c r="Q605" s="60"/>
      <c r="R605" s="60"/>
      <c r="S605" s="60"/>
      <c r="T605" s="60"/>
      <c r="U605" s="60"/>
      <c r="V605" s="60"/>
    </row>
    <row r="606" spans="1:22" s="8" customFormat="1" ht="12.75" x14ac:dyDescent="0.2">
      <c r="A606" s="60"/>
      <c r="B606" s="60"/>
      <c r="C606" s="60"/>
      <c r="D606" s="60"/>
      <c r="E606" s="60"/>
      <c r="F606" s="60"/>
      <c r="G606" s="60"/>
      <c r="H606" s="60"/>
      <c r="I606" s="60"/>
      <c r="J606" s="60"/>
      <c r="K606" s="60"/>
      <c r="L606" s="60"/>
      <c r="M606" s="60"/>
      <c r="N606" s="60"/>
      <c r="O606" s="60"/>
      <c r="P606" s="60"/>
      <c r="Q606" s="60"/>
      <c r="R606" s="60"/>
      <c r="S606" s="60"/>
      <c r="T606" s="60"/>
      <c r="U606" s="60"/>
      <c r="V606" s="60"/>
    </row>
    <row r="607" spans="1:22" s="8" customFormat="1" ht="12.75" x14ac:dyDescent="0.2">
      <c r="A607" s="60"/>
      <c r="B607" s="60"/>
      <c r="C607" s="60"/>
      <c r="D607" s="60"/>
      <c r="E607" s="60"/>
      <c r="F607" s="60"/>
      <c r="G607" s="60"/>
      <c r="H607" s="60"/>
      <c r="I607" s="60"/>
      <c r="J607" s="60"/>
      <c r="K607" s="60"/>
      <c r="L607" s="60"/>
      <c r="M607" s="60"/>
      <c r="N607" s="60"/>
      <c r="O607" s="60"/>
      <c r="P607" s="60"/>
      <c r="Q607" s="60"/>
      <c r="R607" s="60"/>
      <c r="S607" s="60"/>
      <c r="T607" s="60"/>
      <c r="U607" s="60"/>
      <c r="V607" s="60"/>
    </row>
    <row r="608" spans="1:22" s="8" customFormat="1" ht="12.75" x14ac:dyDescent="0.2">
      <c r="A608" s="60"/>
      <c r="B608" s="60"/>
      <c r="C608" s="60"/>
      <c r="D608" s="60"/>
      <c r="E608" s="60"/>
      <c r="F608" s="60"/>
      <c r="G608" s="60"/>
      <c r="H608" s="60"/>
      <c r="I608" s="60"/>
      <c r="J608" s="60"/>
      <c r="K608" s="60"/>
      <c r="L608" s="60"/>
      <c r="M608" s="60"/>
      <c r="N608" s="60"/>
      <c r="O608" s="60"/>
      <c r="P608" s="60"/>
      <c r="Q608" s="60"/>
      <c r="R608" s="60"/>
      <c r="S608" s="60"/>
      <c r="T608" s="60"/>
      <c r="U608" s="60"/>
      <c r="V608" s="60"/>
    </row>
    <row r="609" spans="1:22" s="8" customFormat="1" ht="12.75" x14ac:dyDescent="0.2">
      <c r="A609" s="60"/>
      <c r="B609" s="60"/>
      <c r="C609" s="60"/>
      <c r="D609" s="60"/>
      <c r="E609" s="60"/>
      <c r="F609" s="60"/>
      <c r="G609" s="60"/>
      <c r="H609" s="60"/>
      <c r="I609" s="60"/>
      <c r="J609" s="60"/>
      <c r="K609" s="60"/>
      <c r="L609" s="60"/>
      <c r="M609" s="60"/>
      <c r="N609" s="60"/>
      <c r="O609" s="60"/>
      <c r="P609" s="60"/>
      <c r="Q609" s="60"/>
      <c r="R609" s="60"/>
      <c r="S609" s="60"/>
      <c r="T609" s="60"/>
      <c r="U609" s="60"/>
      <c r="V609" s="60"/>
    </row>
    <row r="610" spans="1:22" s="8" customFormat="1" ht="12.75" x14ac:dyDescent="0.2">
      <c r="A610" s="60"/>
      <c r="B610" s="60"/>
      <c r="C610" s="60"/>
      <c r="D610" s="60"/>
      <c r="E610" s="60"/>
      <c r="F610" s="60"/>
      <c r="G610" s="60"/>
      <c r="H610" s="60"/>
      <c r="I610" s="60"/>
      <c r="J610" s="60"/>
      <c r="K610" s="60"/>
      <c r="L610" s="60"/>
      <c r="M610" s="60"/>
      <c r="N610" s="60"/>
      <c r="O610" s="60"/>
      <c r="P610" s="60"/>
      <c r="Q610" s="60"/>
      <c r="R610" s="60"/>
      <c r="S610" s="60"/>
      <c r="T610" s="60"/>
      <c r="U610" s="60"/>
      <c r="V610" s="60"/>
    </row>
    <row r="611" spans="1:22" s="8" customFormat="1" ht="12.75" x14ac:dyDescent="0.2">
      <c r="A611" s="60"/>
      <c r="B611" s="60"/>
      <c r="C611" s="60"/>
      <c r="D611" s="60"/>
      <c r="E611" s="60"/>
      <c r="F611" s="60"/>
      <c r="G611" s="60"/>
      <c r="H611" s="60"/>
      <c r="I611" s="60"/>
      <c r="J611" s="60"/>
      <c r="K611" s="60"/>
      <c r="L611" s="60"/>
      <c r="M611" s="60"/>
      <c r="N611" s="60"/>
      <c r="O611" s="60"/>
      <c r="P611" s="60"/>
      <c r="Q611" s="60"/>
      <c r="R611" s="60"/>
      <c r="S611" s="60"/>
      <c r="T611" s="60"/>
      <c r="U611" s="60"/>
      <c r="V611" s="60"/>
    </row>
    <row r="612" spans="1:22" s="8" customFormat="1" ht="12.75" x14ac:dyDescent="0.2">
      <c r="A612" s="60"/>
      <c r="B612" s="60"/>
      <c r="C612" s="60"/>
      <c r="D612" s="60"/>
      <c r="E612" s="60"/>
      <c r="F612" s="60"/>
      <c r="G612" s="60"/>
      <c r="H612" s="60"/>
      <c r="I612" s="60"/>
      <c r="J612" s="60"/>
      <c r="K612" s="60"/>
      <c r="L612" s="60"/>
      <c r="M612" s="60"/>
      <c r="N612" s="60"/>
      <c r="O612" s="60"/>
      <c r="P612" s="60"/>
      <c r="Q612" s="60"/>
      <c r="R612" s="60"/>
      <c r="S612" s="60"/>
      <c r="T612" s="60"/>
      <c r="U612" s="60"/>
      <c r="V612" s="60"/>
    </row>
    <row r="613" spans="1:22" s="8" customFormat="1" ht="12.75" x14ac:dyDescent="0.2">
      <c r="A613" s="60"/>
      <c r="B613" s="60"/>
      <c r="C613" s="60"/>
      <c r="D613" s="60"/>
      <c r="E613" s="60"/>
      <c r="F613" s="60"/>
      <c r="G613" s="60"/>
      <c r="H613" s="60"/>
      <c r="I613" s="60"/>
      <c r="J613" s="60"/>
      <c r="K613" s="60"/>
      <c r="L613" s="60"/>
      <c r="M613" s="60"/>
      <c r="N613" s="60"/>
      <c r="O613" s="60"/>
      <c r="P613" s="60"/>
      <c r="Q613" s="60"/>
      <c r="R613" s="60"/>
      <c r="S613" s="60"/>
      <c r="T613" s="60"/>
      <c r="U613" s="60"/>
      <c r="V613" s="60"/>
    </row>
    <row r="614" spans="1:22" s="8" customFormat="1" ht="12.75" x14ac:dyDescent="0.2">
      <c r="A614" s="60"/>
      <c r="B614" s="60"/>
      <c r="C614" s="60"/>
      <c r="D614" s="60"/>
      <c r="E614" s="60"/>
      <c r="F614" s="60"/>
      <c r="G614" s="60"/>
      <c r="H614" s="60"/>
      <c r="I614" s="60"/>
      <c r="J614" s="60"/>
      <c r="K614" s="60"/>
      <c r="L614" s="60"/>
      <c r="M614" s="60"/>
      <c r="N614" s="60"/>
      <c r="O614" s="60"/>
      <c r="P614" s="60"/>
      <c r="Q614" s="60"/>
      <c r="R614" s="60"/>
      <c r="S614" s="60"/>
      <c r="T614" s="60"/>
      <c r="U614" s="60"/>
      <c r="V614" s="60"/>
    </row>
    <row r="615" spans="1:22" s="8" customFormat="1" ht="12.75" x14ac:dyDescent="0.2">
      <c r="A615" s="60"/>
      <c r="B615" s="60"/>
      <c r="C615" s="60"/>
      <c r="D615" s="60"/>
      <c r="E615" s="60"/>
      <c r="F615" s="60"/>
      <c r="G615" s="60"/>
      <c r="H615" s="60"/>
      <c r="I615" s="60"/>
      <c r="J615" s="60"/>
      <c r="K615" s="60"/>
      <c r="L615" s="60"/>
      <c r="M615" s="60"/>
      <c r="N615" s="60"/>
      <c r="O615" s="60"/>
      <c r="P615" s="60"/>
      <c r="Q615" s="60"/>
      <c r="R615" s="60"/>
      <c r="S615" s="60"/>
      <c r="T615" s="60"/>
      <c r="U615" s="60"/>
      <c r="V615" s="60"/>
    </row>
    <row r="616" spans="1:22" s="8" customFormat="1" ht="12.75" x14ac:dyDescent="0.2">
      <c r="A616" s="60"/>
      <c r="B616" s="60"/>
      <c r="C616" s="60"/>
      <c r="D616" s="60"/>
      <c r="E616" s="60"/>
      <c r="F616" s="60"/>
      <c r="G616" s="60"/>
      <c r="H616" s="60"/>
      <c r="I616" s="60"/>
      <c r="J616" s="60"/>
      <c r="K616" s="60"/>
      <c r="L616" s="60"/>
      <c r="M616" s="60"/>
      <c r="N616" s="60"/>
      <c r="O616" s="60"/>
      <c r="P616" s="60"/>
      <c r="Q616" s="60"/>
      <c r="R616" s="60"/>
      <c r="S616" s="60"/>
      <c r="T616" s="60"/>
      <c r="U616" s="60"/>
      <c r="V616" s="60"/>
    </row>
    <row r="617" spans="1:22" s="8" customFormat="1" ht="12.75" x14ac:dyDescent="0.2">
      <c r="A617" s="60"/>
      <c r="B617" s="60"/>
      <c r="C617" s="60"/>
      <c r="D617" s="60"/>
      <c r="E617" s="60"/>
      <c r="F617" s="60"/>
      <c r="G617" s="60"/>
      <c r="H617" s="60"/>
      <c r="I617" s="60"/>
      <c r="J617" s="60"/>
      <c r="K617" s="60"/>
      <c r="L617" s="60"/>
      <c r="M617" s="60"/>
      <c r="N617" s="60"/>
      <c r="O617" s="60"/>
      <c r="P617" s="60"/>
      <c r="Q617" s="60"/>
      <c r="R617" s="60"/>
      <c r="S617" s="60"/>
      <c r="T617" s="60"/>
      <c r="U617" s="60"/>
      <c r="V617" s="60"/>
    </row>
    <row r="618" spans="1:22" s="8" customFormat="1" ht="12.75" x14ac:dyDescent="0.2">
      <c r="A618" s="60"/>
      <c r="B618" s="60"/>
      <c r="C618" s="60"/>
      <c r="D618" s="60"/>
      <c r="E618" s="60"/>
      <c r="F618" s="60"/>
      <c r="G618" s="60"/>
      <c r="H618" s="60"/>
      <c r="I618" s="60"/>
      <c r="J618" s="60"/>
      <c r="K618" s="60"/>
      <c r="L618" s="60"/>
      <c r="M618" s="60"/>
      <c r="N618" s="60"/>
      <c r="O618" s="60"/>
      <c r="P618" s="60"/>
      <c r="Q618" s="60"/>
      <c r="R618" s="60"/>
      <c r="S618" s="60"/>
      <c r="T618" s="60"/>
      <c r="U618" s="60"/>
      <c r="V618" s="60"/>
    </row>
    <row r="619" spans="1:22" s="8" customFormat="1" ht="12.75" x14ac:dyDescent="0.2">
      <c r="A619" s="60"/>
      <c r="B619" s="60"/>
      <c r="C619" s="60"/>
      <c r="D619" s="60"/>
      <c r="E619" s="60"/>
      <c r="F619" s="60"/>
      <c r="G619" s="60"/>
      <c r="H619" s="60"/>
      <c r="I619" s="60"/>
      <c r="J619" s="60"/>
      <c r="K619" s="60"/>
      <c r="L619" s="60"/>
      <c r="M619" s="60"/>
      <c r="N619" s="60"/>
      <c r="O619" s="60"/>
      <c r="P619" s="60"/>
      <c r="Q619" s="60"/>
      <c r="R619" s="60"/>
      <c r="S619" s="60"/>
      <c r="T619" s="60"/>
      <c r="U619" s="60"/>
      <c r="V619" s="60"/>
    </row>
    <row r="620" spans="1:22" s="8" customFormat="1" ht="12.75" x14ac:dyDescent="0.2">
      <c r="A620" s="60"/>
      <c r="B620" s="60"/>
      <c r="C620" s="60"/>
      <c r="D620" s="60"/>
      <c r="E620" s="60"/>
      <c r="F620" s="60"/>
      <c r="G620" s="60"/>
      <c r="H620" s="60"/>
      <c r="I620" s="60"/>
      <c r="J620" s="60"/>
      <c r="K620" s="60"/>
      <c r="L620" s="60"/>
      <c r="M620" s="60"/>
      <c r="N620" s="60"/>
      <c r="O620" s="60"/>
      <c r="P620" s="60"/>
      <c r="Q620" s="60"/>
      <c r="R620" s="60"/>
      <c r="S620" s="60"/>
      <c r="T620" s="60"/>
      <c r="U620" s="60"/>
      <c r="V620" s="60"/>
    </row>
    <row r="621" spans="1:22" s="8" customFormat="1" ht="12.75" x14ac:dyDescent="0.2">
      <c r="A621" s="60"/>
      <c r="B621" s="60"/>
      <c r="C621" s="60"/>
      <c r="D621" s="60"/>
      <c r="E621" s="60"/>
      <c r="F621" s="60"/>
      <c r="G621" s="60"/>
      <c r="H621" s="60"/>
      <c r="I621" s="60"/>
      <c r="J621" s="60"/>
      <c r="K621" s="60"/>
      <c r="L621" s="60"/>
      <c r="M621" s="60"/>
      <c r="N621" s="60"/>
      <c r="O621" s="60"/>
      <c r="P621" s="60"/>
      <c r="Q621" s="60"/>
      <c r="R621" s="60"/>
      <c r="S621" s="60"/>
      <c r="T621" s="60"/>
      <c r="U621" s="60"/>
      <c r="V621" s="60"/>
    </row>
    <row r="622" spans="1:22" s="8" customFormat="1" ht="12.75" x14ac:dyDescent="0.2">
      <c r="A622" s="60"/>
      <c r="B622" s="60"/>
      <c r="C622" s="60"/>
      <c r="D622" s="60"/>
      <c r="E622" s="60"/>
      <c r="F622" s="60"/>
      <c r="G622" s="60"/>
      <c r="H622" s="60"/>
      <c r="I622" s="60"/>
      <c r="J622" s="60"/>
      <c r="K622" s="60"/>
      <c r="L622" s="60"/>
      <c r="M622" s="60"/>
      <c r="N622" s="60"/>
      <c r="O622" s="60"/>
      <c r="P622" s="60"/>
      <c r="Q622" s="60"/>
      <c r="R622" s="60"/>
      <c r="S622" s="60"/>
      <c r="T622" s="60"/>
      <c r="U622" s="60"/>
      <c r="V622" s="60"/>
    </row>
    <row r="623" spans="1:22" s="8" customFormat="1" ht="12.75" x14ac:dyDescent="0.2">
      <c r="A623" s="60"/>
      <c r="B623" s="60"/>
      <c r="C623" s="60"/>
      <c r="D623" s="60"/>
      <c r="E623" s="60"/>
      <c r="F623" s="60"/>
      <c r="G623" s="60"/>
      <c r="H623" s="60"/>
      <c r="I623" s="60"/>
      <c r="J623" s="60"/>
      <c r="K623" s="60"/>
      <c r="L623" s="60"/>
      <c r="M623" s="60"/>
      <c r="N623" s="60"/>
      <c r="O623" s="60"/>
      <c r="P623" s="60"/>
      <c r="Q623" s="60"/>
      <c r="R623" s="60"/>
      <c r="S623" s="60"/>
      <c r="T623" s="60"/>
      <c r="U623" s="60"/>
      <c r="V623" s="60"/>
    </row>
    <row r="624" spans="1:22" s="8" customFormat="1" ht="12.75" x14ac:dyDescent="0.2">
      <c r="A624" s="60"/>
      <c r="B624" s="60"/>
      <c r="C624" s="60"/>
      <c r="D624" s="60"/>
      <c r="E624" s="60"/>
      <c r="F624" s="60"/>
      <c r="G624" s="60"/>
      <c r="H624" s="60"/>
      <c r="I624" s="60"/>
      <c r="J624" s="60"/>
      <c r="K624" s="60"/>
      <c r="L624" s="60"/>
      <c r="M624" s="60"/>
      <c r="N624" s="60"/>
      <c r="O624" s="60"/>
      <c r="P624" s="60"/>
      <c r="Q624" s="60"/>
      <c r="R624" s="60"/>
      <c r="S624" s="60"/>
      <c r="T624" s="60"/>
      <c r="U624" s="60"/>
      <c r="V624" s="60"/>
    </row>
    <row r="625" spans="1:22" s="8" customFormat="1" ht="12.75" x14ac:dyDescent="0.2">
      <c r="A625" s="60"/>
      <c r="B625" s="60"/>
      <c r="C625" s="60"/>
      <c r="D625" s="60"/>
      <c r="E625" s="60"/>
      <c r="F625" s="60"/>
      <c r="G625" s="60"/>
      <c r="H625" s="60"/>
      <c r="I625" s="60"/>
      <c r="J625" s="60"/>
      <c r="K625" s="60"/>
      <c r="L625" s="60"/>
      <c r="M625" s="60"/>
      <c r="N625" s="60"/>
      <c r="O625" s="60"/>
      <c r="P625" s="60"/>
      <c r="Q625" s="60"/>
      <c r="R625" s="60"/>
      <c r="S625" s="60"/>
      <c r="T625" s="60"/>
      <c r="U625" s="60"/>
      <c r="V625" s="60"/>
    </row>
    <row r="626" spans="1:22" s="8" customFormat="1" ht="12.75" x14ac:dyDescent="0.2">
      <c r="A626" s="60"/>
      <c r="B626" s="60"/>
      <c r="C626" s="60"/>
      <c r="D626" s="60"/>
      <c r="E626" s="60"/>
      <c r="F626" s="60"/>
      <c r="G626" s="60"/>
      <c r="H626" s="60"/>
      <c r="I626" s="60"/>
      <c r="J626" s="60"/>
      <c r="K626" s="60"/>
      <c r="L626" s="60"/>
      <c r="M626" s="60"/>
      <c r="N626" s="60"/>
      <c r="O626" s="60"/>
      <c r="P626" s="60"/>
      <c r="Q626" s="60"/>
      <c r="R626" s="60"/>
      <c r="S626" s="60"/>
      <c r="T626" s="60"/>
      <c r="U626" s="60"/>
      <c r="V626" s="60"/>
    </row>
    <row r="627" spans="1:22" s="8" customFormat="1" ht="12.75" x14ac:dyDescent="0.2">
      <c r="A627" s="60"/>
      <c r="B627" s="60"/>
      <c r="C627" s="60"/>
      <c r="D627" s="60"/>
      <c r="E627" s="60"/>
      <c r="F627" s="60"/>
      <c r="G627" s="60"/>
      <c r="H627" s="60"/>
      <c r="I627" s="60"/>
      <c r="J627" s="60"/>
      <c r="K627" s="60"/>
      <c r="L627" s="60"/>
      <c r="M627" s="60"/>
      <c r="N627" s="60"/>
      <c r="O627" s="60"/>
      <c r="P627" s="60"/>
      <c r="Q627" s="60"/>
      <c r="R627" s="60"/>
      <c r="S627" s="60"/>
      <c r="T627" s="60"/>
      <c r="U627" s="60"/>
      <c r="V627" s="60"/>
    </row>
    <row r="628" spans="1:22" s="8" customFormat="1" ht="12.75" x14ac:dyDescent="0.2">
      <c r="A628" s="60"/>
      <c r="B628" s="60"/>
      <c r="C628" s="60"/>
      <c r="D628" s="60"/>
      <c r="E628" s="60"/>
      <c r="F628" s="60"/>
      <c r="G628" s="60"/>
      <c r="H628" s="60"/>
      <c r="I628" s="60"/>
      <c r="J628" s="60"/>
      <c r="K628" s="60"/>
      <c r="L628" s="60"/>
      <c r="M628" s="60"/>
      <c r="N628" s="60"/>
      <c r="O628" s="60"/>
      <c r="P628" s="60"/>
      <c r="Q628" s="60"/>
      <c r="R628" s="60"/>
      <c r="S628" s="60"/>
      <c r="T628" s="60"/>
      <c r="U628" s="60"/>
      <c r="V628" s="60"/>
    </row>
    <row r="629" spans="1:22" s="8" customFormat="1" ht="12.75" x14ac:dyDescent="0.2">
      <c r="A629" s="60"/>
      <c r="B629" s="60"/>
      <c r="C629" s="60"/>
      <c r="D629" s="60"/>
      <c r="E629" s="60"/>
      <c r="F629" s="60"/>
      <c r="G629" s="60"/>
      <c r="H629" s="60"/>
      <c r="I629" s="60"/>
      <c r="J629" s="60"/>
      <c r="K629" s="60"/>
      <c r="L629" s="60"/>
      <c r="M629" s="60"/>
      <c r="N629" s="60"/>
      <c r="O629" s="60"/>
      <c r="P629" s="60"/>
      <c r="Q629" s="60"/>
      <c r="R629" s="60"/>
      <c r="S629" s="60"/>
      <c r="T629" s="60"/>
      <c r="U629" s="60"/>
      <c r="V629" s="60"/>
    </row>
    <row r="630" spans="1:22" s="8" customFormat="1" ht="12.75" x14ac:dyDescent="0.2">
      <c r="A630" s="60"/>
      <c r="B630" s="60"/>
      <c r="C630" s="60"/>
      <c r="D630" s="60"/>
      <c r="E630" s="60"/>
      <c r="F630" s="60"/>
      <c r="G630" s="60"/>
      <c r="H630" s="60"/>
      <c r="I630" s="60"/>
      <c r="J630" s="60"/>
      <c r="K630" s="60"/>
      <c r="L630" s="60"/>
      <c r="M630" s="60"/>
      <c r="N630" s="60"/>
      <c r="O630" s="60"/>
      <c r="P630" s="60"/>
      <c r="Q630" s="60"/>
      <c r="R630" s="60"/>
      <c r="S630" s="60"/>
      <c r="T630" s="60"/>
      <c r="U630" s="60"/>
      <c r="V630" s="60"/>
    </row>
    <row r="631" spans="1:22" s="8" customFormat="1" ht="12.75" x14ac:dyDescent="0.2">
      <c r="A631" s="60"/>
      <c r="B631" s="60"/>
      <c r="C631" s="60"/>
      <c r="D631" s="60"/>
      <c r="E631" s="60"/>
      <c r="F631" s="60"/>
      <c r="G631" s="60"/>
      <c r="H631" s="60"/>
      <c r="I631" s="60"/>
      <c r="J631" s="60"/>
      <c r="K631" s="60"/>
      <c r="L631" s="60"/>
      <c r="M631" s="60"/>
      <c r="N631" s="60"/>
      <c r="O631" s="60"/>
      <c r="P631" s="60"/>
      <c r="Q631" s="60"/>
      <c r="R631" s="60"/>
      <c r="S631" s="60"/>
      <c r="T631" s="60"/>
      <c r="U631" s="60"/>
      <c r="V631" s="60"/>
    </row>
    <row r="632" spans="1:22" s="8" customFormat="1" ht="12.75" x14ac:dyDescent="0.2">
      <c r="A632" s="60"/>
      <c r="B632" s="60"/>
      <c r="C632" s="60"/>
      <c r="D632" s="60"/>
      <c r="E632" s="60"/>
      <c r="F632" s="60"/>
      <c r="G632" s="60"/>
      <c r="H632" s="60"/>
      <c r="I632" s="60"/>
      <c r="J632" s="60"/>
      <c r="K632" s="60"/>
      <c r="L632" s="60"/>
      <c r="M632" s="60"/>
      <c r="N632" s="60"/>
      <c r="O632" s="60"/>
      <c r="P632" s="60"/>
      <c r="Q632" s="60"/>
      <c r="R632" s="60"/>
      <c r="S632" s="60"/>
      <c r="T632" s="60"/>
      <c r="U632" s="60"/>
      <c r="V632" s="60"/>
    </row>
    <row r="633" spans="1:22" s="8" customFormat="1" ht="12.75" x14ac:dyDescent="0.2">
      <c r="A633" s="60"/>
      <c r="B633" s="60"/>
      <c r="C633" s="60"/>
      <c r="D633" s="60"/>
      <c r="E633" s="60"/>
      <c r="F633" s="60"/>
      <c r="G633" s="60"/>
      <c r="H633" s="60"/>
      <c r="I633" s="60"/>
      <c r="J633" s="60"/>
      <c r="K633" s="60"/>
      <c r="L633" s="60"/>
      <c r="M633" s="60"/>
      <c r="N633" s="60"/>
      <c r="O633" s="60"/>
      <c r="P633" s="60"/>
      <c r="Q633" s="60"/>
      <c r="R633" s="60"/>
      <c r="S633" s="60"/>
      <c r="T633" s="60"/>
      <c r="U633" s="60"/>
      <c r="V633" s="60"/>
    </row>
    <row r="634" spans="1:22" s="8" customFormat="1" ht="12.75" x14ac:dyDescent="0.2">
      <c r="A634" s="60"/>
      <c r="B634" s="60"/>
      <c r="C634" s="60"/>
      <c r="D634" s="60"/>
      <c r="E634" s="60"/>
      <c r="F634" s="60"/>
      <c r="G634" s="60"/>
      <c r="H634" s="60"/>
      <c r="I634" s="60"/>
      <c r="J634" s="60"/>
      <c r="K634" s="60"/>
      <c r="L634" s="60"/>
      <c r="M634" s="60"/>
      <c r="N634" s="60"/>
      <c r="O634" s="60"/>
      <c r="P634" s="60"/>
      <c r="Q634" s="60"/>
      <c r="R634" s="60"/>
      <c r="S634" s="60"/>
      <c r="T634" s="60"/>
      <c r="U634" s="60"/>
      <c r="V634" s="60"/>
    </row>
    <row r="635" spans="1:22" s="8" customFormat="1" ht="12.75" x14ac:dyDescent="0.2">
      <c r="A635" s="60"/>
      <c r="B635" s="60"/>
      <c r="C635" s="60"/>
      <c r="D635" s="60"/>
      <c r="E635" s="60"/>
      <c r="F635" s="60"/>
      <c r="G635" s="60"/>
      <c r="H635" s="60"/>
      <c r="I635" s="60"/>
      <c r="J635" s="60"/>
      <c r="K635" s="60"/>
      <c r="L635" s="60"/>
      <c r="M635" s="60"/>
      <c r="N635" s="60"/>
      <c r="O635" s="60"/>
      <c r="P635" s="60"/>
      <c r="Q635" s="60"/>
      <c r="R635" s="60"/>
      <c r="S635" s="60"/>
      <c r="T635" s="60"/>
      <c r="U635" s="60"/>
      <c r="V635" s="60"/>
    </row>
    <row r="636" spans="1:22" s="8" customFormat="1" ht="12.75" x14ac:dyDescent="0.2">
      <c r="A636" s="60"/>
      <c r="B636" s="60"/>
      <c r="C636" s="60"/>
      <c r="D636" s="60"/>
      <c r="E636" s="60"/>
      <c r="F636" s="60"/>
      <c r="G636" s="60"/>
      <c r="H636" s="60"/>
      <c r="I636" s="60"/>
      <c r="J636" s="60"/>
      <c r="K636" s="60"/>
      <c r="L636" s="60"/>
      <c r="M636" s="60"/>
      <c r="N636" s="60"/>
      <c r="O636" s="60"/>
      <c r="P636" s="60"/>
      <c r="Q636" s="60"/>
      <c r="R636" s="60"/>
      <c r="S636" s="60"/>
      <c r="T636" s="60"/>
      <c r="U636" s="60"/>
      <c r="V636" s="60"/>
    </row>
    <row r="637" spans="1:22" s="8" customFormat="1" ht="12.75" x14ac:dyDescent="0.2">
      <c r="A637" s="60"/>
      <c r="B637" s="60"/>
      <c r="C637" s="60"/>
      <c r="D637" s="60"/>
      <c r="E637" s="60"/>
      <c r="F637" s="60"/>
      <c r="G637" s="60"/>
      <c r="H637" s="60"/>
      <c r="I637" s="60"/>
      <c r="J637" s="60"/>
      <c r="K637" s="60"/>
      <c r="L637" s="60"/>
      <c r="M637" s="60"/>
      <c r="N637" s="60"/>
      <c r="O637" s="60"/>
      <c r="P637" s="60"/>
      <c r="Q637" s="60"/>
      <c r="R637" s="60"/>
      <c r="S637" s="60"/>
      <c r="T637" s="60"/>
      <c r="U637" s="60"/>
      <c r="V637" s="60"/>
    </row>
    <row r="638" spans="1:22" s="8" customFormat="1" ht="12.75" x14ac:dyDescent="0.2">
      <c r="A638" s="60"/>
      <c r="B638" s="60"/>
      <c r="C638" s="60"/>
      <c r="D638" s="60"/>
      <c r="E638" s="60"/>
      <c r="F638" s="60"/>
      <c r="G638" s="60"/>
      <c r="H638" s="60"/>
      <c r="I638" s="60"/>
      <c r="J638" s="60"/>
      <c r="K638" s="60"/>
      <c r="L638" s="60"/>
      <c r="M638" s="60"/>
      <c r="N638" s="60"/>
      <c r="O638" s="60"/>
      <c r="P638" s="60"/>
      <c r="Q638" s="60"/>
      <c r="R638" s="60"/>
      <c r="S638" s="60"/>
      <c r="T638" s="60"/>
      <c r="U638" s="60"/>
      <c r="V638" s="60"/>
    </row>
    <row r="639" spans="1:22" s="8" customFormat="1" ht="12.75" x14ac:dyDescent="0.2">
      <c r="A639" s="60"/>
      <c r="B639" s="60"/>
      <c r="C639" s="60"/>
      <c r="D639" s="60"/>
      <c r="E639" s="60"/>
      <c r="F639" s="60"/>
      <c r="G639" s="60"/>
      <c r="H639" s="60"/>
      <c r="I639" s="60"/>
      <c r="J639" s="60"/>
      <c r="K639" s="60"/>
      <c r="L639" s="60"/>
      <c r="M639" s="60"/>
      <c r="N639" s="60"/>
      <c r="O639" s="60"/>
      <c r="P639" s="60"/>
      <c r="Q639" s="60"/>
      <c r="R639" s="60"/>
      <c r="S639" s="60"/>
      <c r="T639" s="60"/>
      <c r="U639" s="60"/>
      <c r="V639" s="60"/>
    </row>
    <row r="640" spans="1:22" s="8" customFormat="1" ht="12.75" x14ac:dyDescent="0.2">
      <c r="A640" s="60"/>
      <c r="B640" s="60"/>
      <c r="C640" s="60"/>
      <c r="D640" s="60"/>
      <c r="E640" s="60"/>
      <c r="F640" s="60"/>
      <c r="G640" s="60"/>
      <c r="H640" s="60"/>
      <c r="I640" s="60"/>
      <c r="J640" s="60"/>
      <c r="K640" s="60"/>
      <c r="L640" s="60"/>
      <c r="M640" s="60"/>
      <c r="N640" s="60"/>
      <c r="O640" s="60"/>
      <c r="P640" s="60"/>
      <c r="Q640" s="60"/>
      <c r="R640" s="60"/>
      <c r="S640" s="60"/>
      <c r="T640" s="60"/>
      <c r="U640" s="60"/>
      <c r="V640" s="60"/>
    </row>
    <row r="641" spans="1:22" s="8" customFormat="1" ht="12.75" x14ac:dyDescent="0.2">
      <c r="A641" s="60"/>
      <c r="B641" s="60"/>
      <c r="C641" s="60"/>
      <c r="D641" s="60"/>
      <c r="E641" s="60"/>
      <c r="F641" s="60"/>
      <c r="G641" s="60"/>
      <c r="H641" s="60"/>
      <c r="I641" s="60"/>
      <c r="J641" s="60"/>
      <c r="K641" s="60"/>
      <c r="L641" s="60"/>
      <c r="M641" s="60"/>
      <c r="N641" s="60"/>
      <c r="O641" s="60"/>
      <c r="P641" s="60"/>
      <c r="Q641" s="60"/>
      <c r="R641" s="60"/>
      <c r="S641" s="60"/>
      <c r="T641" s="60"/>
      <c r="U641" s="60"/>
      <c r="V641" s="60"/>
    </row>
    <row r="642" spans="1:22" s="8" customFormat="1" ht="12.75" x14ac:dyDescent="0.2">
      <c r="A642" s="60"/>
      <c r="B642" s="60"/>
      <c r="C642" s="60"/>
      <c r="D642" s="60"/>
      <c r="E642" s="60"/>
      <c r="F642" s="60"/>
      <c r="G642" s="60"/>
      <c r="H642" s="60"/>
      <c r="I642" s="60"/>
      <c r="J642" s="60"/>
      <c r="K642" s="60"/>
      <c r="L642" s="60"/>
      <c r="M642" s="60"/>
      <c r="N642" s="60"/>
      <c r="O642" s="60"/>
      <c r="P642" s="60"/>
      <c r="Q642" s="60"/>
      <c r="R642" s="60"/>
      <c r="S642" s="60"/>
      <c r="T642" s="60"/>
      <c r="U642" s="60"/>
      <c r="V642" s="60"/>
    </row>
    <row r="643" spans="1:22" s="8" customFormat="1" ht="12.75" x14ac:dyDescent="0.2">
      <c r="A643" s="60"/>
      <c r="B643" s="60"/>
      <c r="C643" s="60"/>
      <c r="D643" s="60"/>
      <c r="E643" s="60"/>
      <c r="F643" s="60"/>
      <c r="G643" s="60"/>
      <c r="H643" s="60"/>
      <c r="I643" s="60"/>
      <c r="J643" s="60"/>
      <c r="K643" s="60"/>
      <c r="L643" s="60"/>
      <c r="M643" s="60"/>
      <c r="N643" s="60"/>
      <c r="O643" s="60"/>
      <c r="P643" s="60"/>
      <c r="Q643" s="60"/>
      <c r="R643" s="60"/>
      <c r="S643" s="60"/>
      <c r="T643" s="60"/>
      <c r="U643" s="60"/>
      <c r="V643" s="60"/>
    </row>
    <row r="644" spans="1:22" s="8" customFormat="1" ht="12.75" x14ac:dyDescent="0.2">
      <c r="A644" s="60"/>
      <c r="B644" s="60"/>
      <c r="C644" s="60"/>
      <c r="D644" s="60"/>
      <c r="E644" s="60"/>
      <c r="F644" s="60"/>
      <c r="G644" s="60"/>
      <c r="H644" s="60"/>
      <c r="I644" s="60"/>
      <c r="J644" s="60"/>
      <c r="K644" s="60"/>
      <c r="L644" s="60"/>
      <c r="M644" s="60"/>
      <c r="N644" s="60"/>
      <c r="O644" s="60"/>
      <c r="P644" s="60"/>
      <c r="Q644" s="60"/>
      <c r="R644" s="60"/>
      <c r="S644" s="60"/>
      <c r="T644" s="60"/>
      <c r="U644" s="60"/>
      <c r="V644" s="60"/>
    </row>
    <row r="645" spans="1:22" s="8" customFormat="1" ht="12.75" x14ac:dyDescent="0.2">
      <c r="A645" s="60"/>
      <c r="B645" s="60"/>
      <c r="C645" s="60"/>
      <c r="D645" s="60"/>
      <c r="E645" s="60"/>
      <c r="F645" s="60"/>
      <c r="G645" s="60"/>
      <c r="H645" s="60"/>
      <c r="I645" s="60"/>
      <c r="J645" s="60"/>
      <c r="K645" s="60"/>
      <c r="L645" s="60"/>
      <c r="M645" s="60"/>
      <c r="N645" s="60"/>
      <c r="O645" s="60"/>
      <c r="P645" s="60"/>
      <c r="Q645" s="60"/>
      <c r="R645" s="60"/>
      <c r="S645" s="60"/>
      <c r="T645" s="60"/>
      <c r="U645" s="60"/>
      <c r="V645" s="60"/>
    </row>
    <row r="646" spans="1:22" s="8" customFormat="1" ht="12.75" x14ac:dyDescent="0.2">
      <c r="A646" s="60"/>
      <c r="B646" s="60"/>
      <c r="C646" s="60"/>
      <c r="D646" s="60"/>
      <c r="E646" s="60"/>
      <c r="F646" s="60"/>
      <c r="G646" s="60"/>
      <c r="H646" s="60"/>
      <c r="I646" s="60"/>
      <c r="J646" s="60"/>
      <c r="K646" s="60"/>
      <c r="L646" s="60"/>
      <c r="M646" s="60"/>
      <c r="N646" s="60"/>
      <c r="O646" s="60"/>
      <c r="P646" s="60"/>
      <c r="Q646" s="60"/>
      <c r="R646" s="60"/>
      <c r="S646" s="60"/>
      <c r="T646" s="60"/>
      <c r="U646" s="60"/>
      <c r="V646" s="60"/>
    </row>
    <row r="647" spans="1:22" s="8" customFormat="1" ht="12.75" x14ac:dyDescent="0.2">
      <c r="A647" s="60"/>
      <c r="B647" s="60"/>
      <c r="C647" s="60"/>
      <c r="D647" s="60"/>
      <c r="E647" s="60"/>
      <c r="F647" s="60"/>
      <c r="G647" s="60"/>
      <c r="H647" s="60"/>
      <c r="I647" s="60"/>
      <c r="J647" s="60"/>
      <c r="K647" s="60"/>
      <c r="L647" s="60"/>
      <c r="M647" s="60"/>
      <c r="N647" s="60"/>
      <c r="O647" s="60"/>
      <c r="P647" s="60"/>
      <c r="Q647" s="60"/>
      <c r="R647" s="60"/>
      <c r="S647" s="60"/>
      <c r="T647" s="60"/>
      <c r="U647" s="60"/>
      <c r="V647" s="60"/>
    </row>
    <row r="648" spans="1:22" s="8" customFormat="1" ht="12.75" x14ac:dyDescent="0.2">
      <c r="A648" s="60"/>
      <c r="B648" s="60"/>
      <c r="C648" s="60"/>
      <c r="D648" s="60"/>
      <c r="E648" s="60"/>
      <c r="F648" s="60"/>
      <c r="G648" s="60"/>
      <c r="H648" s="60"/>
      <c r="I648" s="60"/>
      <c r="J648" s="60"/>
      <c r="K648" s="60"/>
      <c r="L648" s="60"/>
      <c r="M648" s="60"/>
      <c r="N648" s="60"/>
      <c r="O648" s="60"/>
      <c r="P648" s="60"/>
      <c r="Q648" s="60"/>
      <c r="R648" s="60"/>
      <c r="S648" s="60"/>
      <c r="T648" s="60"/>
      <c r="U648" s="60"/>
      <c r="V648" s="60"/>
    </row>
    <row r="649" spans="1:22" s="8" customFormat="1" ht="12.75" x14ac:dyDescent="0.2">
      <c r="A649" s="60"/>
      <c r="B649" s="60"/>
      <c r="C649" s="60"/>
      <c r="D649" s="60"/>
      <c r="E649" s="60"/>
      <c r="F649" s="60"/>
      <c r="G649" s="60"/>
      <c r="H649" s="60"/>
      <c r="I649" s="60"/>
      <c r="J649" s="60"/>
      <c r="K649" s="60"/>
      <c r="L649" s="60"/>
      <c r="M649" s="60"/>
      <c r="N649" s="60"/>
      <c r="O649" s="60"/>
      <c r="P649" s="60"/>
      <c r="Q649" s="60"/>
      <c r="R649" s="60"/>
      <c r="S649" s="60"/>
      <c r="T649" s="60"/>
      <c r="U649" s="60"/>
      <c r="V649" s="60"/>
    </row>
    <row r="650" spans="1:22" s="8" customFormat="1" ht="12.75" x14ac:dyDescent="0.2">
      <c r="A650" s="60"/>
      <c r="B650" s="60"/>
      <c r="C650" s="60"/>
      <c r="D650" s="60"/>
      <c r="E650" s="60"/>
      <c r="F650" s="60"/>
      <c r="G650" s="60"/>
      <c r="H650" s="60"/>
      <c r="I650" s="60"/>
      <c r="J650" s="60"/>
      <c r="K650" s="60"/>
      <c r="L650" s="60"/>
      <c r="M650" s="60"/>
      <c r="N650" s="60"/>
      <c r="O650" s="60"/>
      <c r="P650" s="60"/>
      <c r="Q650" s="60"/>
      <c r="R650" s="60"/>
      <c r="S650" s="60"/>
      <c r="T650" s="60"/>
      <c r="U650" s="60"/>
      <c r="V650" s="60"/>
    </row>
    <row r="651" spans="1:22" s="8" customFormat="1" ht="12.75" x14ac:dyDescent="0.2">
      <c r="A651" s="60"/>
      <c r="B651" s="60"/>
      <c r="C651" s="60"/>
      <c r="D651" s="60"/>
      <c r="E651" s="60"/>
      <c r="F651" s="60"/>
      <c r="G651" s="60"/>
      <c r="H651" s="60"/>
      <c r="I651" s="60"/>
      <c r="J651" s="60"/>
      <c r="K651" s="60"/>
      <c r="L651" s="60"/>
      <c r="M651" s="60"/>
      <c r="N651" s="60"/>
      <c r="O651" s="60"/>
      <c r="P651" s="60"/>
      <c r="Q651" s="60"/>
      <c r="R651" s="60"/>
      <c r="S651" s="60"/>
      <c r="T651" s="60"/>
      <c r="U651" s="60"/>
      <c r="V651" s="60"/>
    </row>
    <row r="652" spans="1:22" s="8" customFormat="1" ht="12.75" x14ac:dyDescent="0.2">
      <c r="A652" s="60"/>
      <c r="B652" s="60"/>
      <c r="C652" s="60"/>
      <c r="D652" s="60"/>
      <c r="E652" s="60"/>
      <c r="F652" s="60"/>
      <c r="G652" s="60"/>
      <c r="H652" s="60"/>
      <c r="I652" s="60"/>
      <c r="J652" s="60"/>
      <c r="K652" s="60"/>
      <c r="L652" s="60"/>
      <c r="M652" s="60"/>
      <c r="N652" s="60"/>
      <c r="O652" s="60"/>
      <c r="P652" s="60"/>
      <c r="Q652" s="60"/>
      <c r="R652" s="60"/>
      <c r="S652" s="60"/>
      <c r="T652" s="60"/>
      <c r="U652" s="60"/>
      <c r="V652" s="60"/>
    </row>
    <row r="653" spans="1:22" s="8" customFormat="1" ht="12.75" x14ac:dyDescent="0.2">
      <c r="A653" s="60"/>
      <c r="B653" s="60"/>
      <c r="C653" s="60"/>
      <c r="D653" s="60"/>
      <c r="E653" s="60"/>
      <c r="F653" s="60"/>
      <c r="G653" s="60"/>
      <c r="H653" s="60"/>
      <c r="I653" s="60"/>
      <c r="J653" s="60"/>
      <c r="K653" s="60"/>
      <c r="L653" s="60"/>
      <c r="M653" s="60"/>
      <c r="N653" s="60"/>
      <c r="O653" s="60"/>
      <c r="P653" s="60"/>
      <c r="Q653" s="60"/>
      <c r="R653" s="60"/>
      <c r="S653" s="60"/>
      <c r="T653" s="60"/>
      <c r="U653" s="60"/>
      <c r="V653" s="60"/>
    </row>
    <row r="654" spans="1:22" s="8" customFormat="1" ht="12.75" x14ac:dyDescent="0.2">
      <c r="A654" s="60"/>
      <c r="B654" s="60"/>
      <c r="C654" s="60"/>
      <c r="D654" s="60"/>
      <c r="E654" s="60"/>
      <c r="F654" s="60"/>
      <c r="G654" s="60"/>
      <c r="H654" s="60"/>
      <c r="I654" s="60"/>
      <c r="J654" s="60"/>
      <c r="K654" s="60"/>
      <c r="L654" s="60"/>
      <c r="M654" s="60"/>
      <c r="N654" s="60"/>
      <c r="O654" s="60"/>
      <c r="P654" s="60"/>
      <c r="Q654" s="60"/>
      <c r="R654" s="60"/>
      <c r="S654" s="60"/>
      <c r="T654" s="60"/>
      <c r="U654" s="60"/>
      <c r="V654" s="60"/>
    </row>
    <row r="655" spans="1:22" s="8" customFormat="1" ht="12.75" x14ac:dyDescent="0.2">
      <c r="A655" s="60"/>
      <c r="B655" s="60"/>
      <c r="C655" s="60"/>
      <c r="D655" s="60"/>
      <c r="E655" s="60"/>
      <c r="F655" s="60"/>
      <c r="G655" s="60"/>
      <c r="H655" s="60"/>
      <c r="I655" s="60"/>
      <c r="J655" s="60"/>
      <c r="K655" s="60"/>
      <c r="L655" s="60"/>
      <c r="M655" s="60"/>
      <c r="N655" s="60"/>
      <c r="O655" s="60"/>
      <c r="P655" s="60"/>
      <c r="Q655" s="60"/>
      <c r="R655" s="60"/>
      <c r="S655" s="60"/>
      <c r="T655" s="60"/>
      <c r="U655" s="60"/>
      <c r="V655" s="60"/>
    </row>
    <row r="656" spans="1:22" s="8" customFormat="1" ht="12.75" x14ac:dyDescent="0.2">
      <c r="A656" s="60"/>
      <c r="B656" s="60"/>
      <c r="C656" s="60"/>
      <c r="D656" s="60"/>
      <c r="E656" s="60"/>
      <c r="F656" s="60"/>
      <c r="G656" s="60"/>
      <c r="H656" s="60"/>
      <c r="I656" s="60"/>
      <c r="J656" s="60"/>
      <c r="K656" s="60"/>
      <c r="L656" s="60"/>
      <c r="M656" s="60"/>
      <c r="N656" s="60"/>
      <c r="O656" s="60"/>
      <c r="P656" s="60"/>
      <c r="Q656" s="60"/>
      <c r="R656" s="60"/>
      <c r="S656" s="60"/>
      <c r="T656" s="60"/>
      <c r="U656" s="60"/>
      <c r="V656" s="60"/>
    </row>
    <row r="657" spans="1:22" s="8" customFormat="1" ht="12.75" x14ac:dyDescent="0.2">
      <c r="A657" s="60"/>
      <c r="B657" s="60"/>
      <c r="C657" s="60"/>
      <c r="D657" s="60"/>
      <c r="E657" s="60"/>
      <c r="F657" s="60"/>
      <c r="G657" s="60"/>
      <c r="H657" s="60"/>
      <c r="I657" s="60"/>
      <c r="J657" s="60"/>
      <c r="K657" s="60"/>
      <c r="L657" s="60"/>
      <c r="M657" s="60"/>
      <c r="N657" s="60"/>
      <c r="O657" s="60"/>
      <c r="P657" s="60"/>
      <c r="Q657" s="60"/>
      <c r="R657" s="60"/>
      <c r="S657" s="60"/>
      <c r="T657" s="60"/>
      <c r="U657" s="60"/>
      <c r="V657" s="60"/>
    </row>
    <row r="658" spans="1:22" s="8" customFormat="1" ht="12.75" x14ac:dyDescent="0.2">
      <c r="A658" s="60"/>
      <c r="B658" s="60"/>
      <c r="C658" s="60"/>
      <c r="D658" s="60"/>
      <c r="E658" s="60"/>
      <c r="F658" s="60"/>
      <c r="G658" s="60"/>
      <c r="H658" s="60"/>
      <c r="I658" s="60"/>
      <c r="J658" s="60"/>
      <c r="K658" s="60"/>
      <c r="L658" s="60"/>
      <c r="M658" s="60"/>
      <c r="N658" s="60"/>
      <c r="O658" s="60"/>
      <c r="P658" s="60"/>
      <c r="Q658" s="60"/>
      <c r="R658" s="60"/>
      <c r="S658" s="60"/>
      <c r="T658" s="60"/>
      <c r="U658" s="60"/>
      <c r="V658" s="60"/>
    </row>
    <row r="659" spans="1:22" s="8" customFormat="1" ht="12.75" x14ac:dyDescent="0.2">
      <c r="A659" s="60"/>
      <c r="B659" s="60"/>
      <c r="C659" s="60"/>
      <c r="D659" s="60"/>
      <c r="E659" s="60"/>
      <c r="F659" s="60"/>
      <c r="G659" s="60"/>
      <c r="H659" s="60"/>
      <c r="I659" s="60"/>
      <c r="J659" s="60"/>
      <c r="K659" s="60"/>
      <c r="L659" s="60"/>
      <c r="M659" s="60"/>
      <c r="N659" s="60"/>
      <c r="O659" s="60"/>
      <c r="P659" s="60"/>
      <c r="Q659" s="60"/>
      <c r="R659" s="60"/>
      <c r="S659" s="60"/>
      <c r="T659" s="60"/>
      <c r="U659" s="60"/>
      <c r="V659" s="60"/>
    </row>
    <row r="660" spans="1:22" s="8" customFormat="1" ht="12.75" x14ac:dyDescent="0.2">
      <c r="A660" s="60"/>
      <c r="B660" s="60"/>
      <c r="C660" s="60"/>
      <c r="D660" s="60"/>
      <c r="E660" s="60"/>
      <c r="F660" s="60"/>
      <c r="G660" s="60"/>
      <c r="H660" s="60"/>
      <c r="I660" s="60"/>
      <c r="J660" s="60"/>
      <c r="K660" s="60"/>
      <c r="L660" s="60"/>
      <c r="M660" s="60"/>
      <c r="N660" s="60"/>
      <c r="O660" s="60"/>
      <c r="P660" s="60"/>
      <c r="Q660" s="60"/>
      <c r="R660" s="60"/>
      <c r="S660" s="60"/>
      <c r="T660" s="60"/>
      <c r="U660" s="60"/>
      <c r="V660" s="60"/>
    </row>
    <row r="661" spans="1:22" s="8" customFormat="1" ht="12.75" x14ac:dyDescent="0.2">
      <c r="A661" s="60"/>
      <c r="B661" s="60"/>
      <c r="C661" s="60"/>
      <c r="D661" s="60"/>
      <c r="E661" s="60"/>
      <c r="F661" s="60"/>
      <c r="G661" s="60"/>
      <c r="H661" s="60"/>
      <c r="I661" s="60"/>
      <c r="J661" s="60"/>
      <c r="K661" s="60"/>
      <c r="L661" s="60"/>
      <c r="M661" s="60"/>
      <c r="N661" s="60"/>
      <c r="O661" s="60"/>
      <c r="P661" s="60"/>
      <c r="Q661" s="60"/>
      <c r="R661" s="60"/>
      <c r="S661" s="60"/>
      <c r="T661" s="60"/>
      <c r="U661" s="60"/>
      <c r="V661" s="60"/>
    </row>
    <row r="662" spans="1:22" s="8" customFormat="1" ht="12.75" x14ac:dyDescent="0.2">
      <c r="A662" s="60"/>
      <c r="B662" s="60"/>
      <c r="C662" s="60"/>
      <c r="D662" s="60"/>
      <c r="E662" s="60"/>
      <c r="F662" s="60"/>
      <c r="G662" s="60"/>
      <c r="H662" s="60"/>
      <c r="I662" s="60"/>
      <c r="J662" s="60"/>
      <c r="K662" s="60"/>
      <c r="L662" s="60"/>
      <c r="M662" s="60"/>
      <c r="N662" s="60"/>
      <c r="O662" s="60"/>
      <c r="P662" s="60"/>
      <c r="Q662" s="60"/>
      <c r="R662" s="60"/>
      <c r="S662" s="60"/>
      <c r="T662" s="60"/>
      <c r="U662" s="60"/>
      <c r="V662" s="60"/>
    </row>
    <row r="663" spans="1:22" s="8" customFormat="1" ht="12.75" x14ac:dyDescent="0.2">
      <c r="A663" s="60"/>
      <c r="B663" s="60"/>
      <c r="C663" s="60"/>
      <c r="D663" s="60"/>
      <c r="E663" s="60"/>
      <c r="F663" s="60"/>
      <c r="G663" s="60"/>
      <c r="H663" s="60"/>
      <c r="I663" s="60"/>
      <c r="J663" s="60"/>
      <c r="K663" s="60"/>
      <c r="L663" s="60"/>
      <c r="M663" s="60"/>
      <c r="N663" s="60"/>
      <c r="O663" s="60"/>
      <c r="P663" s="60"/>
      <c r="Q663" s="60"/>
      <c r="R663" s="60"/>
      <c r="S663" s="60"/>
      <c r="T663" s="60"/>
      <c r="U663" s="60"/>
      <c r="V663" s="60"/>
    </row>
    <row r="664" spans="1:22" s="8" customFormat="1" ht="12.75" x14ac:dyDescent="0.2">
      <c r="A664" s="60"/>
      <c r="B664" s="60"/>
      <c r="C664" s="60"/>
      <c r="D664" s="60"/>
      <c r="E664" s="60"/>
      <c r="F664" s="60"/>
      <c r="G664" s="60"/>
      <c r="H664" s="60"/>
      <c r="I664" s="60"/>
      <c r="J664" s="60"/>
      <c r="K664" s="60"/>
      <c r="L664" s="60"/>
      <c r="M664" s="60"/>
      <c r="N664" s="60"/>
      <c r="O664" s="60"/>
      <c r="P664" s="60"/>
      <c r="Q664" s="60"/>
      <c r="R664" s="60"/>
      <c r="S664" s="60"/>
      <c r="T664" s="60"/>
      <c r="U664" s="60"/>
      <c r="V664" s="60"/>
    </row>
    <row r="665" spans="1:22" s="8" customFormat="1" ht="12.75" x14ac:dyDescent="0.2">
      <c r="A665" s="60"/>
      <c r="B665" s="60"/>
      <c r="C665" s="60"/>
      <c r="D665" s="60"/>
      <c r="E665" s="60"/>
      <c r="F665" s="60"/>
      <c r="G665" s="60"/>
      <c r="H665" s="60"/>
      <c r="I665" s="60"/>
      <c r="J665" s="60"/>
      <c r="K665" s="60"/>
      <c r="L665" s="60"/>
      <c r="M665" s="60"/>
      <c r="N665" s="60"/>
      <c r="O665" s="60"/>
      <c r="P665" s="60"/>
      <c r="Q665" s="60"/>
      <c r="R665" s="60"/>
      <c r="S665" s="60"/>
      <c r="T665" s="60"/>
      <c r="U665" s="60"/>
      <c r="V665" s="60"/>
    </row>
    <row r="666" spans="1:22" s="8" customFormat="1" ht="12.75" x14ac:dyDescent="0.2">
      <c r="A666" s="60"/>
      <c r="B666" s="60"/>
      <c r="C666" s="60"/>
      <c r="D666" s="60"/>
      <c r="E666" s="60"/>
      <c r="F666" s="60"/>
      <c r="G666" s="60"/>
      <c r="H666" s="60"/>
      <c r="I666" s="60"/>
      <c r="J666" s="60"/>
      <c r="K666" s="60"/>
      <c r="L666" s="60"/>
      <c r="M666" s="60"/>
      <c r="N666" s="60"/>
      <c r="O666" s="60"/>
      <c r="P666" s="60"/>
      <c r="Q666" s="60"/>
      <c r="R666" s="60"/>
      <c r="S666" s="60"/>
      <c r="T666" s="60"/>
      <c r="U666" s="60"/>
      <c r="V666" s="60"/>
    </row>
    <row r="667" spans="1:22" s="8" customFormat="1" ht="12.75" x14ac:dyDescent="0.2">
      <c r="A667" s="60"/>
      <c r="B667" s="60"/>
      <c r="C667" s="60"/>
      <c r="D667" s="60"/>
      <c r="E667" s="60"/>
      <c r="F667" s="60"/>
      <c r="G667" s="60"/>
      <c r="H667" s="60"/>
      <c r="I667" s="60"/>
      <c r="J667" s="60"/>
      <c r="K667" s="60"/>
      <c r="L667" s="60"/>
      <c r="M667" s="60"/>
      <c r="N667" s="60"/>
      <c r="O667" s="60"/>
      <c r="P667" s="60"/>
      <c r="Q667" s="60"/>
      <c r="R667" s="60"/>
      <c r="S667" s="60"/>
      <c r="T667" s="60"/>
      <c r="U667" s="60"/>
      <c r="V667" s="60"/>
    </row>
    <row r="668" spans="1:22" s="8" customFormat="1" ht="12.75" x14ac:dyDescent="0.2">
      <c r="A668" s="60"/>
      <c r="B668" s="60"/>
      <c r="C668" s="60"/>
      <c r="D668" s="60"/>
      <c r="E668" s="60"/>
      <c r="F668" s="60"/>
      <c r="G668" s="60"/>
      <c r="H668" s="60"/>
      <c r="I668" s="60"/>
      <c r="J668" s="60"/>
      <c r="K668" s="60"/>
      <c r="L668" s="60"/>
      <c r="M668" s="60"/>
      <c r="N668" s="60"/>
      <c r="O668" s="60"/>
      <c r="P668" s="60"/>
      <c r="Q668" s="60"/>
      <c r="R668" s="60"/>
      <c r="S668" s="60"/>
      <c r="T668" s="60"/>
      <c r="U668" s="60"/>
      <c r="V668" s="60"/>
    </row>
    <row r="669" spans="1:22" s="8" customFormat="1" ht="12.75" x14ac:dyDescent="0.2">
      <c r="A669" s="60"/>
      <c r="B669" s="60"/>
      <c r="C669" s="60"/>
      <c r="D669" s="60"/>
      <c r="E669" s="60"/>
      <c r="F669" s="60"/>
      <c r="G669" s="60"/>
      <c r="H669" s="60"/>
      <c r="I669" s="60"/>
      <c r="J669" s="60"/>
      <c r="K669" s="60"/>
      <c r="L669" s="60"/>
      <c r="M669" s="60"/>
      <c r="N669" s="60"/>
      <c r="O669" s="60"/>
      <c r="P669" s="60"/>
      <c r="Q669" s="60"/>
      <c r="R669" s="60"/>
      <c r="S669" s="60"/>
      <c r="T669" s="60"/>
      <c r="U669" s="60"/>
      <c r="V669" s="60"/>
    </row>
    <row r="670" spans="1:22" s="8" customFormat="1" ht="12.75" x14ac:dyDescent="0.2">
      <c r="A670" s="60"/>
      <c r="B670" s="60"/>
      <c r="C670" s="60"/>
      <c r="D670" s="60"/>
      <c r="E670" s="60"/>
      <c r="F670" s="60"/>
      <c r="G670" s="60"/>
      <c r="H670" s="60"/>
      <c r="I670" s="60"/>
      <c r="J670" s="60"/>
      <c r="K670" s="60"/>
      <c r="L670" s="60"/>
      <c r="M670" s="60"/>
      <c r="N670" s="60"/>
      <c r="O670" s="60"/>
      <c r="P670" s="60"/>
      <c r="Q670" s="60"/>
      <c r="R670" s="60"/>
      <c r="S670" s="60"/>
      <c r="T670" s="60"/>
      <c r="U670" s="60"/>
      <c r="V670" s="60"/>
    </row>
    <row r="671" spans="1:22" s="8" customFormat="1" ht="12.75" x14ac:dyDescent="0.2">
      <c r="A671" s="60"/>
      <c r="B671" s="60"/>
      <c r="C671" s="60"/>
      <c r="D671" s="60"/>
      <c r="E671" s="60"/>
      <c r="F671" s="60"/>
      <c r="G671" s="60"/>
      <c r="H671" s="60"/>
      <c r="I671" s="60"/>
      <c r="J671" s="60"/>
      <c r="K671" s="60"/>
      <c r="L671" s="60"/>
      <c r="M671" s="60"/>
      <c r="N671" s="60"/>
      <c r="O671" s="60"/>
      <c r="P671" s="60"/>
      <c r="Q671" s="60"/>
      <c r="R671" s="60"/>
      <c r="S671" s="60"/>
      <c r="T671" s="60"/>
      <c r="U671" s="60"/>
      <c r="V671" s="60"/>
    </row>
    <row r="672" spans="1:22" s="8" customFormat="1" ht="12.75" x14ac:dyDescent="0.2">
      <c r="A672" s="60"/>
      <c r="B672" s="60"/>
      <c r="C672" s="60"/>
      <c r="D672" s="60"/>
      <c r="E672" s="60"/>
      <c r="F672" s="60"/>
      <c r="G672" s="60"/>
      <c r="H672" s="60"/>
      <c r="I672" s="60"/>
      <c r="J672" s="60"/>
      <c r="K672" s="60"/>
      <c r="L672" s="60"/>
      <c r="M672" s="60"/>
      <c r="N672" s="60"/>
      <c r="O672" s="60"/>
      <c r="P672" s="60"/>
      <c r="Q672" s="60"/>
      <c r="R672" s="60"/>
      <c r="S672" s="60"/>
      <c r="T672" s="60"/>
      <c r="U672" s="60"/>
      <c r="V672" s="60"/>
    </row>
    <row r="673" spans="1:22" s="8" customFormat="1" ht="12.75" x14ac:dyDescent="0.2">
      <c r="A673" s="60"/>
      <c r="B673" s="60"/>
      <c r="C673" s="60"/>
      <c r="D673" s="60"/>
      <c r="E673" s="60"/>
      <c r="F673" s="60"/>
      <c r="G673" s="60"/>
      <c r="H673" s="60"/>
      <c r="I673" s="60"/>
      <c r="J673" s="60"/>
      <c r="K673" s="60"/>
      <c r="L673" s="60"/>
      <c r="M673" s="60"/>
      <c r="N673" s="60"/>
      <c r="O673" s="60"/>
      <c r="P673" s="60"/>
      <c r="Q673" s="60"/>
      <c r="R673" s="60"/>
      <c r="S673" s="60"/>
      <c r="T673" s="60"/>
      <c r="U673" s="60"/>
      <c r="V673" s="60"/>
    </row>
    <row r="674" spans="1:22" s="8" customFormat="1" ht="12.75" x14ac:dyDescent="0.2">
      <c r="A674" s="60"/>
      <c r="B674" s="60"/>
      <c r="C674" s="60"/>
      <c r="D674" s="60"/>
      <c r="E674" s="60"/>
      <c r="F674" s="60"/>
      <c r="G674" s="60"/>
      <c r="H674" s="60"/>
      <c r="I674" s="60"/>
      <c r="J674" s="60"/>
      <c r="K674" s="60"/>
      <c r="L674" s="60"/>
      <c r="M674" s="60"/>
      <c r="N674" s="60"/>
      <c r="O674" s="60"/>
      <c r="P674" s="60"/>
      <c r="Q674" s="60"/>
      <c r="R674" s="60"/>
      <c r="S674" s="60"/>
      <c r="T674" s="60"/>
      <c r="U674" s="60"/>
      <c r="V674" s="60"/>
    </row>
    <row r="675" spans="1:22" s="8" customFormat="1" ht="12.75" x14ac:dyDescent="0.2">
      <c r="A675" s="60"/>
      <c r="B675" s="60"/>
      <c r="C675" s="60"/>
      <c r="D675" s="60"/>
      <c r="E675" s="60"/>
      <c r="F675" s="60"/>
      <c r="G675" s="60"/>
      <c r="H675" s="60"/>
      <c r="I675" s="60"/>
      <c r="J675" s="60"/>
      <c r="K675" s="60"/>
      <c r="L675" s="60"/>
      <c r="M675" s="60"/>
      <c r="N675" s="60"/>
      <c r="O675" s="60"/>
      <c r="P675" s="60"/>
      <c r="Q675" s="60"/>
      <c r="R675" s="60"/>
      <c r="S675" s="60"/>
      <c r="T675" s="60"/>
      <c r="U675" s="60"/>
      <c r="V675" s="60"/>
    </row>
    <row r="676" spans="1:22" s="8" customFormat="1" ht="12.75" x14ac:dyDescent="0.2">
      <c r="A676" s="60"/>
      <c r="B676" s="60"/>
      <c r="C676" s="60"/>
      <c r="D676" s="60"/>
      <c r="E676" s="60"/>
      <c r="F676" s="60"/>
      <c r="G676" s="60"/>
      <c r="H676" s="60"/>
      <c r="I676" s="60"/>
      <c r="J676" s="60"/>
      <c r="K676" s="60"/>
      <c r="L676" s="60"/>
      <c r="M676" s="60"/>
      <c r="N676" s="60"/>
      <c r="O676" s="60"/>
      <c r="P676" s="60"/>
      <c r="Q676" s="60"/>
      <c r="R676" s="60"/>
      <c r="S676" s="60"/>
      <c r="T676" s="60"/>
      <c r="U676" s="60"/>
      <c r="V676" s="60"/>
    </row>
    <row r="677" spans="1:22" s="8" customFormat="1" ht="12.75" x14ac:dyDescent="0.2">
      <c r="A677" s="60"/>
      <c r="B677" s="60"/>
      <c r="C677" s="60"/>
      <c r="D677" s="60"/>
      <c r="E677" s="60"/>
      <c r="F677" s="60"/>
      <c r="G677" s="60"/>
      <c r="H677" s="60"/>
      <c r="I677" s="60"/>
      <c r="J677" s="60"/>
      <c r="K677" s="60"/>
      <c r="L677" s="60"/>
      <c r="M677" s="60"/>
      <c r="N677" s="60"/>
      <c r="O677" s="60"/>
      <c r="P677" s="60"/>
      <c r="Q677" s="60"/>
      <c r="R677" s="60"/>
      <c r="S677" s="60"/>
      <c r="T677" s="60"/>
      <c r="U677" s="60"/>
      <c r="V677" s="60"/>
    </row>
    <row r="678" spans="1:22" s="8" customFormat="1" ht="12.75" x14ac:dyDescent="0.2">
      <c r="A678" s="60"/>
      <c r="B678" s="60"/>
      <c r="C678" s="60"/>
      <c r="D678" s="60"/>
      <c r="E678" s="60"/>
      <c r="F678" s="60"/>
      <c r="G678" s="60"/>
      <c r="H678" s="60"/>
      <c r="I678" s="60"/>
      <c r="J678" s="60"/>
      <c r="K678" s="60"/>
      <c r="L678" s="60"/>
      <c r="M678" s="60"/>
      <c r="N678" s="60"/>
      <c r="O678" s="60"/>
      <c r="P678" s="60"/>
      <c r="Q678" s="60"/>
      <c r="R678" s="60"/>
      <c r="S678" s="60"/>
      <c r="T678" s="60"/>
      <c r="U678" s="60"/>
      <c r="V678" s="60"/>
    </row>
    <row r="679" spans="1:22" s="8" customFormat="1" ht="12.75" x14ac:dyDescent="0.2">
      <c r="A679" s="60"/>
      <c r="B679" s="60"/>
      <c r="C679" s="60"/>
      <c r="D679" s="60"/>
      <c r="E679" s="60"/>
      <c r="F679" s="60"/>
      <c r="G679" s="60"/>
      <c r="H679" s="60"/>
      <c r="I679" s="60"/>
      <c r="J679" s="60"/>
      <c r="K679" s="60"/>
      <c r="L679" s="60"/>
      <c r="M679" s="60"/>
      <c r="N679" s="60"/>
      <c r="O679" s="60"/>
      <c r="P679" s="60"/>
      <c r="Q679" s="60"/>
      <c r="R679" s="60"/>
      <c r="S679" s="60"/>
      <c r="T679" s="60"/>
      <c r="U679" s="60"/>
      <c r="V679" s="60"/>
    </row>
    <row r="680" spans="1:22" s="8" customFormat="1" ht="12.75" x14ac:dyDescent="0.2">
      <c r="A680" s="60"/>
      <c r="B680" s="60"/>
      <c r="C680" s="60"/>
      <c r="D680" s="60"/>
      <c r="E680" s="60"/>
      <c r="F680" s="60"/>
      <c r="G680" s="60"/>
      <c r="H680" s="60"/>
      <c r="I680" s="60"/>
      <c r="J680" s="60"/>
      <c r="K680" s="60"/>
      <c r="L680" s="60"/>
      <c r="M680" s="60"/>
      <c r="N680" s="60"/>
      <c r="O680" s="60"/>
      <c r="P680" s="60"/>
      <c r="Q680" s="60"/>
      <c r="R680" s="60"/>
      <c r="S680" s="60"/>
      <c r="T680" s="60"/>
      <c r="U680" s="60"/>
      <c r="V680" s="60"/>
    </row>
    <row r="681" spans="1:22" s="8" customFormat="1" ht="12.75" x14ac:dyDescent="0.2">
      <c r="A681" s="60"/>
      <c r="B681" s="60"/>
      <c r="C681" s="60"/>
      <c r="D681" s="60"/>
      <c r="E681" s="60"/>
      <c r="F681" s="60"/>
      <c r="G681" s="60"/>
      <c r="H681" s="60"/>
      <c r="I681" s="60"/>
      <c r="J681" s="60"/>
      <c r="K681" s="60"/>
      <c r="L681" s="60"/>
      <c r="M681" s="60"/>
      <c r="N681" s="60"/>
      <c r="O681" s="60"/>
      <c r="P681" s="60"/>
      <c r="Q681" s="60"/>
      <c r="R681" s="60"/>
      <c r="S681" s="60"/>
      <c r="T681" s="60"/>
      <c r="U681" s="60"/>
      <c r="V681" s="60"/>
    </row>
    <row r="682" spans="1:22" s="8" customFormat="1" ht="12.75" x14ac:dyDescent="0.2">
      <c r="A682" s="60"/>
      <c r="B682" s="60"/>
      <c r="C682" s="60"/>
      <c r="D682" s="60"/>
      <c r="E682" s="60"/>
      <c r="F682" s="60"/>
      <c r="G682" s="60"/>
      <c r="H682" s="60"/>
      <c r="I682" s="60"/>
      <c r="J682" s="60"/>
      <c r="K682" s="60"/>
      <c r="L682" s="60"/>
      <c r="M682" s="60"/>
      <c r="N682" s="60"/>
      <c r="O682" s="60"/>
      <c r="P682" s="60"/>
      <c r="Q682" s="60"/>
      <c r="R682" s="60"/>
      <c r="S682" s="60"/>
      <c r="T682" s="60"/>
      <c r="U682" s="60"/>
      <c r="V682" s="60"/>
    </row>
    <row r="683" spans="1:22" s="8" customFormat="1" ht="12.75" x14ac:dyDescent="0.2">
      <c r="A683" s="60"/>
      <c r="B683" s="60"/>
      <c r="C683" s="60"/>
      <c r="D683" s="60"/>
      <c r="E683" s="60"/>
      <c r="F683" s="60"/>
      <c r="G683" s="60"/>
      <c r="H683" s="60"/>
      <c r="I683" s="60"/>
      <c r="J683" s="60"/>
      <c r="K683" s="60"/>
      <c r="L683" s="60"/>
      <c r="M683" s="60"/>
      <c r="N683" s="60"/>
      <c r="O683" s="60"/>
      <c r="P683" s="60"/>
      <c r="Q683" s="60"/>
      <c r="R683" s="60"/>
      <c r="S683" s="60"/>
      <c r="T683" s="60"/>
      <c r="U683" s="60"/>
      <c r="V683" s="60"/>
    </row>
    <row r="684" spans="1:22" s="8" customFormat="1" ht="12.75" x14ac:dyDescent="0.2">
      <c r="A684" s="60"/>
      <c r="B684" s="60"/>
      <c r="C684" s="60"/>
      <c r="D684" s="60"/>
      <c r="E684" s="60"/>
      <c r="F684" s="60"/>
      <c r="G684" s="60"/>
      <c r="H684" s="60"/>
      <c r="I684" s="60"/>
      <c r="J684" s="60"/>
      <c r="K684" s="60"/>
      <c r="L684" s="60"/>
      <c r="M684" s="60"/>
      <c r="N684" s="60"/>
      <c r="O684" s="60"/>
      <c r="P684" s="60"/>
      <c r="Q684" s="60"/>
      <c r="R684" s="60"/>
      <c r="S684" s="60"/>
      <c r="T684" s="60"/>
      <c r="U684" s="60"/>
      <c r="V684" s="60"/>
    </row>
    <row r="685" spans="1:22" s="8" customFormat="1" ht="12.75" x14ac:dyDescent="0.2">
      <c r="A685" s="60"/>
      <c r="B685" s="60"/>
      <c r="C685" s="60"/>
      <c r="D685" s="60"/>
      <c r="E685" s="60"/>
      <c r="F685" s="60"/>
      <c r="G685" s="60"/>
      <c r="H685" s="60"/>
      <c r="I685" s="60"/>
      <c r="J685" s="60"/>
      <c r="K685" s="60"/>
      <c r="L685" s="60"/>
      <c r="M685" s="60"/>
      <c r="N685" s="60"/>
      <c r="O685" s="60"/>
      <c r="P685" s="60"/>
      <c r="Q685" s="60"/>
      <c r="R685" s="60"/>
      <c r="S685" s="60"/>
      <c r="T685" s="60"/>
      <c r="U685" s="60"/>
      <c r="V685" s="60"/>
    </row>
    <row r="686" spans="1:22" s="8" customFormat="1" ht="12.75" x14ac:dyDescent="0.2">
      <c r="A686" s="60"/>
      <c r="B686" s="60"/>
      <c r="C686" s="60"/>
      <c r="D686" s="60"/>
      <c r="E686" s="60"/>
      <c r="F686" s="60"/>
      <c r="G686" s="60"/>
      <c r="H686" s="60"/>
      <c r="I686" s="60"/>
      <c r="J686" s="60"/>
      <c r="K686" s="60"/>
      <c r="L686" s="60"/>
      <c r="M686" s="60"/>
      <c r="N686" s="60"/>
      <c r="O686" s="60"/>
      <c r="P686" s="60"/>
      <c r="Q686" s="60"/>
      <c r="R686" s="60"/>
      <c r="S686" s="60"/>
      <c r="T686" s="60"/>
      <c r="U686" s="60"/>
      <c r="V686" s="60"/>
    </row>
    <row r="687" spans="1:22" s="8" customFormat="1" ht="12.75" x14ac:dyDescent="0.2">
      <c r="A687" s="60"/>
      <c r="B687" s="60"/>
      <c r="C687" s="60"/>
      <c r="D687" s="60"/>
      <c r="E687" s="60"/>
      <c r="F687" s="60"/>
      <c r="G687" s="60"/>
      <c r="H687" s="60"/>
      <c r="I687" s="60"/>
      <c r="J687" s="60"/>
      <c r="K687" s="60"/>
      <c r="L687" s="60"/>
      <c r="M687" s="60"/>
      <c r="N687" s="60"/>
      <c r="O687" s="60"/>
      <c r="P687" s="60"/>
      <c r="Q687" s="60"/>
      <c r="R687" s="60"/>
      <c r="S687" s="60"/>
      <c r="T687" s="60"/>
      <c r="U687" s="60"/>
      <c r="V687" s="60"/>
    </row>
    <row r="688" spans="1:22" s="8" customFormat="1" ht="12.75" x14ac:dyDescent="0.2">
      <c r="A688" s="60"/>
      <c r="B688" s="60"/>
      <c r="C688" s="60"/>
      <c r="D688" s="60"/>
      <c r="E688" s="60"/>
      <c r="F688" s="60"/>
      <c r="G688" s="60"/>
      <c r="H688" s="60"/>
      <c r="I688" s="60"/>
      <c r="J688" s="60"/>
      <c r="K688" s="60"/>
      <c r="L688" s="60"/>
      <c r="M688" s="60"/>
      <c r="N688" s="60"/>
      <c r="O688" s="60"/>
      <c r="P688" s="60"/>
      <c r="Q688" s="60"/>
      <c r="R688" s="60"/>
      <c r="S688" s="60"/>
      <c r="T688" s="60"/>
      <c r="U688" s="60"/>
      <c r="V688" s="60"/>
    </row>
    <row r="689" spans="1:22" s="8" customFormat="1" ht="12.75" x14ac:dyDescent="0.2">
      <c r="A689" s="60"/>
      <c r="B689" s="60"/>
      <c r="C689" s="60"/>
      <c r="D689" s="60"/>
      <c r="E689" s="60"/>
      <c r="F689" s="60"/>
      <c r="G689" s="60"/>
      <c r="H689" s="60"/>
      <c r="I689" s="60"/>
      <c r="J689" s="60"/>
      <c r="K689" s="60"/>
      <c r="L689" s="60"/>
      <c r="M689" s="60"/>
      <c r="N689" s="60"/>
      <c r="O689" s="60"/>
      <c r="P689" s="60"/>
      <c r="Q689" s="60"/>
      <c r="R689" s="60"/>
      <c r="S689" s="60"/>
      <c r="T689" s="60"/>
      <c r="U689" s="60"/>
      <c r="V689" s="60"/>
    </row>
    <row r="690" spans="1:22" s="8" customFormat="1" ht="12.75" x14ac:dyDescent="0.2">
      <c r="A690" s="60"/>
      <c r="B690" s="60"/>
      <c r="C690" s="60"/>
      <c r="D690" s="60"/>
      <c r="E690" s="60"/>
      <c r="F690" s="60"/>
      <c r="G690" s="60"/>
      <c r="H690" s="60"/>
      <c r="I690" s="60"/>
      <c r="J690" s="60"/>
      <c r="K690" s="60"/>
      <c r="L690" s="60"/>
      <c r="M690" s="60"/>
      <c r="N690" s="60"/>
      <c r="O690" s="60"/>
      <c r="P690" s="60"/>
      <c r="Q690" s="60"/>
      <c r="R690" s="60"/>
      <c r="S690" s="60"/>
      <c r="T690" s="60"/>
      <c r="U690" s="60"/>
      <c r="V690" s="60"/>
    </row>
    <row r="691" spans="1:22" s="8" customFormat="1" ht="12.75" x14ac:dyDescent="0.2">
      <c r="A691" s="60"/>
      <c r="B691" s="60"/>
      <c r="C691" s="60"/>
      <c r="D691" s="60"/>
      <c r="E691" s="60"/>
      <c r="F691" s="60"/>
      <c r="G691" s="60"/>
      <c r="H691" s="60"/>
      <c r="I691" s="60"/>
      <c r="J691" s="60"/>
      <c r="K691" s="60"/>
      <c r="L691" s="60"/>
      <c r="M691" s="60"/>
      <c r="N691" s="60"/>
      <c r="O691" s="60"/>
      <c r="P691" s="60"/>
      <c r="Q691" s="60"/>
      <c r="R691" s="60"/>
      <c r="S691" s="60"/>
      <c r="T691" s="60"/>
      <c r="U691" s="60"/>
      <c r="V691" s="60"/>
    </row>
    <row r="692" spans="1:22" s="8" customFormat="1" ht="12.75" x14ac:dyDescent="0.2">
      <c r="A692" s="60"/>
      <c r="B692" s="60"/>
      <c r="C692" s="60"/>
      <c r="D692" s="60"/>
      <c r="E692" s="60"/>
      <c r="F692" s="60"/>
      <c r="G692" s="60"/>
      <c r="H692" s="60"/>
      <c r="I692" s="60"/>
      <c r="J692" s="60"/>
      <c r="K692" s="60"/>
      <c r="L692" s="60"/>
      <c r="M692" s="60"/>
      <c r="N692" s="60"/>
      <c r="O692" s="60"/>
      <c r="P692" s="60"/>
      <c r="Q692" s="60"/>
      <c r="R692" s="60"/>
      <c r="S692" s="60"/>
      <c r="T692" s="60"/>
      <c r="U692" s="60"/>
      <c r="V692" s="60"/>
    </row>
    <row r="693" spans="1:22" s="8" customFormat="1" ht="12.75" x14ac:dyDescent="0.2">
      <c r="A693" s="60"/>
      <c r="B693" s="60"/>
      <c r="C693" s="60"/>
      <c r="D693" s="60"/>
      <c r="E693" s="60"/>
      <c r="F693" s="60"/>
      <c r="G693" s="60"/>
      <c r="H693" s="60"/>
      <c r="I693" s="60"/>
      <c r="J693" s="60"/>
      <c r="K693" s="60"/>
      <c r="L693" s="60"/>
      <c r="M693" s="60"/>
      <c r="N693" s="60"/>
      <c r="O693" s="60"/>
      <c r="P693" s="60"/>
      <c r="Q693" s="60"/>
      <c r="R693" s="60"/>
      <c r="S693" s="60"/>
      <c r="T693" s="60"/>
      <c r="U693" s="60"/>
      <c r="V693" s="60"/>
    </row>
    <row r="694" spans="1:22" s="8" customFormat="1" ht="12.75" x14ac:dyDescent="0.2">
      <c r="A694" s="60"/>
      <c r="B694" s="60"/>
      <c r="C694" s="60"/>
      <c r="D694" s="60"/>
      <c r="E694" s="60"/>
      <c r="F694" s="60"/>
      <c r="G694" s="60"/>
      <c r="H694" s="60"/>
      <c r="I694" s="60"/>
      <c r="J694" s="60"/>
      <c r="K694" s="60"/>
      <c r="L694" s="60"/>
      <c r="M694" s="60"/>
      <c r="N694" s="60"/>
      <c r="O694" s="60"/>
      <c r="P694" s="60"/>
      <c r="Q694" s="60"/>
      <c r="R694" s="60"/>
      <c r="S694" s="60"/>
      <c r="T694" s="60"/>
      <c r="U694" s="60"/>
      <c r="V694" s="60"/>
    </row>
    <row r="695" spans="1:22" s="8" customFormat="1" ht="12.75" x14ac:dyDescent="0.2">
      <c r="A695" s="60"/>
      <c r="B695" s="60"/>
      <c r="C695" s="60"/>
      <c r="D695" s="60"/>
      <c r="E695" s="60"/>
      <c r="F695" s="60"/>
      <c r="G695" s="60"/>
      <c r="H695" s="60"/>
      <c r="I695" s="60"/>
      <c r="J695" s="60"/>
      <c r="K695" s="60"/>
      <c r="L695" s="60"/>
      <c r="M695" s="60"/>
      <c r="N695" s="60"/>
      <c r="O695" s="60"/>
      <c r="P695" s="60"/>
      <c r="Q695" s="60"/>
      <c r="R695" s="60"/>
      <c r="S695" s="60"/>
      <c r="T695" s="60"/>
      <c r="U695" s="60"/>
      <c r="V695" s="60"/>
    </row>
    <row r="696" spans="1:22" s="8" customFormat="1" ht="12.75" x14ac:dyDescent="0.2">
      <c r="A696" s="60"/>
      <c r="B696" s="60"/>
      <c r="C696" s="60"/>
      <c r="D696" s="60"/>
      <c r="E696" s="60"/>
      <c r="F696" s="60"/>
      <c r="G696" s="60"/>
      <c r="H696" s="60"/>
      <c r="I696" s="60"/>
      <c r="J696" s="60"/>
      <c r="K696" s="60"/>
      <c r="L696" s="60"/>
      <c r="M696" s="60"/>
      <c r="N696" s="60"/>
      <c r="O696" s="60"/>
      <c r="P696" s="60"/>
      <c r="Q696" s="60"/>
      <c r="R696" s="60"/>
      <c r="S696" s="60"/>
      <c r="T696" s="60"/>
      <c r="U696" s="60"/>
      <c r="V696" s="60"/>
    </row>
    <row r="697" spans="1:22" s="8" customFormat="1" ht="12.75" x14ac:dyDescent="0.2">
      <c r="A697" s="60"/>
      <c r="B697" s="60"/>
      <c r="C697" s="60"/>
      <c r="D697" s="60"/>
      <c r="E697" s="60"/>
      <c r="F697" s="60"/>
      <c r="G697" s="60"/>
      <c r="H697" s="60"/>
      <c r="I697" s="60"/>
      <c r="J697" s="60"/>
      <c r="K697" s="60"/>
      <c r="L697" s="60"/>
      <c r="M697" s="60"/>
      <c r="N697" s="60"/>
      <c r="O697" s="60"/>
      <c r="P697" s="60"/>
      <c r="Q697" s="60"/>
      <c r="R697" s="60"/>
      <c r="S697" s="60"/>
      <c r="T697" s="60"/>
      <c r="U697" s="60"/>
      <c r="V697" s="60"/>
    </row>
    <row r="698" spans="1:22" s="8" customFormat="1" ht="12.75" x14ac:dyDescent="0.2">
      <c r="A698" s="60"/>
      <c r="B698" s="60"/>
      <c r="C698" s="60"/>
      <c r="D698" s="60"/>
      <c r="E698" s="60"/>
      <c r="F698" s="60"/>
      <c r="G698" s="60"/>
      <c r="H698" s="60"/>
      <c r="I698" s="60"/>
      <c r="J698" s="60"/>
      <c r="K698" s="60"/>
      <c r="L698" s="60"/>
      <c r="M698" s="60"/>
      <c r="N698" s="60"/>
      <c r="O698" s="60"/>
      <c r="P698" s="60"/>
      <c r="Q698" s="60"/>
      <c r="R698" s="60"/>
      <c r="S698" s="60"/>
      <c r="T698" s="60"/>
      <c r="U698" s="60"/>
      <c r="V698" s="60"/>
    </row>
    <row r="699" spans="1:22" s="8" customFormat="1" ht="12.75" x14ac:dyDescent="0.2">
      <c r="A699" s="60"/>
      <c r="B699" s="60"/>
      <c r="C699" s="60"/>
      <c r="D699" s="60"/>
      <c r="E699" s="60"/>
      <c r="F699" s="60"/>
      <c r="G699" s="60"/>
      <c r="H699" s="60"/>
      <c r="I699" s="60"/>
      <c r="J699" s="60"/>
      <c r="K699" s="60"/>
      <c r="L699" s="60"/>
      <c r="M699" s="60"/>
      <c r="N699" s="60"/>
      <c r="O699" s="60"/>
      <c r="P699" s="60"/>
      <c r="Q699" s="60"/>
      <c r="R699" s="60"/>
      <c r="S699" s="60"/>
      <c r="T699" s="60"/>
      <c r="U699" s="60"/>
      <c r="V699" s="60"/>
    </row>
    <row r="700" spans="1:22" s="8" customFormat="1" ht="12.75" x14ac:dyDescent="0.2">
      <c r="A700" s="60"/>
      <c r="B700" s="60"/>
      <c r="C700" s="60"/>
      <c r="D700" s="60"/>
      <c r="E700" s="60"/>
      <c r="F700" s="60"/>
      <c r="G700" s="60"/>
      <c r="H700" s="60"/>
      <c r="I700" s="60"/>
      <c r="J700" s="60"/>
      <c r="K700" s="60"/>
      <c r="L700" s="60"/>
      <c r="M700" s="60"/>
      <c r="N700" s="60"/>
      <c r="O700" s="60"/>
      <c r="P700" s="60"/>
      <c r="Q700" s="60"/>
      <c r="R700" s="60"/>
      <c r="S700" s="60"/>
      <c r="T700" s="60"/>
      <c r="U700" s="60"/>
      <c r="V700" s="60"/>
    </row>
    <row r="701" spans="1:22" s="8" customFormat="1" ht="12.75" x14ac:dyDescent="0.2">
      <c r="A701" s="60"/>
      <c r="B701" s="60"/>
      <c r="C701" s="60"/>
      <c r="D701" s="60"/>
      <c r="E701" s="60"/>
      <c r="F701" s="60"/>
      <c r="G701" s="60"/>
      <c r="H701" s="60"/>
      <c r="I701" s="60"/>
      <c r="J701" s="60"/>
      <c r="K701" s="60"/>
      <c r="L701" s="60"/>
      <c r="M701" s="60"/>
      <c r="N701" s="60"/>
      <c r="O701" s="60"/>
      <c r="P701" s="60"/>
      <c r="Q701" s="60"/>
      <c r="R701" s="60"/>
      <c r="S701" s="60"/>
      <c r="T701" s="60"/>
      <c r="U701" s="60"/>
      <c r="V701" s="60"/>
    </row>
    <row r="702" spans="1:22" s="8" customFormat="1" ht="12.75" x14ac:dyDescent="0.2">
      <c r="A702" s="60"/>
      <c r="B702" s="60"/>
      <c r="C702" s="60"/>
      <c r="D702" s="60"/>
      <c r="E702" s="60"/>
      <c r="F702" s="60"/>
      <c r="G702" s="60"/>
      <c r="H702" s="60"/>
      <c r="I702" s="60"/>
      <c r="J702" s="60"/>
      <c r="K702" s="60"/>
      <c r="L702" s="60"/>
      <c r="M702" s="60"/>
      <c r="N702" s="60"/>
      <c r="O702" s="60"/>
      <c r="P702" s="60"/>
      <c r="Q702" s="60"/>
      <c r="R702" s="60"/>
      <c r="S702" s="60"/>
      <c r="T702" s="60"/>
      <c r="U702" s="60"/>
      <c r="V702" s="60"/>
    </row>
    <row r="703" spans="1:22" s="8" customFormat="1" ht="12.75" x14ac:dyDescent="0.2">
      <c r="A703" s="60"/>
      <c r="B703" s="60"/>
      <c r="C703" s="60"/>
      <c r="D703" s="60"/>
      <c r="E703" s="60"/>
      <c r="F703" s="60"/>
      <c r="G703" s="60"/>
      <c r="H703" s="60"/>
      <c r="I703" s="60"/>
      <c r="J703" s="60"/>
      <c r="K703" s="60"/>
      <c r="L703" s="60"/>
      <c r="M703" s="60"/>
      <c r="N703" s="60"/>
      <c r="O703" s="60"/>
      <c r="P703" s="60"/>
      <c r="Q703" s="60"/>
      <c r="R703" s="60"/>
      <c r="S703" s="60"/>
      <c r="T703" s="60"/>
      <c r="U703" s="60"/>
      <c r="V703" s="60"/>
    </row>
    <row r="704" spans="1:22" s="8" customFormat="1" ht="12.75" x14ac:dyDescent="0.2">
      <c r="A704" s="60"/>
      <c r="B704" s="60"/>
      <c r="C704" s="60"/>
      <c r="D704" s="60"/>
      <c r="E704" s="60"/>
      <c r="F704" s="60"/>
      <c r="G704" s="60"/>
      <c r="H704" s="60"/>
      <c r="I704" s="60"/>
      <c r="J704" s="60"/>
      <c r="K704" s="60"/>
      <c r="L704" s="60"/>
      <c r="M704" s="60"/>
      <c r="N704" s="60"/>
      <c r="O704" s="60"/>
      <c r="P704" s="60"/>
      <c r="Q704" s="60"/>
      <c r="R704" s="60"/>
      <c r="S704" s="60"/>
      <c r="T704" s="60"/>
      <c r="U704" s="60"/>
      <c r="V704" s="60"/>
    </row>
    <row r="705" spans="1:22" s="8" customFormat="1" ht="12.75" x14ac:dyDescent="0.2">
      <c r="A705" s="60"/>
      <c r="B705" s="60"/>
      <c r="C705" s="60"/>
      <c r="D705" s="60"/>
      <c r="E705" s="60"/>
      <c r="F705" s="60"/>
      <c r="G705" s="60"/>
      <c r="H705" s="60"/>
      <c r="I705" s="60"/>
      <c r="J705" s="60"/>
      <c r="K705" s="60"/>
      <c r="L705" s="60"/>
      <c r="M705" s="60"/>
      <c r="N705" s="60"/>
      <c r="O705" s="60"/>
      <c r="P705" s="60"/>
      <c r="Q705" s="60"/>
      <c r="R705" s="60"/>
      <c r="S705" s="60"/>
      <c r="T705" s="60"/>
      <c r="U705" s="60"/>
      <c r="V705" s="60"/>
    </row>
    <row r="706" spans="1:22" s="8" customFormat="1" ht="12.75" x14ac:dyDescent="0.2">
      <c r="A706" s="60"/>
      <c r="B706" s="60"/>
      <c r="C706" s="60"/>
      <c r="D706" s="60"/>
      <c r="E706" s="60"/>
      <c r="F706" s="60"/>
      <c r="G706" s="60"/>
      <c r="H706" s="60"/>
      <c r="I706" s="60"/>
      <c r="J706" s="60"/>
      <c r="K706" s="60"/>
      <c r="L706" s="60"/>
      <c r="M706" s="60"/>
      <c r="N706" s="60"/>
      <c r="O706" s="60"/>
      <c r="P706" s="60"/>
      <c r="Q706" s="60"/>
      <c r="R706" s="60"/>
      <c r="S706" s="60"/>
      <c r="T706" s="60"/>
      <c r="U706" s="60"/>
      <c r="V706" s="60"/>
    </row>
    <row r="707" spans="1:22" s="8" customFormat="1" ht="12.75" x14ac:dyDescent="0.2">
      <c r="A707" s="60"/>
      <c r="B707" s="60"/>
      <c r="C707" s="60"/>
      <c r="D707" s="60"/>
      <c r="E707" s="60"/>
      <c r="F707" s="60"/>
      <c r="G707" s="60"/>
      <c r="H707" s="60"/>
      <c r="I707" s="60"/>
      <c r="J707" s="60"/>
      <c r="K707" s="60"/>
      <c r="L707" s="60"/>
      <c r="M707" s="60"/>
      <c r="N707" s="60"/>
      <c r="O707" s="60"/>
      <c r="P707" s="60"/>
      <c r="Q707" s="60"/>
      <c r="R707" s="60"/>
      <c r="S707" s="60"/>
      <c r="T707" s="60"/>
      <c r="U707" s="60"/>
      <c r="V707" s="60"/>
    </row>
    <row r="708" spans="1:22" s="8" customFormat="1" ht="12.75" x14ac:dyDescent="0.2">
      <c r="A708" s="60"/>
      <c r="B708" s="60"/>
      <c r="C708" s="60"/>
      <c r="D708" s="60"/>
      <c r="E708" s="60"/>
      <c r="F708" s="60"/>
      <c r="G708" s="60"/>
      <c r="H708" s="60"/>
      <c r="I708" s="60"/>
      <c r="J708" s="60"/>
      <c r="K708" s="60"/>
      <c r="L708" s="60"/>
      <c r="M708" s="60"/>
      <c r="N708" s="60"/>
      <c r="O708" s="60"/>
      <c r="P708" s="60"/>
      <c r="Q708" s="60"/>
      <c r="R708" s="60"/>
      <c r="S708" s="60"/>
      <c r="T708" s="60"/>
      <c r="U708" s="60"/>
      <c r="V708" s="60"/>
    </row>
    <row r="709" spans="1:22" s="8" customFormat="1" ht="12.75" x14ac:dyDescent="0.2">
      <c r="A709" s="60"/>
      <c r="B709" s="60"/>
      <c r="C709" s="60"/>
      <c r="D709" s="60"/>
      <c r="E709" s="60"/>
      <c r="F709" s="60"/>
      <c r="G709" s="60"/>
      <c r="H709" s="60"/>
      <c r="I709" s="60"/>
      <c r="J709" s="60"/>
      <c r="K709" s="60"/>
      <c r="L709" s="60"/>
      <c r="M709" s="60"/>
      <c r="N709" s="60"/>
      <c r="O709" s="60"/>
      <c r="P709" s="60"/>
      <c r="Q709" s="60"/>
      <c r="R709" s="60"/>
      <c r="S709" s="60"/>
      <c r="T709" s="60"/>
      <c r="U709" s="60"/>
      <c r="V709" s="60"/>
    </row>
    <row r="710" spans="1:22" s="8" customFormat="1" ht="12.75" x14ac:dyDescent="0.2">
      <c r="A710" s="60"/>
      <c r="B710" s="60"/>
      <c r="C710" s="60"/>
      <c r="D710" s="60"/>
      <c r="E710" s="60"/>
      <c r="F710" s="60"/>
      <c r="G710" s="60"/>
      <c r="H710" s="60"/>
      <c r="I710" s="60"/>
      <c r="J710" s="60"/>
      <c r="K710" s="60"/>
      <c r="L710" s="60"/>
      <c r="M710" s="60"/>
      <c r="N710" s="60"/>
      <c r="O710" s="60"/>
      <c r="P710" s="60"/>
      <c r="Q710" s="60"/>
      <c r="R710" s="60"/>
      <c r="S710" s="60"/>
      <c r="T710" s="60"/>
      <c r="U710" s="60"/>
      <c r="V710" s="60"/>
    </row>
    <row r="711" spans="1:22" s="8" customFormat="1" ht="12.75" x14ac:dyDescent="0.2">
      <c r="A711" s="60"/>
      <c r="B711" s="60"/>
      <c r="C711" s="60"/>
      <c r="D711" s="60"/>
      <c r="E711" s="60"/>
      <c r="F711" s="60"/>
      <c r="G711" s="60"/>
      <c r="H711" s="60"/>
      <c r="I711" s="60"/>
      <c r="J711" s="60"/>
      <c r="K711" s="60"/>
      <c r="L711" s="60"/>
      <c r="M711" s="60"/>
      <c r="N711" s="60"/>
      <c r="O711" s="60"/>
      <c r="P711" s="60"/>
      <c r="Q711" s="60"/>
      <c r="R711" s="60"/>
      <c r="S711" s="60"/>
      <c r="T711" s="60"/>
      <c r="U711" s="60"/>
      <c r="V711" s="60"/>
    </row>
    <row r="712" spans="1:22" s="8" customFormat="1" ht="12.75" x14ac:dyDescent="0.2">
      <c r="A712" s="60"/>
      <c r="B712" s="60"/>
      <c r="C712" s="60"/>
      <c r="D712" s="60"/>
      <c r="E712" s="60"/>
      <c r="F712" s="60"/>
      <c r="G712" s="60"/>
      <c r="H712" s="60"/>
      <c r="I712" s="60"/>
      <c r="J712" s="60"/>
      <c r="K712" s="60"/>
      <c r="L712" s="60"/>
      <c r="M712" s="60"/>
      <c r="N712" s="60"/>
      <c r="O712" s="60"/>
      <c r="P712" s="60"/>
      <c r="Q712" s="60"/>
      <c r="R712" s="60"/>
      <c r="S712" s="60"/>
      <c r="T712" s="60"/>
      <c r="U712" s="60"/>
      <c r="V712" s="60"/>
    </row>
    <row r="713" spans="1:22" s="8" customFormat="1" ht="12.75" x14ac:dyDescent="0.2">
      <c r="A713" s="60"/>
      <c r="B713" s="60"/>
      <c r="C713" s="60"/>
      <c r="D713" s="60"/>
      <c r="E713" s="60"/>
      <c r="F713" s="60"/>
      <c r="G713" s="60"/>
      <c r="H713" s="60"/>
      <c r="I713" s="60"/>
      <c r="J713" s="60"/>
      <c r="K713" s="60"/>
      <c r="L713" s="60"/>
      <c r="M713" s="60"/>
      <c r="N713" s="60"/>
      <c r="O713" s="60"/>
      <c r="P713" s="60"/>
      <c r="Q713" s="60"/>
      <c r="R713" s="60"/>
      <c r="S713" s="60"/>
      <c r="T713" s="60"/>
      <c r="U713" s="60"/>
      <c r="V713" s="60"/>
    </row>
    <row r="714" spans="1:22" s="8" customFormat="1" ht="12.75" x14ac:dyDescent="0.2">
      <c r="A714" s="60"/>
      <c r="B714" s="60"/>
      <c r="C714" s="60"/>
      <c r="D714" s="60"/>
      <c r="E714" s="60"/>
      <c r="F714" s="60"/>
      <c r="G714" s="60"/>
      <c r="H714" s="60"/>
      <c r="I714" s="60"/>
      <c r="J714" s="60"/>
      <c r="K714" s="60"/>
      <c r="L714" s="60"/>
      <c r="M714" s="60"/>
      <c r="N714" s="60"/>
      <c r="O714" s="60"/>
      <c r="P714" s="60"/>
      <c r="Q714" s="60"/>
      <c r="R714" s="60"/>
      <c r="S714" s="60"/>
      <c r="T714" s="60"/>
      <c r="U714" s="60"/>
      <c r="V714" s="60"/>
    </row>
    <row r="715" spans="1:22" s="8" customFormat="1" ht="12.75" x14ac:dyDescent="0.2">
      <c r="A715" s="60"/>
      <c r="B715" s="60"/>
      <c r="C715" s="60"/>
      <c r="D715" s="60"/>
      <c r="E715" s="60"/>
      <c r="F715" s="60"/>
      <c r="G715" s="60"/>
      <c r="H715" s="60"/>
      <c r="I715" s="60"/>
      <c r="J715" s="60"/>
      <c r="K715" s="60"/>
      <c r="L715" s="60"/>
      <c r="M715" s="60"/>
      <c r="N715" s="60"/>
      <c r="O715" s="60"/>
      <c r="P715" s="60"/>
      <c r="Q715" s="60"/>
      <c r="R715" s="60"/>
      <c r="S715" s="60"/>
      <c r="T715" s="60"/>
      <c r="U715" s="60"/>
      <c r="V715" s="60"/>
    </row>
    <row r="716" spans="1:22" s="8" customFormat="1" ht="12.75" x14ac:dyDescent="0.2">
      <c r="A716" s="60"/>
      <c r="B716" s="60"/>
      <c r="C716" s="60"/>
      <c r="D716" s="60"/>
      <c r="E716" s="60"/>
      <c r="F716" s="60"/>
      <c r="G716" s="60"/>
      <c r="H716" s="60"/>
      <c r="I716" s="60"/>
      <c r="J716" s="60"/>
      <c r="K716" s="60"/>
      <c r="L716" s="60"/>
      <c r="M716" s="60"/>
      <c r="N716" s="60"/>
      <c r="O716" s="60"/>
      <c r="P716" s="60"/>
      <c r="Q716" s="60"/>
      <c r="R716" s="60"/>
      <c r="S716" s="60"/>
      <c r="T716" s="60"/>
      <c r="U716" s="60"/>
      <c r="V716" s="60"/>
    </row>
    <row r="717" spans="1:22" s="8" customFormat="1" ht="12.75" x14ac:dyDescent="0.2">
      <c r="A717" s="60"/>
      <c r="B717" s="60"/>
      <c r="C717" s="60"/>
      <c r="D717" s="60"/>
      <c r="E717" s="60"/>
      <c r="F717" s="60"/>
      <c r="G717" s="60"/>
      <c r="H717" s="60"/>
      <c r="I717" s="60"/>
      <c r="J717" s="60"/>
      <c r="K717" s="60"/>
      <c r="L717" s="60"/>
      <c r="M717" s="60"/>
      <c r="N717" s="60"/>
      <c r="O717" s="60"/>
      <c r="P717" s="60"/>
      <c r="Q717" s="60"/>
      <c r="R717" s="60"/>
      <c r="S717" s="60"/>
      <c r="T717" s="60"/>
      <c r="U717" s="60"/>
      <c r="V717" s="60"/>
    </row>
    <row r="718" spans="1:22" s="8" customFormat="1" ht="12.75" x14ac:dyDescent="0.2">
      <c r="A718" s="60"/>
      <c r="B718" s="60"/>
      <c r="C718" s="60"/>
      <c r="D718" s="60"/>
      <c r="E718" s="60"/>
      <c r="F718" s="60"/>
      <c r="G718" s="60"/>
      <c r="H718" s="60"/>
      <c r="I718" s="60"/>
      <c r="J718" s="60"/>
      <c r="K718" s="60"/>
      <c r="L718" s="60"/>
      <c r="M718" s="60"/>
      <c r="N718" s="60"/>
      <c r="O718" s="60"/>
      <c r="P718" s="60"/>
      <c r="Q718" s="60"/>
      <c r="R718" s="60"/>
      <c r="S718" s="60"/>
      <c r="T718" s="60"/>
      <c r="U718" s="60"/>
      <c r="V718" s="60"/>
    </row>
    <row r="719" spans="1:22" s="8" customFormat="1" ht="12.75" x14ac:dyDescent="0.2">
      <c r="A719" s="60"/>
      <c r="B719" s="60"/>
      <c r="C719" s="60"/>
      <c r="D719" s="60"/>
      <c r="E719" s="60"/>
      <c r="F719" s="60"/>
      <c r="G719" s="60"/>
      <c r="H719" s="60"/>
      <c r="I719" s="60"/>
      <c r="J719" s="60"/>
      <c r="K719" s="60"/>
      <c r="L719" s="60"/>
      <c r="M719" s="60"/>
      <c r="N719" s="60"/>
      <c r="O719" s="60"/>
      <c r="P719" s="60"/>
      <c r="Q719" s="60"/>
      <c r="R719" s="60"/>
      <c r="S719" s="60"/>
      <c r="T719" s="60"/>
      <c r="U719" s="60"/>
      <c r="V719" s="60"/>
    </row>
    <row r="720" spans="1:22" s="8" customFormat="1" ht="12.75" x14ac:dyDescent="0.2">
      <c r="A720" s="60"/>
      <c r="B720" s="60"/>
      <c r="C720" s="60"/>
      <c r="D720" s="60"/>
      <c r="E720" s="60"/>
      <c r="F720" s="60"/>
      <c r="G720" s="60"/>
      <c r="H720" s="60"/>
      <c r="I720" s="60"/>
      <c r="J720" s="60"/>
      <c r="K720" s="60"/>
      <c r="L720" s="60"/>
      <c r="M720" s="60"/>
      <c r="N720" s="60"/>
      <c r="O720" s="60"/>
      <c r="P720" s="60"/>
      <c r="Q720" s="60"/>
      <c r="R720" s="60"/>
      <c r="S720" s="60"/>
      <c r="T720" s="60"/>
      <c r="U720" s="60"/>
      <c r="V720" s="60"/>
    </row>
    <row r="721" spans="1:22" s="8" customFormat="1" ht="12.75" x14ac:dyDescent="0.2">
      <c r="A721" s="60"/>
      <c r="B721" s="60"/>
      <c r="C721" s="60"/>
      <c r="D721" s="60"/>
      <c r="E721" s="60"/>
      <c r="F721" s="60"/>
      <c r="G721" s="60"/>
      <c r="H721" s="60"/>
      <c r="I721" s="60"/>
      <c r="J721" s="60"/>
      <c r="K721" s="60"/>
      <c r="L721" s="60"/>
      <c r="M721" s="60"/>
      <c r="N721" s="60"/>
      <c r="O721" s="60"/>
      <c r="P721" s="60"/>
      <c r="Q721" s="60"/>
      <c r="R721" s="60"/>
      <c r="S721" s="60"/>
      <c r="T721" s="60"/>
      <c r="U721" s="60"/>
      <c r="V721" s="60"/>
    </row>
    <row r="722" spans="1:22" s="8" customFormat="1" ht="12.75" x14ac:dyDescent="0.2">
      <c r="A722" s="60"/>
      <c r="B722" s="60"/>
      <c r="C722" s="60"/>
      <c r="D722" s="60"/>
      <c r="E722" s="60"/>
      <c r="F722" s="60"/>
      <c r="G722" s="60"/>
      <c r="H722" s="60"/>
      <c r="I722" s="60"/>
      <c r="J722" s="60"/>
      <c r="K722" s="60"/>
      <c r="L722" s="60"/>
      <c r="M722" s="60"/>
      <c r="N722" s="60"/>
      <c r="O722" s="60"/>
      <c r="P722" s="60"/>
      <c r="Q722" s="60"/>
      <c r="R722" s="60"/>
      <c r="S722" s="60"/>
      <c r="T722" s="60"/>
      <c r="U722" s="60"/>
      <c r="V722" s="60"/>
    </row>
    <row r="723" spans="1:22" s="8" customFormat="1" ht="12.75" x14ac:dyDescent="0.2">
      <c r="A723" s="60"/>
      <c r="B723" s="60"/>
      <c r="C723" s="60"/>
      <c r="D723" s="60"/>
      <c r="E723" s="60"/>
      <c r="F723" s="60"/>
      <c r="G723" s="60"/>
      <c r="H723" s="60"/>
      <c r="I723" s="60"/>
      <c r="J723" s="60"/>
      <c r="K723" s="60"/>
      <c r="L723" s="60"/>
      <c r="M723" s="60"/>
      <c r="N723" s="60"/>
      <c r="O723" s="60"/>
      <c r="P723" s="60"/>
      <c r="Q723" s="60"/>
      <c r="R723" s="60"/>
      <c r="S723" s="60"/>
      <c r="T723" s="60"/>
      <c r="U723" s="60"/>
      <c r="V723" s="60"/>
    </row>
    <row r="724" spans="1:22" s="8" customFormat="1" ht="12.75" x14ac:dyDescent="0.2">
      <c r="A724" s="60"/>
      <c r="B724" s="60"/>
      <c r="C724" s="60"/>
      <c r="D724" s="60"/>
      <c r="E724" s="60"/>
      <c r="F724" s="60"/>
      <c r="G724" s="60"/>
      <c r="H724" s="60"/>
      <c r="I724" s="60"/>
      <c r="J724" s="60"/>
      <c r="K724" s="60"/>
      <c r="L724" s="60"/>
      <c r="M724" s="60"/>
      <c r="N724" s="60"/>
      <c r="O724" s="60"/>
      <c r="P724" s="60"/>
      <c r="Q724" s="60"/>
      <c r="R724" s="60"/>
      <c r="S724" s="60"/>
      <c r="T724" s="60"/>
      <c r="U724" s="60"/>
      <c r="V724" s="60"/>
    </row>
    <row r="725" spans="1:22" s="8" customFormat="1" ht="12.75" x14ac:dyDescent="0.2">
      <c r="A725" s="60"/>
      <c r="B725" s="60"/>
      <c r="C725" s="60"/>
      <c r="D725" s="60"/>
      <c r="E725" s="60"/>
      <c r="F725" s="60"/>
      <c r="G725" s="60"/>
      <c r="H725" s="60"/>
      <c r="I725" s="60"/>
      <c r="J725" s="60"/>
      <c r="K725" s="60"/>
      <c r="L725" s="60"/>
      <c r="M725" s="60"/>
      <c r="N725" s="60"/>
      <c r="O725" s="60"/>
      <c r="P725" s="60"/>
      <c r="Q725" s="60"/>
      <c r="R725" s="60"/>
      <c r="S725" s="60"/>
      <c r="T725" s="60"/>
      <c r="U725" s="60"/>
      <c r="V725" s="60"/>
    </row>
    <row r="726" spans="1:22" s="8" customFormat="1" ht="12.75" x14ac:dyDescent="0.2">
      <c r="A726" s="60"/>
      <c r="B726" s="60"/>
      <c r="C726" s="60"/>
      <c r="D726" s="60"/>
      <c r="E726" s="60"/>
      <c r="F726" s="60"/>
      <c r="G726" s="60"/>
      <c r="H726" s="60"/>
      <c r="I726" s="60"/>
      <c r="J726" s="60"/>
      <c r="K726" s="60"/>
      <c r="L726" s="60"/>
      <c r="M726" s="60"/>
      <c r="N726" s="60"/>
      <c r="O726" s="60"/>
      <c r="P726" s="60"/>
      <c r="Q726" s="60"/>
      <c r="R726" s="60"/>
      <c r="S726" s="60"/>
      <c r="T726" s="60"/>
      <c r="U726" s="60"/>
      <c r="V726" s="60"/>
    </row>
    <row r="727" spans="1:22" s="8" customFormat="1" ht="12.75" x14ac:dyDescent="0.2">
      <c r="A727" s="60"/>
      <c r="B727" s="60"/>
      <c r="C727" s="60"/>
      <c r="D727" s="60"/>
      <c r="E727" s="60"/>
      <c r="F727" s="60"/>
      <c r="G727" s="60"/>
      <c r="H727" s="60"/>
      <c r="I727" s="60"/>
      <c r="J727" s="60"/>
      <c r="K727" s="60"/>
      <c r="L727" s="60"/>
      <c r="M727" s="60"/>
      <c r="N727" s="60"/>
      <c r="O727" s="60"/>
      <c r="P727" s="60"/>
      <c r="Q727" s="60"/>
      <c r="R727" s="60"/>
      <c r="S727" s="60"/>
      <c r="T727" s="60"/>
      <c r="U727" s="60"/>
      <c r="V727" s="60"/>
    </row>
    <row r="728" spans="1:22" s="8" customFormat="1" ht="12.75" x14ac:dyDescent="0.2">
      <c r="A728" s="60"/>
      <c r="B728" s="60"/>
      <c r="C728" s="60"/>
      <c r="D728" s="60"/>
      <c r="E728" s="60"/>
      <c r="F728" s="60"/>
      <c r="G728" s="60"/>
      <c r="H728" s="60"/>
      <c r="I728" s="60"/>
      <c r="J728" s="60"/>
      <c r="K728" s="60"/>
      <c r="L728" s="60"/>
      <c r="M728" s="60"/>
      <c r="N728" s="60"/>
      <c r="O728" s="60"/>
      <c r="P728" s="60"/>
      <c r="Q728" s="60"/>
      <c r="R728" s="60"/>
      <c r="S728" s="60"/>
      <c r="T728" s="60"/>
      <c r="U728" s="60"/>
      <c r="V728" s="60"/>
    </row>
    <row r="729" spans="1:22" s="8" customFormat="1" ht="12.75" x14ac:dyDescent="0.2">
      <c r="A729" s="60"/>
      <c r="B729" s="60"/>
      <c r="C729" s="60"/>
      <c r="D729" s="60"/>
      <c r="E729" s="60"/>
      <c r="F729" s="60"/>
      <c r="G729" s="60"/>
      <c r="H729" s="60"/>
      <c r="I729" s="60"/>
      <c r="J729" s="60"/>
      <c r="K729" s="60"/>
      <c r="L729" s="60"/>
      <c r="M729" s="60"/>
      <c r="N729" s="60"/>
      <c r="O729" s="60"/>
      <c r="P729" s="60"/>
      <c r="Q729" s="60"/>
      <c r="R729" s="60"/>
      <c r="S729" s="60"/>
      <c r="T729" s="60"/>
      <c r="U729" s="60"/>
      <c r="V729" s="60"/>
    </row>
    <row r="730" spans="1:22" s="8" customFormat="1" ht="12.75" x14ac:dyDescent="0.2">
      <c r="A730" s="60"/>
      <c r="B730" s="60"/>
      <c r="C730" s="60"/>
      <c r="D730" s="60"/>
      <c r="E730" s="60"/>
      <c r="F730" s="60"/>
      <c r="G730" s="60"/>
      <c r="H730" s="60"/>
      <c r="I730" s="60"/>
      <c r="J730" s="60"/>
      <c r="K730" s="60"/>
      <c r="L730" s="60"/>
      <c r="M730" s="60"/>
      <c r="N730" s="60"/>
      <c r="O730" s="60"/>
      <c r="P730" s="60"/>
      <c r="Q730" s="60"/>
      <c r="R730" s="60"/>
      <c r="S730" s="60"/>
      <c r="T730" s="60"/>
      <c r="U730" s="60"/>
      <c r="V730" s="60"/>
    </row>
    <row r="731" spans="1:22" s="8" customFormat="1" ht="12.75" x14ac:dyDescent="0.2">
      <c r="A731" s="60"/>
      <c r="B731" s="60"/>
      <c r="C731" s="60"/>
      <c r="D731" s="60"/>
      <c r="E731" s="60"/>
      <c r="F731" s="60"/>
      <c r="G731" s="60"/>
      <c r="H731" s="60"/>
      <c r="I731" s="60"/>
      <c r="J731" s="60"/>
      <c r="K731" s="60"/>
      <c r="L731" s="60"/>
      <c r="M731" s="60"/>
      <c r="N731" s="60"/>
      <c r="O731" s="60"/>
      <c r="P731" s="60"/>
      <c r="Q731" s="60"/>
      <c r="R731" s="60"/>
      <c r="S731" s="60"/>
      <c r="T731" s="60"/>
      <c r="U731" s="60"/>
      <c r="V731" s="60"/>
    </row>
    <row r="732" spans="1:22" s="8" customFormat="1" ht="12.75" x14ac:dyDescent="0.2">
      <c r="A732" s="60"/>
      <c r="B732" s="60"/>
      <c r="C732" s="60"/>
      <c r="D732" s="60"/>
      <c r="E732" s="60"/>
      <c r="F732" s="60"/>
      <c r="G732" s="60"/>
      <c r="H732" s="60"/>
      <c r="I732" s="60"/>
      <c r="J732" s="60"/>
      <c r="K732" s="60"/>
      <c r="L732" s="60"/>
      <c r="M732" s="60"/>
      <c r="N732" s="60"/>
      <c r="O732" s="60"/>
      <c r="P732" s="60"/>
      <c r="Q732" s="60"/>
      <c r="R732" s="60"/>
      <c r="S732" s="60"/>
      <c r="T732" s="60"/>
      <c r="U732" s="60"/>
      <c r="V732" s="60"/>
    </row>
    <row r="733" spans="1:22" s="8" customFormat="1" ht="12.75" x14ac:dyDescent="0.2">
      <c r="A733" s="60"/>
      <c r="B733" s="60"/>
      <c r="C733" s="60"/>
      <c r="D733" s="60"/>
      <c r="E733" s="60"/>
      <c r="F733" s="60"/>
      <c r="G733" s="60"/>
      <c r="H733" s="60"/>
      <c r="I733" s="60"/>
      <c r="J733" s="60"/>
      <c r="K733" s="60"/>
      <c r="L733" s="60"/>
      <c r="M733" s="60"/>
      <c r="N733" s="60"/>
      <c r="O733" s="60"/>
      <c r="P733" s="60"/>
      <c r="Q733" s="60"/>
      <c r="R733" s="60"/>
      <c r="S733" s="60"/>
      <c r="T733" s="60"/>
      <c r="U733" s="60"/>
      <c r="V733" s="60"/>
    </row>
    <row r="734" spans="1:22" s="8" customFormat="1" ht="12.75" x14ac:dyDescent="0.2">
      <c r="A734" s="60"/>
      <c r="B734" s="60"/>
      <c r="C734" s="60"/>
      <c r="D734" s="60"/>
      <c r="E734" s="60"/>
      <c r="F734" s="60"/>
      <c r="G734" s="60"/>
      <c r="H734" s="60"/>
      <c r="I734" s="60"/>
      <c r="J734" s="60"/>
      <c r="K734" s="60"/>
      <c r="L734" s="60"/>
      <c r="M734" s="60"/>
      <c r="N734" s="60"/>
      <c r="O734" s="60"/>
      <c r="P734" s="60"/>
      <c r="Q734" s="60"/>
      <c r="R734" s="60"/>
      <c r="S734" s="60"/>
      <c r="T734" s="60"/>
      <c r="U734" s="60"/>
      <c r="V734" s="60"/>
    </row>
    <row r="735" spans="1:22" s="8" customFormat="1" ht="12.75" x14ac:dyDescent="0.2">
      <c r="A735" s="60"/>
      <c r="B735" s="60"/>
      <c r="C735" s="60"/>
      <c r="D735" s="60"/>
      <c r="E735" s="60"/>
      <c r="F735" s="60"/>
      <c r="G735" s="60"/>
      <c r="H735" s="60"/>
      <c r="I735" s="60"/>
      <c r="J735" s="60"/>
      <c r="K735" s="60"/>
      <c r="L735" s="60"/>
      <c r="M735" s="60"/>
      <c r="N735" s="60"/>
      <c r="O735" s="60"/>
      <c r="P735" s="60"/>
      <c r="Q735" s="60"/>
      <c r="R735" s="60"/>
      <c r="S735" s="60"/>
      <c r="T735" s="60"/>
      <c r="U735" s="60"/>
      <c r="V735" s="60"/>
    </row>
    <row r="736" spans="1:22" s="8" customFormat="1" ht="12.75" x14ac:dyDescent="0.2">
      <c r="A736" s="60"/>
      <c r="B736" s="60"/>
      <c r="C736" s="60"/>
      <c r="D736" s="60"/>
      <c r="E736" s="60"/>
      <c r="F736" s="60"/>
      <c r="G736" s="60"/>
      <c r="H736" s="60"/>
      <c r="I736" s="60"/>
      <c r="J736" s="60"/>
      <c r="K736" s="60"/>
      <c r="L736" s="60"/>
      <c r="M736" s="60"/>
      <c r="N736" s="60"/>
      <c r="O736" s="60"/>
      <c r="P736" s="60"/>
      <c r="Q736" s="60"/>
      <c r="R736" s="60"/>
      <c r="S736" s="60"/>
      <c r="T736" s="60"/>
      <c r="U736" s="60"/>
      <c r="V736" s="60"/>
    </row>
    <row r="737" spans="1:22" s="8" customFormat="1" ht="12.75" x14ac:dyDescent="0.2">
      <c r="A737" s="60"/>
      <c r="B737" s="60"/>
      <c r="C737" s="60"/>
      <c r="D737" s="60"/>
      <c r="E737" s="60"/>
      <c r="F737" s="60"/>
      <c r="G737" s="60"/>
      <c r="H737" s="60"/>
      <c r="I737" s="60"/>
      <c r="J737" s="60"/>
      <c r="K737" s="60"/>
      <c r="L737" s="60"/>
      <c r="M737" s="60"/>
      <c r="N737" s="60"/>
      <c r="O737" s="60"/>
      <c r="P737" s="60"/>
      <c r="Q737" s="60"/>
      <c r="R737" s="60"/>
      <c r="S737" s="60"/>
      <c r="T737" s="60"/>
      <c r="U737" s="60"/>
      <c r="V737" s="60"/>
    </row>
    <row r="738" spans="1:22" s="8" customFormat="1" ht="12.75" x14ac:dyDescent="0.2">
      <c r="A738" s="60"/>
      <c r="B738" s="60"/>
      <c r="C738" s="60"/>
      <c r="D738" s="60"/>
      <c r="E738" s="60"/>
      <c r="F738" s="60"/>
      <c r="G738" s="60"/>
      <c r="H738" s="60"/>
      <c r="I738" s="60"/>
      <c r="J738" s="60"/>
      <c r="K738" s="60"/>
      <c r="L738" s="60"/>
      <c r="M738" s="60"/>
      <c r="N738" s="60"/>
      <c r="O738" s="60"/>
      <c r="P738" s="60"/>
      <c r="Q738" s="60"/>
      <c r="R738" s="60"/>
      <c r="S738" s="60"/>
      <c r="T738" s="60"/>
      <c r="U738" s="60"/>
      <c r="V738" s="60"/>
    </row>
    <row r="739" spans="1:22" s="8" customFormat="1" ht="12.75" x14ac:dyDescent="0.2">
      <c r="A739" s="60"/>
      <c r="B739" s="60"/>
      <c r="C739" s="60"/>
      <c r="D739" s="60"/>
      <c r="E739" s="60"/>
      <c r="F739" s="60"/>
      <c r="G739" s="60"/>
      <c r="H739" s="60"/>
      <c r="I739" s="60"/>
      <c r="J739" s="60"/>
      <c r="K739" s="60"/>
      <c r="L739" s="60"/>
      <c r="M739" s="60"/>
      <c r="N739" s="60"/>
      <c r="O739" s="60"/>
      <c r="P739" s="60"/>
      <c r="Q739" s="60"/>
      <c r="R739" s="60"/>
      <c r="S739" s="60"/>
      <c r="T739" s="60"/>
      <c r="U739" s="60"/>
      <c r="V739" s="60"/>
    </row>
    <row r="740" spans="1:22" s="8" customFormat="1" ht="12.75" x14ac:dyDescent="0.2">
      <c r="A740" s="60"/>
      <c r="B740" s="60"/>
      <c r="C740" s="60"/>
      <c r="D740" s="60"/>
      <c r="E740" s="60"/>
      <c r="F740" s="60"/>
      <c r="G740" s="60"/>
      <c r="H740" s="60"/>
      <c r="I740" s="60"/>
      <c r="J740" s="60"/>
      <c r="K740" s="60"/>
      <c r="L740" s="60"/>
      <c r="M740" s="60"/>
      <c r="N740" s="60"/>
      <c r="O740" s="60"/>
      <c r="P740" s="60"/>
      <c r="Q740" s="60"/>
      <c r="R740" s="60"/>
      <c r="S740" s="60"/>
      <c r="T740" s="60"/>
      <c r="U740" s="60"/>
      <c r="V740" s="60"/>
    </row>
    <row r="741" spans="1:22" s="8" customFormat="1" ht="12.75" x14ac:dyDescent="0.2">
      <c r="A741" s="60"/>
      <c r="B741" s="60"/>
      <c r="C741" s="60"/>
      <c r="D741" s="60"/>
      <c r="E741" s="60"/>
      <c r="F741" s="60"/>
      <c r="G741" s="60"/>
      <c r="H741" s="60"/>
      <c r="I741" s="60"/>
      <c r="J741" s="60"/>
      <c r="K741" s="60"/>
      <c r="L741" s="60"/>
      <c r="M741" s="60"/>
      <c r="N741" s="60"/>
      <c r="O741" s="60"/>
      <c r="P741" s="60"/>
      <c r="Q741" s="60"/>
      <c r="R741" s="60"/>
      <c r="S741" s="60"/>
      <c r="T741" s="60"/>
      <c r="U741" s="60"/>
      <c r="V741" s="60"/>
    </row>
    <row r="742" spans="1:22" s="8" customFormat="1" ht="12.75" x14ac:dyDescent="0.2">
      <c r="A742" s="60"/>
      <c r="B742" s="60"/>
      <c r="C742" s="60"/>
      <c r="D742" s="60"/>
      <c r="E742" s="60"/>
      <c r="F742" s="60"/>
      <c r="G742" s="60"/>
      <c r="H742" s="60"/>
      <c r="I742" s="60"/>
      <c r="J742" s="60"/>
      <c r="K742" s="60"/>
      <c r="L742" s="60"/>
      <c r="M742" s="60"/>
      <c r="N742" s="60"/>
      <c r="O742" s="60"/>
      <c r="P742" s="60"/>
      <c r="Q742" s="60"/>
      <c r="R742" s="60"/>
      <c r="S742" s="60"/>
      <c r="T742" s="60"/>
      <c r="U742" s="60"/>
      <c r="V742" s="60"/>
    </row>
    <row r="743" spans="1:22" s="8" customFormat="1" ht="12.75" x14ac:dyDescent="0.2">
      <c r="A743" s="60"/>
      <c r="B743" s="60"/>
      <c r="C743" s="60"/>
      <c r="D743" s="60"/>
      <c r="E743" s="60"/>
      <c r="F743" s="60"/>
      <c r="G743" s="60"/>
      <c r="H743" s="60"/>
      <c r="I743" s="60"/>
      <c r="J743" s="60"/>
      <c r="K743" s="60"/>
      <c r="L743" s="60"/>
      <c r="M743" s="60"/>
      <c r="N743" s="60"/>
      <c r="O743" s="60"/>
      <c r="P743" s="60"/>
      <c r="Q743" s="60"/>
      <c r="R743" s="60"/>
      <c r="S743" s="60"/>
      <c r="T743" s="60"/>
      <c r="U743" s="60"/>
      <c r="V743" s="60"/>
    </row>
    <row r="744" spans="1:22" s="8" customFormat="1" ht="12.75" x14ac:dyDescent="0.2">
      <c r="A744" s="60"/>
      <c r="B744" s="60"/>
      <c r="C744" s="60"/>
      <c r="D744" s="60"/>
      <c r="E744" s="60"/>
      <c r="F744" s="60"/>
      <c r="G744" s="60"/>
      <c r="H744" s="60"/>
      <c r="I744" s="60"/>
      <c r="J744" s="60"/>
      <c r="K744" s="60"/>
      <c r="L744" s="60"/>
      <c r="M744" s="60"/>
      <c r="N744" s="60"/>
      <c r="O744" s="60"/>
      <c r="P744" s="60"/>
      <c r="Q744" s="60"/>
      <c r="R744" s="60"/>
      <c r="S744" s="60"/>
      <c r="T744" s="60"/>
      <c r="U744" s="60"/>
      <c r="V744" s="60"/>
    </row>
    <row r="745" spans="1:22" s="8" customFormat="1" ht="12.75" x14ac:dyDescent="0.2">
      <c r="A745" s="60"/>
      <c r="B745" s="60"/>
      <c r="C745" s="60"/>
      <c r="D745" s="60"/>
      <c r="E745" s="60"/>
      <c r="F745" s="60"/>
      <c r="G745" s="60"/>
      <c r="H745" s="60"/>
      <c r="I745" s="60"/>
      <c r="J745" s="60"/>
      <c r="K745" s="60"/>
      <c r="L745" s="60"/>
      <c r="M745" s="60"/>
      <c r="N745" s="60"/>
      <c r="O745" s="60"/>
      <c r="P745" s="60"/>
      <c r="Q745" s="60"/>
      <c r="R745" s="60"/>
      <c r="S745" s="60"/>
      <c r="T745" s="60"/>
      <c r="U745" s="60"/>
      <c r="V745" s="60"/>
    </row>
    <row r="746" spans="1:22" s="8" customFormat="1" ht="12.75" x14ac:dyDescent="0.2">
      <c r="A746" s="60"/>
      <c r="B746" s="60"/>
      <c r="C746" s="60"/>
      <c r="D746" s="60"/>
      <c r="E746" s="60"/>
      <c r="F746" s="60"/>
      <c r="G746" s="60"/>
      <c r="H746" s="60"/>
      <c r="I746" s="60"/>
      <c r="J746" s="60"/>
      <c r="K746" s="60"/>
      <c r="L746" s="60"/>
      <c r="M746" s="60"/>
      <c r="N746" s="60"/>
      <c r="O746" s="60"/>
      <c r="P746" s="60"/>
      <c r="Q746" s="60"/>
      <c r="R746" s="60"/>
      <c r="S746" s="60"/>
      <c r="T746" s="60"/>
      <c r="U746" s="60"/>
      <c r="V746" s="60"/>
    </row>
    <row r="747" spans="1:22" s="8" customFormat="1" ht="12.75" x14ac:dyDescent="0.2">
      <c r="A747" s="60"/>
      <c r="B747" s="60"/>
      <c r="C747" s="60"/>
      <c r="D747" s="60"/>
      <c r="E747" s="60"/>
      <c r="F747" s="60"/>
      <c r="G747" s="60"/>
      <c r="H747" s="60"/>
      <c r="I747" s="60"/>
      <c r="J747" s="60"/>
      <c r="K747" s="60"/>
      <c r="L747" s="60"/>
      <c r="M747" s="60"/>
      <c r="N747" s="60"/>
      <c r="O747" s="60"/>
      <c r="P747" s="60"/>
      <c r="Q747" s="60"/>
      <c r="R747" s="60"/>
      <c r="S747" s="60"/>
      <c r="T747" s="60"/>
      <c r="U747" s="60"/>
      <c r="V747" s="60"/>
    </row>
    <row r="748" spans="1:22" s="8" customFormat="1" ht="12.75" x14ac:dyDescent="0.2">
      <c r="A748" s="60"/>
      <c r="B748" s="60"/>
      <c r="C748" s="60"/>
      <c r="D748" s="60"/>
      <c r="E748" s="60"/>
      <c r="F748" s="60"/>
      <c r="G748" s="60"/>
      <c r="H748" s="60"/>
      <c r="I748" s="60"/>
      <c r="J748" s="60"/>
      <c r="K748" s="60"/>
      <c r="L748" s="60"/>
      <c r="M748" s="60"/>
      <c r="N748" s="60"/>
      <c r="O748" s="60"/>
      <c r="P748" s="60"/>
      <c r="Q748" s="60"/>
      <c r="R748" s="60"/>
      <c r="S748" s="60"/>
      <c r="T748" s="60"/>
      <c r="U748" s="60"/>
      <c r="V748" s="60"/>
    </row>
    <row r="749" spans="1:22" s="8" customFormat="1" ht="12.75" x14ac:dyDescent="0.2">
      <c r="A749" s="60"/>
      <c r="B749" s="60"/>
      <c r="C749" s="60"/>
      <c r="D749" s="60"/>
      <c r="E749" s="60"/>
      <c r="F749" s="60"/>
      <c r="G749" s="60"/>
      <c r="H749" s="60"/>
      <c r="I749" s="60"/>
      <c r="J749" s="60"/>
      <c r="K749" s="60"/>
      <c r="L749" s="60"/>
      <c r="M749" s="60"/>
      <c r="N749" s="60"/>
      <c r="O749" s="60"/>
      <c r="P749" s="60"/>
      <c r="Q749" s="60"/>
      <c r="R749" s="60"/>
      <c r="S749" s="60"/>
      <c r="T749" s="60"/>
      <c r="U749" s="60"/>
      <c r="V749" s="60"/>
    </row>
    <row r="750" spans="1:22" s="8" customFormat="1" ht="12.75" x14ac:dyDescent="0.2">
      <c r="A750" s="60"/>
      <c r="B750" s="60"/>
      <c r="C750" s="60"/>
      <c r="D750" s="60"/>
      <c r="E750" s="60"/>
      <c r="F750" s="60"/>
      <c r="G750" s="60"/>
      <c r="H750" s="60"/>
      <c r="I750" s="60"/>
      <c r="J750" s="60"/>
      <c r="K750" s="60"/>
      <c r="L750" s="60"/>
      <c r="M750" s="60"/>
      <c r="N750" s="60"/>
      <c r="O750" s="60"/>
      <c r="P750" s="60"/>
      <c r="Q750" s="60"/>
      <c r="R750" s="60"/>
      <c r="S750" s="60"/>
      <c r="T750" s="60"/>
      <c r="U750" s="60"/>
      <c r="V750" s="60"/>
    </row>
    <row r="751" spans="1:22" s="8" customFormat="1" ht="12.75" x14ac:dyDescent="0.2">
      <c r="A751" s="60"/>
      <c r="B751" s="60"/>
      <c r="C751" s="60"/>
      <c r="D751" s="60"/>
      <c r="E751" s="60"/>
      <c r="F751" s="60"/>
      <c r="G751" s="60"/>
      <c r="H751" s="60"/>
      <c r="I751" s="60"/>
      <c r="J751" s="60"/>
      <c r="K751" s="60"/>
      <c r="L751" s="60"/>
      <c r="M751" s="60"/>
      <c r="N751" s="60"/>
      <c r="O751" s="60"/>
      <c r="P751" s="60"/>
      <c r="Q751" s="60"/>
      <c r="R751" s="60"/>
      <c r="S751" s="60"/>
      <c r="T751" s="60"/>
      <c r="U751" s="60"/>
      <c r="V751" s="60"/>
    </row>
    <row r="752" spans="1:22" s="8" customFormat="1" ht="12.75" x14ac:dyDescent="0.2">
      <c r="A752" s="60"/>
      <c r="B752" s="60"/>
      <c r="C752" s="60"/>
      <c r="D752" s="60"/>
      <c r="E752" s="60"/>
      <c r="F752" s="60"/>
      <c r="G752" s="60"/>
      <c r="H752" s="60"/>
      <c r="I752" s="60"/>
      <c r="J752" s="60"/>
      <c r="K752" s="60"/>
      <c r="L752" s="60"/>
      <c r="M752" s="60"/>
      <c r="N752" s="60"/>
      <c r="O752" s="60"/>
      <c r="P752" s="60"/>
      <c r="Q752" s="60"/>
      <c r="R752" s="60"/>
      <c r="S752" s="60"/>
      <c r="T752" s="60"/>
      <c r="U752" s="60"/>
      <c r="V752" s="60"/>
    </row>
    <row r="753" spans="1:22" s="8" customFormat="1" ht="12.75" x14ac:dyDescent="0.2">
      <c r="A753" s="60"/>
      <c r="B753" s="60"/>
      <c r="C753" s="60"/>
      <c r="D753" s="60"/>
      <c r="E753" s="60"/>
      <c r="F753" s="60"/>
      <c r="G753" s="60"/>
      <c r="H753" s="60"/>
      <c r="I753" s="60"/>
      <c r="J753" s="60"/>
      <c r="K753" s="60"/>
      <c r="L753" s="60"/>
      <c r="M753" s="60"/>
      <c r="N753" s="60"/>
      <c r="O753" s="60"/>
      <c r="P753" s="60"/>
      <c r="Q753" s="60"/>
      <c r="R753" s="60"/>
      <c r="S753" s="60"/>
      <c r="T753" s="60"/>
      <c r="U753" s="60"/>
      <c r="V753" s="60"/>
    </row>
    <row r="754" spans="1:22" s="8" customFormat="1" ht="12.75" x14ac:dyDescent="0.2">
      <c r="A754" s="60"/>
      <c r="B754" s="60"/>
      <c r="C754" s="60"/>
      <c r="D754" s="60"/>
      <c r="E754" s="60"/>
      <c r="F754" s="60"/>
      <c r="G754" s="60"/>
      <c r="H754" s="60"/>
      <c r="I754" s="60"/>
      <c r="J754" s="60"/>
      <c r="K754" s="60"/>
      <c r="L754" s="60"/>
      <c r="M754" s="60"/>
      <c r="N754" s="60"/>
      <c r="O754" s="60"/>
      <c r="P754" s="60"/>
      <c r="Q754" s="60"/>
      <c r="R754" s="60"/>
      <c r="S754" s="60"/>
      <c r="T754" s="60"/>
      <c r="U754" s="60"/>
      <c r="V754" s="60"/>
    </row>
    <row r="755" spans="1:22" s="8" customFormat="1" ht="12.75" x14ac:dyDescent="0.2">
      <c r="A755" s="60"/>
      <c r="B755" s="60"/>
      <c r="C755" s="60"/>
      <c r="D755" s="60"/>
      <c r="E755" s="60"/>
      <c r="F755" s="60"/>
      <c r="G755" s="60"/>
      <c r="H755" s="60"/>
      <c r="I755" s="60"/>
      <c r="J755" s="60"/>
      <c r="K755" s="60"/>
      <c r="L755" s="60"/>
      <c r="M755" s="60"/>
      <c r="N755" s="60"/>
      <c r="O755" s="60"/>
      <c r="P755" s="60"/>
      <c r="Q755" s="60"/>
      <c r="R755" s="60"/>
      <c r="S755" s="60"/>
      <c r="T755" s="60"/>
      <c r="U755" s="60"/>
      <c r="V755" s="60"/>
    </row>
    <row r="756" spans="1:22" s="8" customFormat="1" ht="12.75" x14ac:dyDescent="0.2">
      <c r="A756" s="60"/>
      <c r="B756" s="60"/>
      <c r="C756" s="60"/>
      <c r="D756" s="60"/>
      <c r="E756" s="60"/>
      <c r="F756" s="60"/>
      <c r="G756" s="60"/>
      <c r="H756" s="60"/>
      <c r="I756" s="60"/>
      <c r="J756" s="60"/>
      <c r="K756" s="60"/>
      <c r="L756" s="60"/>
      <c r="M756" s="60"/>
      <c r="N756" s="60"/>
      <c r="O756" s="60"/>
      <c r="P756" s="60"/>
      <c r="Q756" s="60"/>
      <c r="R756" s="60"/>
      <c r="S756" s="60"/>
      <c r="T756" s="60"/>
      <c r="U756" s="60"/>
      <c r="V756" s="60"/>
    </row>
    <row r="757" spans="1:22" s="8" customFormat="1" ht="12.75" x14ac:dyDescent="0.2">
      <c r="A757" s="60"/>
      <c r="B757" s="60"/>
      <c r="C757" s="60"/>
      <c r="D757" s="60"/>
      <c r="E757" s="60"/>
      <c r="F757" s="60"/>
      <c r="G757" s="60"/>
      <c r="H757" s="60"/>
      <c r="I757" s="60"/>
      <c r="J757" s="60"/>
      <c r="K757" s="60"/>
      <c r="L757" s="60"/>
      <c r="M757" s="60"/>
      <c r="N757" s="60"/>
      <c r="O757" s="60"/>
      <c r="P757" s="60"/>
      <c r="Q757" s="60"/>
      <c r="R757" s="60"/>
      <c r="S757" s="60"/>
      <c r="T757" s="60"/>
      <c r="U757" s="60"/>
      <c r="V757" s="60"/>
    </row>
    <row r="758" spans="1:22" s="8" customFormat="1" ht="12.75" x14ac:dyDescent="0.2">
      <c r="A758" s="60"/>
      <c r="B758" s="60"/>
      <c r="C758" s="60"/>
      <c r="D758" s="60"/>
      <c r="E758" s="60"/>
      <c r="F758" s="60"/>
      <c r="G758" s="60"/>
      <c r="H758" s="60"/>
      <c r="I758" s="60"/>
      <c r="J758" s="60"/>
      <c r="K758" s="60"/>
      <c r="L758" s="60"/>
      <c r="M758" s="60"/>
      <c r="N758" s="60"/>
      <c r="O758" s="60"/>
      <c r="P758" s="60"/>
      <c r="Q758" s="60"/>
      <c r="R758" s="60"/>
      <c r="S758" s="60"/>
      <c r="T758" s="60"/>
      <c r="U758" s="60"/>
      <c r="V758" s="60"/>
    </row>
    <row r="759" spans="1:22" s="8" customFormat="1" ht="12.75" x14ac:dyDescent="0.2">
      <c r="A759" s="60"/>
      <c r="B759" s="60"/>
      <c r="C759" s="60"/>
      <c r="D759" s="60"/>
      <c r="E759" s="60"/>
      <c r="F759" s="60"/>
      <c r="G759" s="60"/>
      <c r="H759" s="60"/>
      <c r="I759" s="60"/>
      <c r="J759" s="60"/>
      <c r="K759" s="60"/>
      <c r="L759" s="60"/>
      <c r="M759" s="60"/>
      <c r="N759" s="60"/>
      <c r="O759" s="60"/>
      <c r="P759" s="60"/>
      <c r="Q759" s="60"/>
      <c r="R759" s="60"/>
      <c r="S759" s="60"/>
      <c r="T759" s="60"/>
      <c r="U759" s="60"/>
      <c r="V759" s="60"/>
    </row>
    <row r="760" spans="1:22" s="8" customFormat="1" ht="12.75" x14ac:dyDescent="0.2">
      <c r="A760" s="60"/>
      <c r="B760" s="60"/>
      <c r="C760" s="60"/>
      <c r="D760" s="60"/>
      <c r="E760" s="60"/>
      <c r="F760" s="60"/>
      <c r="G760" s="60"/>
      <c r="H760" s="60"/>
      <c r="I760" s="60"/>
      <c r="J760" s="60"/>
      <c r="K760" s="60"/>
      <c r="L760" s="60"/>
      <c r="M760" s="60"/>
      <c r="N760" s="60"/>
      <c r="O760" s="60"/>
      <c r="P760" s="60"/>
      <c r="Q760" s="60"/>
      <c r="R760" s="60"/>
      <c r="S760" s="60"/>
      <c r="T760" s="60"/>
      <c r="U760" s="60"/>
      <c r="V760" s="60"/>
    </row>
    <row r="761" spans="1:22" s="8" customFormat="1" ht="12.75" x14ac:dyDescent="0.2">
      <c r="A761" s="60"/>
      <c r="B761" s="60"/>
      <c r="C761" s="60"/>
      <c r="D761" s="60"/>
      <c r="E761" s="60"/>
      <c r="F761" s="60"/>
      <c r="G761" s="60"/>
      <c r="H761" s="60"/>
      <c r="I761" s="60"/>
      <c r="J761" s="60"/>
      <c r="K761" s="60"/>
      <c r="L761" s="60"/>
      <c r="M761" s="60"/>
      <c r="N761" s="60"/>
      <c r="O761" s="60"/>
      <c r="P761" s="60"/>
      <c r="Q761" s="60"/>
      <c r="R761" s="60"/>
      <c r="S761" s="60"/>
      <c r="T761" s="60"/>
      <c r="U761" s="60"/>
      <c r="V761" s="60"/>
    </row>
    <row r="762" spans="1:22" s="8" customFormat="1" ht="12.75" x14ac:dyDescent="0.2">
      <c r="A762" s="60"/>
      <c r="B762" s="60"/>
      <c r="C762" s="60"/>
      <c r="D762" s="60"/>
      <c r="E762" s="60"/>
      <c r="F762" s="60"/>
      <c r="G762" s="60"/>
      <c r="H762" s="60"/>
      <c r="I762" s="60"/>
      <c r="J762" s="60"/>
      <c r="K762" s="60"/>
      <c r="L762" s="60"/>
      <c r="M762" s="60"/>
      <c r="N762" s="60"/>
      <c r="O762" s="60"/>
      <c r="P762" s="60"/>
      <c r="Q762" s="60"/>
      <c r="R762" s="60"/>
      <c r="S762" s="60"/>
      <c r="T762" s="60"/>
      <c r="U762" s="60"/>
      <c r="V762" s="60"/>
    </row>
    <row r="763" spans="1:22" s="8" customFormat="1" ht="12.75" x14ac:dyDescent="0.2">
      <c r="A763" s="60"/>
      <c r="B763" s="60"/>
      <c r="C763" s="60"/>
      <c r="D763" s="60"/>
      <c r="E763" s="60"/>
      <c r="F763" s="60"/>
      <c r="G763" s="60"/>
      <c r="H763" s="60"/>
      <c r="I763" s="60"/>
      <c r="J763" s="60"/>
      <c r="K763" s="60"/>
      <c r="L763" s="60"/>
      <c r="M763" s="60"/>
      <c r="N763" s="60"/>
      <c r="O763" s="60"/>
      <c r="P763" s="60"/>
      <c r="Q763" s="60"/>
      <c r="R763" s="60"/>
      <c r="S763" s="60"/>
      <c r="T763" s="60"/>
      <c r="U763" s="60"/>
      <c r="V763" s="60"/>
    </row>
    <row r="764" spans="1:22" s="8" customFormat="1" ht="12.75" x14ac:dyDescent="0.2">
      <c r="A764" s="60"/>
      <c r="B764" s="60"/>
      <c r="C764" s="60"/>
      <c r="D764" s="60"/>
      <c r="E764" s="60"/>
      <c r="F764" s="60"/>
      <c r="G764" s="60"/>
      <c r="H764" s="60"/>
      <c r="I764" s="60"/>
      <c r="J764" s="60"/>
      <c r="K764" s="60"/>
      <c r="L764" s="60"/>
      <c r="M764" s="60"/>
      <c r="N764" s="60"/>
      <c r="O764" s="60"/>
      <c r="P764" s="60"/>
      <c r="Q764" s="60"/>
      <c r="R764" s="60"/>
      <c r="S764" s="60"/>
      <c r="T764" s="60"/>
      <c r="U764" s="60"/>
      <c r="V764" s="60"/>
    </row>
    <row r="765" spans="1:22" s="8" customFormat="1" ht="12.75" x14ac:dyDescent="0.2">
      <c r="A765" s="60"/>
      <c r="B765" s="60"/>
      <c r="C765" s="60"/>
      <c r="D765" s="60"/>
      <c r="E765" s="60"/>
      <c r="F765" s="60"/>
      <c r="G765" s="60"/>
      <c r="H765" s="60"/>
      <c r="I765" s="60"/>
      <c r="J765" s="60"/>
      <c r="K765" s="60"/>
      <c r="L765" s="60"/>
      <c r="M765" s="60"/>
      <c r="N765" s="60"/>
      <c r="O765" s="60"/>
      <c r="P765" s="60"/>
      <c r="Q765" s="60"/>
      <c r="R765" s="60"/>
      <c r="S765" s="60"/>
      <c r="T765" s="60"/>
      <c r="U765" s="60"/>
      <c r="V765" s="60"/>
    </row>
    <row r="766" spans="1:22" s="8" customFormat="1" ht="12.75" x14ac:dyDescent="0.2">
      <c r="A766" s="60"/>
      <c r="B766" s="60"/>
      <c r="C766" s="60"/>
      <c r="D766" s="60"/>
      <c r="E766" s="60"/>
      <c r="F766" s="60"/>
      <c r="G766" s="60"/>
      <c r="H766" s="60"/>
      <c r="I766" s="60"/>
      <c r="J766" s="60"/>
      <c r="K766" s="60"/>
      <c r="L766" s="60"/>
      <c r="M766" s="60"/>
      <c r="N766" s="60"/>
      <c r="O766" s="60"/>
      <c r="P766" s="60"/>
      <c r="Q766" s="60"/>
      <c r="R766" s="60"/>
      <c r="S766" s="60"/>
      <c r="T766" s="60"/>
      <c r="U766" s="60"/>
      <c r="V766" s="60"/>
    </row>
    <row r="767" spans="1:22" s="8" customFormat="1" ht="12.75" x14ac:dyDescent="0.2">
      <c r="A767" s="60"/>
      <c r="B767" s="60"/>
      <c r="C767" s="60"/>
      <c r="D767" s="60"/>
      <c r="E767" s="60"/>
      <c r="F767" s="60"/>
      <c r="G767" s="60"/>
      <c r="H767" s="60"/>
      <c r="I767" s="60"/>
      <c r="J767" s="60"/>
      <c r="K767" s="60"/>
      <c r="L767" s="60"/>
      <c r="M767" s="60"/>
      <c r="N767" s="60"/>
      <c r="O767" s="60"/>
      <c r="P767" s="60"/>
      <c r="Q767" s="60"/>
      <c r="R767" s="60"/>
      <c r="S767" s="60"/>
      <c r="T767" s="60"/>
      <c r="U767" s="60"/>
      <c r="V767" s="60"/>
    </row>
    <row r="768" spans="1:22" s="8" customFormat="1" ht="12.75" x14ac:dyDescent="0.2">
      <c r="A768" s="60"/>
      <c r="B768" s="60"/>
      <c r="C768" s="60"/>
      <c r="D768" s="60"/>
      <c r="E768" s="60"/>
      <c r="F768" s="60"/>
      <c r="G768" s="60"/>
      <c r="H768" s="60"/>
      <c r="I768" s="60"/>
      <c r="J768" s="60"/>
      <c r="K768" s="60"/>
      <c r="L768" s="60"/>
      <c r="M768" s="60"/>
      <c r="N768" s="60"/>
      <c r="O768" s="60"/>
      <c r="P768" s="60"/>
      <c r="Q768" s="60"/>
      <c r="R768" s="60"/>
      <c r="S768" s="60"/>
      <c r="T768" s="60"/>
      <c r="U768" s="60"/>
      <c r="V768" s="60"/>
    </row>
    <row r="769" spans="1:22" s="8" customFormat="1" ht="12.75" x14ac:dyDescent="0.2">
      <c r="A769" s="60"/>
      <c r="B769" s="60"/>
      <c r="C769" s="60"/>
      <c r="D769" s="60"/>
      <c r="E769" s="60"/>
      <c r="F769" s="60"/>
      <c r="G769" s="60"/>
      <c r="H769" s="60"/>
      <c r="I769" s="60"/>
      <c r="J769" s="60"/>
      <c r="K769" s="60"/>
      <c r="L769" s="60"/>
      <c r="M769" s="60"/>
      <c r="N769" s="60"/>
      <c r="O769" s="60"/>
      <c r="P769" s="60"/>
      <c r="Q769" s="60"/>
      <c r="R769" s="60"/>
      <c r="S769" s="60"/>
      <c r="T769" s="60"/>
      <c r="U769" s="60"/>
      <c r="V769" s="60"/>
    </row>
    <row r="770" spans="1:22" s="8" customFormat="1" ht="12.75" x14ac:dyDescent="0.2">
      <c r="A770" s="60"/>
      <c r="B770" s="60"/>
      <c r="C770" s="60"/>
      <c r="D770" s="60"/>
      <c r="E770" s="60"/>
      <c r="F770" s="60"/>
      <c r="G770" s="60"/>
      <c r="H770" s="60"/>
      <c r="I770" s="60"/>
      <c r="J770" s="60"/>
      <c r="K770" s="60"/>
      <c r="L770" s="60"/>
      <c r="M770" s="60"/>
      <c r="N770" s="60"/>
      <c r="O770" s="60"/>
      <c r="P770" s="60"/>
      <c r="Q770" s="60"/>
      <c r="R770" s="60"/>
      <c r="S770" s="60"/>
      <c r="T770" s="60"/>
      <c r="U770" s="60"/>
      <c r="V770" s="60"/>
    </row>
    <row r="771" spans="1:22" s="8" customFormat="1" ht="12.75" x14ac:dyDescent="0.2">
      <c r="A771" s="60"/>
      <c r="B771" s="60"/>
      <c r="C771" s="60"/>
      <c r="D771" s="60"/>
      <c r="E771" s="60"/>
      <c r="F771" s="60"/>
      <c r="G771" s="60"/>
      <c r="H771" s="60"/>
      <c r="I771" s="60"/>
      <c r="J771" s="60"/>
      <c r="K771" s="60"/>
      <c r="L771" s="60"/>
      <c r="M771" s="60"/>
      <c r="N771" s="60"/>
      <c r="O771" s="60"/>
      <c r="P771" s="60"/>
      <c r="Q771" s="60"/>
      <c r="R771" s="60"/>
      <c r="S771" s="60"/>
      <c r="T771" s="60"/>
      <c r="U771" s="60"/>
      <c r="V771" s="60"/>
    </row>
    <row r="772" spans="1:22" s="8" customFormat="1" ht="12.75" x14ac:dyDescent="0.2">
      <c r="A772" s="60"/>
      <c r="B772" s="60"/>
      <c r="C772" s="60"/>
      <c r="D772" s="60"/>
      <c r="E772" s="60"/>
      <c r="F772" s="60"/>
      <c r="G772" s="60"/>
      <c r="H772" s="60"/>
      <c r="I772" s="60"/>
      <c r="J772" s="60"/>
      <c r="K772" s="60"/>
      <c r="L772" s="60"/>
      <c r="M772" s="60"/>
      <c r="N772" s="60"/>
      <c r="O772" s="60"/>
      <c r="P772" s="60"/>
      <c r="Q772" s="60"/>
      <c r="R772" s="60"/>
      <c r="S772" s="60"/>
      <c r="T772" s="60"/>
      <c r="U772" s="60"/>
      <c r="V772" s="60"/>
    </row>
    <row r="773" spans="1:22" s="8" customFormat="1" ht="12.75" x14ac:dyDescent="0.2">
      <c r="A773" s="60"/>
      <c r="B773" s="60"/>
      <c r="C773" s="60"/>
      <c r="D773" s="60"/>
      <c r="E773" s="60"/>
      <c r="F773" s="60"/>
      <c r="G773" s="60"/>
      <c r="H773" s="60"/>
      <c r="I773" s="60"/>
      <c r="J773" s="60"/>
      <c r="K773" s="60"/>
      <c r="L773" s="60"/>
      <c r="M773" s="60"/>
      <c r="N773" s="60"/>
      <c r="O773" s="60"/>
      <c r="P773" s="60"/>
      <c r="Q773" s="60"/>
      <c r="R773" s="60"/>
      <c r="S773" s="60"/>
      <c r="T773" s="60"/>
      <c r="U773" s="60"/>
      <c r="V773" s="60"/>
    </row>
    <row r="774" spans="1:22" s="8" customFormat="1" ht="12.75" x14ac:dyDescent="0.2">
      <c r="A774" s="60"/>
      <c r="B774" s="60"/>
      <c r="C774" s="60"/>
      <c r="D774" s="60"/>
      <c r="E774" s="60"/>
      <c r="F774" s="60"/>
      <c r="G774" s="60"/>
      <c r="H774" s="60"/>
      <c r="I774" s="60"/>
      <c r="J774" s="60"/>
      <c r="K774" s="60"/>
      <c r="L774" s="60"/>
      <c r="M774" s="60"/>
      <c r="N774" s="60"/>
      <c r="O774" s="60"/>
      <c r="P774" s="60"/>
      <c r="Q774" s="60"/>
      <c r="R774" s="60"/>
      <c r="S774" s="60"/>
      <c r="T774" s="60"/>
      <c r="U774" s="60"/>
      <c r="V774" s="60"/>
    </row>
    <row r="775" spans="1:22" s="8" customFormat="1" ht="12.75" x14ac:dyDescent="0.2">
      <c r="A775" s="60"/>
      <c r="B775" s="60"/>
      <c r="C775" s="60"/>
      <c r="D775" s="60"/>
      <c r="E775" s="60"/>
      <c r="F775" s="60"/>
      <c r="G775" s="60"/>
      <c r="H775" s="60"/>
      <c r="I775" s="60"/>
      <c r="J775" s="60"/>
      <c r="K775" s="60"/>
      <c r="L775" s="60"/>
      <c r="M775" s="60"/>
      <c r="N775" s="60"/>
      <c r="O775" s="60"/>
      <c r="P775" s="60"/>
      <c r="Q775" s="60"/>
      <c r="R775" s="60"/>
      <c r="S775" s="60"/>
      <c r="T775" s="60"/>
      <c r="U775" s="60"/>
      <c r="V775" s="60"/>
    </row>
    <row r="776" spans="1:22" s="8" customFormat="1" ht="12.75" x14ac:dyDescent="0.2">
      <c r="A776" s="60"/>
      <c r="B776" s="60"/>
      <c r="C776" s="60"/>
      <c r="D776" s="60"/>
      <c r="E776" s="60"/>
      <c r="F776" s="60"/>
      <c r="G776" s="60"/>
      <c r="H776" s="60"/>
      <c r="I776" s="60"/>
      <c r="J776" s="60"/>
      <c r="K776" s="60"/>
      <c r="L776" s="60"/>
      <c r="M776" s="60"/>
      <c r="N776" s="60"/>
      <c r="O776" s="60"/>
      <c r="P776" s="60"/>
      <c r="Q776" s="60"/>
      <c r="R776" s="60"/>
      <c r="S776" s="60"/>
      <c r="T776" s="60"/>
      <c r="U776" s="60"/>
      <c r="V776" s="60"/>
    </row>
    <row r="777" spans="1:22" s="8" customFormat="1" ht="12.75" x14ac:dyDescent="0.2">
      <c r="A777" s="60"/>
      <c r="B777" s="60"/>
      <c r="C777" s="60"/>
      <c r="D777" s="60"/>
      <c r="E777" s="60"/>
      <c r="F777" s="60"/>
      <c r="G777" s="60"/>
      <c r="H777" s="60"/>
      <c r="I777" s="60"/>
      <c r="J777" s="60"/>
      <c r="K777" s="60"/>
      <c r="L777" s="60"/>
      <c r="M777" s="60"/>
      <c r="N777" s="60"/>
      <c r="O777" s="60"/>
      <c r="P777" s="60"/>
      <c r="Q777" s="60"/>
      <c r="R777" s="60"/>
      <c r="S777" s="60"/>
      <c r="T777" s="60"/>
      <c r="U777" s="60"/>
      <c r="V777" s="60"/>
    </row>
    <row r="778" spans="1:22" s="8" customFormat="1" ht="12.75" x14ac:dyDescent="0.2">
      <c r="A778" s="60"/>
      <c r="B778" s="60"/>
      <c r="C778" s="60"/>
      <c r="D778" s="60"/>
      <c r="E778" s="60"/>
      <c r="F778" s="60"/>
      <c r="G778" s="60"/>
      <c r="H778" s="60"/>
      <c r="I778" s="60"/>
      <c r="J778" s="60"/>
      <c r="K778" s="60"/>
      <c r="L778" s="60"/>
      <c r="M778" s="60"/>
      <c r="N778" s="60"/>
      <c r="O778" s="60"/>
      <c r="P778" s="60"/>
      <c r="Q778" s="60"/>
      <c r="R778" s="60"/>
      <c r="S778" s="60"/>
      <c r="T778" s="60"/>
      <c r="U778" s="60"/>
      <c r="V778" s="60"/>
    </row>
    <row r="779" spans="1:22" s="8" customFormat="1" ht="12.75" x14ac:dyDescent="0.2">
      <c r="A779" s="60"/>
      <c r="B779" s="60"/>
      <c r="C779" s="60"/>
      <c r="D779" s="60"/>
      <c r="E779" s="60"/>
      <c r="F779" s="60"/>
      <c r="G779" s="60"/>
      <c r="H779" s="60"/>
      <c r="I779" s="60"/>
      <c r="J779" s="60"/>
      <c r="K779" s="60"/>
      <c r="L779" s="60"/>
      <c r="M779" s="60"/>
      <c r="N779" s="60"/>
      <c r="O779" s="60"/>
      <c r="P779" s="60"/>
      <c r="Q779" s="60"/>
      <c r="R779" s="60"/>
      <c r="S779" s="60"/>
      <c r="T779" s="60"/>
      <c r="U779" s="60"/>
      <c r="V779" s="60"/>
    </row>
    <row r="780" spans="1:22" s="8" customFormat="1" ht="12.75" x14ac:dyDescent="0.2">
      <c r="A780" s="60"/>
      <c r="B780" s="60"/>
      <c r="C780" s="60"/>
      <c r="D780" s="60"/>
      <c r="E780" s="60"/>
      <c r="F780" s="60"/>
      <c r="G780" s="60"/>
      <c r="H780" s="60"/>
      <c r="I780" s="60"/>
      <c r="J780" s="60"/>
      <c r="K780" s="60"/>
      <c r="L780" s="60"/>
      <c r="M780" s="60"/>
      <c r="N780" s="60"/>
      <c r="O780" s="60"/>
      <c r="P780" s="60"/>
      <c r="Q780" s="60"/>
      <c r="R780" s="60"/>
      <c r="S780" s="60"/>
      <c r="T780" s="60"/>
      <c r="U780" s="60"/>
      <c r="V780" s="60"/>
    </row>
    <row r="781" spans="1:22" s="8" customFormat="1" ht="12.75" x14ac:dyDescent="0.2">
      <c r="A781" s="60"/>
      <c r="B781" s="60"/>
      <c r="C781" s="60"/>
      <c r="D781" s="60"/>
      <c r="E781" s="60"/>
      <c r="F781" s="60"/>
      <c r="G781" s="60"/>
      <c r="H781" s="60"/>
      <c r="I781" s="60"/>
      <c r="J781" s="60"/>
      <c r="K781" s="60"/>
      <c r="L781" s="60"/>
      <c r="M781" s="60"/>
      <c r="N781" s="60"/>
      <c r="O781" s="60"/>
      <c r="P781" s="60"/>
      <c r="Q781" s="60"/>
      <c r="R781" s="60"/>
      <c r="S781" s="60"/>
      <c r="T781" s="60"/>
      <c r="U781" s="60"/>
      <c r="V781" s="60"/>
    </row>
    <row r="782" spans="1:22" s="8" customFormat="1" ht="12.75" x14ac:dyDescent="0.2">
      <c r="A782" s="60"/>
      <c r="B782" s="60"/>
      <c r="C782" s="60"/>
      <c r="D782" s="60"/>
      <c r="E782" s="60"/>
      <c r="F782" s="60"/>
      <c r="G782" s="60"/>
      <c r="H782" s="60"/>
      <c r="I782" s="60"/>
      <c r="J782" s="60"/>
      <c r="K782" s="60"/>
      <c r="L782" s="60"/>
      <c r="M782" s="60"/>
      <c r="N782" s="60"/>
      <c r="O782" s="60"/>
      <c r="P782" s="60"/>
      <c r="Q782" s="60"/>
      <c r="R782" s="60"/>
      <c r="S782" s="60"/>
      <c r="T782" s="60"/>
      <c r="U782" s="60"/>
      <c r="V782" s="60"/>
    </row>
    <row r="783" spans="1:22" s="8" customFormat="1" ht="12.75" x14ac:dyDescent="0.2">
      <c r="A783" s="60"/>
      <c r="B783" s="60"/>
      <c r="C783" s="60"/>
      <c r="D783" s="60"/>
      <c r="E783" s="60"/>
      <c r="F783" s="60"/>
      <c r="G783" s="60"/>
      <c r="H783" s="60"/>
      <c r="I783" s="60"/>
      <c r="J783" s="60"/>
      <c r="K783" s="60"/>
      <c r="L783" s="60"/>
      <c r="M783" s="60"/>
      <c r="N783" s="60"/>
      <c r="O783" s="60"/>
      <c r="P783" s="60"/>
      <c r="Q783" s="60"/>
      <c r="R783" s="60"/>
      <c r="S783" s="60"/>
      <c r="T783" s="60"/>
      <c r="U783" s="60"/>
      <c r="V783" s="60"/>
    </row>
    <row r="784" spans="1:22" s="8" customFormat="1" ht="12.75" x14ac:dyDescent="0.2">
      <c r="A784" s="60"/>
      <c r="B784" s="60"/>
      <c r="C784" s="60"/>
      <c r="D784" s="60"/>
      <c r="E784" s="60"/>
      <c r="F784" s="60"/>
      <c r="G784" s="60"/>
      <c r="H784" s="60"/>
      <c r="I784" s="60"/>
      <c r="J784" s="60"/>
      <c r="K784" s="60"/>
      <c r="L784" s="60"/>
      <c r="M784" s="60"/>
      <c r="N784" s="60"/>
      <c r="O784" s="60"/>
      <c r="P784" s="60"/>
      <c r="Q784" s="60"/>
      <c r="R784" s="60"/>
      <c r="S784" s="60"/>
      <c r="T784" s="60"/>
      <c r="U784" s="60"/>
      <c r="V784" s="60"/>
    </row>
    <row r="785" spans="1:22" s="8" customFormat="1" ht="12.75" x14ac:dyDescent="0.2">
      <c r="A785" s="60"/>
      <c r="B785" s="60"/>
      <c r="C785" s="60"/>
      <c r="D785" s="60"/>
      <c r="E785" s="60"/>
      <c r="F785" s="60"/>
      <c r="G785" s="60"/>
      <c r="H785" s="60"/>
      <c r="I785" s="60"/>
      <c r="J785" s="60"/>
      <c r="K785" s="60"/>
      <c r="L785" s="60"/>
      <c r="M785" s="60"/>
      <c r="N785" s="60"/>
      <c r="O785" s="60"/>
      <c r="P785" s="60"/>
      <c r="Q785" s="60"/>
      <c r="R785" s="60"/>
      <c r="S785" s="60"/>
      <c r="T785" s="60"/>
      <c r="U785" s="60"/>
      <c r="V785" s="60"/>
    </row>
    <row r="786" spans="1:22" s="8" customFormat="1" ht="12.75" x14ac:dyDescent="0.2">
      <c r="A786" s="60"/>
      <c r="B786" s="60"/>
      <c r="C786" s="60"/>
      <c r="D786" s="60"/>
      <c r="E786" s="60"/>
      <c r="F786" s="60"/>
      <c r="G786" s="60"/>
      <c r="H786" s="60"/>
      <c r="I786" s="60"/>
      <c r="J786" s="60"/>
      <c r="K786" s="60"/>
      <c r="L786" s="60"/>
      <c r="M786" s="60"/>
      <c r="N786" s="60"/>
      <c r="O786" s="60"/>
      <c r="P786" s="60"/>
      <c r="Q786" s="60"/>
      <c r="R786" s="60"/>
      <c r="S786" s="60"/>
      <c r="T786" s="60"/>
      <c r="U786" s="60"/>
      <c r="V786" s="60"/>
    </row>
    <row r="787" spans="1:22" s="8" customFormat="1" ht="12.75" x14ac:dyDescent="0.2">
      <c r="A787" s="60"/>
      <c r="B787" s="60"/>
      <c r="C787" s="60"/>
      <c r="D787" s="60"/>
      <c r="E787" s="60"/>
      <c r="F787" s="60"/>
      <c r="G787" s="60"/>
      <c r="H787" s="60"/>
      <c r="I787" s="60"/>
      <c r="J787" s="60"/>
      <c r="K787" s="60"/>
      <c r="L787" s="60"/>
      <c r="M787" s="60"/>
      <c r="N787" s="60"/>
      <c r="O787" s="60"/>
      <c r="P787" s="60"/>
      <c r="Q787" s="60"/>
      <c r="R787" s="60"/>
      <c r="S787" s="60"/>
      <c r="T787" s="60"/>
      <c r="U787" s="60"/>
      <c r="V787" s="60"/>
    </row>
    <row r="788" spans="1:22" s="8" customFormat="1" ht="12.75" x14ac:dyDescent="0.2">
      <c r="A788" s="60"/>
      <c r="B788" s="60"/>
      <c r="C788" s="60"/>
      <c r="D788" s="60"/>
      <c r="E788" s="60"/>
      <c r="F788" s="60"/>
      <c r="G788" s="60"/>
      <c r="H788" s="60"/>
      <c r="I788" s="60"/>
      <c r="J788" s="60"/>
      <c r="K788" s="60"/>
      <c r="L788" s="60"/>
      <c r="M788" s="60"/>
      <c r="N788" s="60"/>
      <c r="O788" s="60"/>
      <c r="P788" s="60"/>
      <c r="Q788" s="60"/>
      <c r="R788" s="60"/>
      <c r="S788" s="60"/>
      <c r="T788" s="60"/>
      <c r="U788" s="60"/>
      <c r="V788" s="60"/>
    </row>
    <row r="789" spans="1:22" s="8" customFormat="1" ht="12.75" x14ac:dyDescent="0.2">
      <c r="A789" s="60"/>
      <c r="B789" s="60"/>
      <c r="C789" s="60"/>
      <c r="D789" s="60"/>
      <c r="E789" s="60"/>
      <c r="F789" s="60"/>
      <c r="G789" s="60"/>
      <c r="H789" s="60"/>
      <c r="I789" s="60"/>
      <c r="J789" s="60"/>
      <c r="K789" s="60"/>
      <c r="L789" s="60"/>
      <c r="M789" s="60"/>
      <c r="N789" s="60"/>
      <c r="O789" s="60"/>
      <c r="P789" s="60"/>
      <c r="Q789" s="60"/>
      <c r="R789" s="60"/>
      <c r="S789" s="60"/>
      <c r="T789" s="60"/>
      <c r="U789" s="60"/>
      <c r="V789" s="60"/>
    </row>
    <row r="790" spans="1:22" s="8" customFormat="1" ht="12.75" x14ac:dyDescent="0.2">
      <c r="A790" s="60"/>
      <c r="B790" s="60"/>
      <c r="C790" s="60"/>
      <c r="D790" s="60"/>
      <c r="E790" s="60"/>
      <c r="F790" s="60"/>
      <c r="G790" s="60"/>
      <c r="H790" s="60"/>
      <c r="I790" s="60"/>
      <c r="J790" s="60"/>
      <c r="K790" s="60"/>
      <c r="L790" s="60"/>
      <c r="M790" s="60"/>
      <c r="N790" s="60"/>
      <c r="O790" s="60"/>
      <c r="P790" s="60"/>
      <c r="Q790" s="60"/>
      <c r="R790" s="60"/>
      <c r="S790" s="60"/>
      <c r="T790" s="60"/>
      <c r="U790" s="60"/>
      <c r="V790" s="60"/>
    </row>
    <row r="791" spans="1:22" s="8" customFormat="1" ht="12.75" x14ac:dyDescent="0.2">
      <c r="A791" s="60"/>
      <c r="B791" s="60"/>
      <c r="C791" s="60"/>
      <c r="D791" s="60"/>
      <c r="E791" s="60"/>
      <c r="F791" s="60"/>
      <c r="G791" s="60"/>
      <c r="H791" s="60"/>
      <c r="I791" s="60"/>
      <c r="J791" s="60"/>
      <c r="K791" s="60"/>
      <c r="L791" s="60"/>
      <c r="M791" s="60"/>
      <c r="N791" s="60"/>
      <c r="O791" s="60"/>
      <c r="P791" s="60"/>
      <c r="Q791" s="60"/>
      <c r="R791" s="60"/>
      <c r="S791" s="60"/>
      <c r="T791" s="60"/>
      <c r="U791" s="60"/>
      <c r="V791" s="60"/>
    </row>
    <row r="792" spans="1:22" s="8" customFormat="1" ht="12.75" x14ac:dyDescent="0.2">
      <c r="A792" s="60"/>
      <c r="B792" s="60"/>
      <c r="C792" s="60"/>
      <c r="D792" s="60"/>
      <c r="E792" s="60"/>
      <c r="F792" s="60"/>
      <c r="G792" s="60"/>
      <c r="H792" s="60"/>
      <c r="I792" s="60"/>
      <c r="J792" s="60"/>
      <c r="K792" s="60"/>
      <c r="L792" s="60"/>
      <c r="M792" s="60"/>
      <c r="N792" s="60"/>
      <c r="O792" s="60"/>
      <c r="P792" s="60"/>
      <c r="Q792" s="60"/>
      <c r="R792" s="60"/>
      <c r="S792" s="60"/>
      <c r="T792" s="60"/>
      <c r="U792" s="60"/>
      <c r="V792" s="60"/>
    </row>
    <row r="793" spans="1:22" s="8" customFormat="1" ht="12.75" x14ac:dyDescent="0.2">
      <c r="A793" s="60"/>
      <c r="B793" s="60"/>
      <c r="C793" s="60"/>
      <c r="D793" s="60"/>
      <c r="E793" s="60"/>
      <c r="F793" s="60"/>
      <c r="G793" s="60"/>
      <c r="H793" s="60"/>
      <c r="I793" s="60"/>
      <c r="J793" s="60"/>
      <c r="K793" s="60"/>
      <c r="L793" s="60"/>
      <c r="M793" s="60"/>
      <c r="N793" s="60"/>
      <c r="O793" s="60"/>
      <c r="P793" s="60"/>
      <c r="Q793" s="60"/>
      <c r="R793" s="60"/>
      <c r="S793" s="60"/>
      <c r="T793" s="60"/>
      <c r="U793" s="60"/>
      <c r="V793" s="60"/>
    </row>
    <row r="794" spans="1:22" s="8" customFormat="1" ht="12.75" x14ac:dyDescent="0.2">
      <c r="A794" s="60"/>
      <c r="B794" s="60"/>
      <c r="C794" s="60"/>
      <c r="D794" s="60"/>
      <c r="E794" s="60"/>
      <c r="F794" s="60"/>
      <c r="G794" s="60"/>
      <c r="H794" s="60"/>
      <c r="I794" s="60"/>
      <c r="J794" s="60"/>
      <c r="K794" s="60"/>
      <c r="L794" s="60"/>
      <c r="M794" s="60"/>
      <c r="N794" s="60"/>
      <c r="O794" s="60"/>
      <c r="P794" s="60"/>
      <c r="Q794" s="60"/>
      <c r="R794" s="60"/>
      <c r="S794" s="60"/>
      <c r="T794" s="60"/>
      <c r="U794" s="60"/>
      <c r="V794" s="60"/>
    </row>
    <row r="795" spans="1:22" s="8" customFormat="1" ht="12.75" x14ac:dyDescent="0.2">
      <c r="A795" s="60"/>
      <c r="B795" s="60"/>
      <c r="C795" s="60"/>
      <c r="D795" s="60"/>
      <c r="E795" s="60"/>
      <c r="F795" s="60"/>
      <c r="G795" s="60"/>
      <c r="H795" s="60"/>
      <c r="I795" s="60"/>
      <c r="J795" s="60"/>
      <c r="K795" s="60"/>
      <c r="L795" s="60"/>
      <c r="M795" s="60"/>
      <c r="N795" s="60"/>
      <c r="O795" s="60"/>
      <c r="P795" s="60"/>
      <c r="Q795" s="60"/>
      <c r="R795" s="60"/>
      <c r="S795" s="60"/>
      <c r="T795" s="60"/>
      <c r="U795" s="60"/>
      <c r="V795" s="60"/>
    </row>
    <row r="796" spans="1:22" s="8" customFormat="1" ht="12.75" x14ac:dyDescent="0.2">
      <c r="A796" s="60"/>
      <c r="B796" s="60"/>
      <c r="C796" s="60"/>
      <c r="D796" s="60"/>
      <c r="E796" s="60"/>
      <c r="F796" s="60"/>
      <c r="G796" s="60"/>
      <c r="H796" s="60"/>
      <c r="I796" s="60"/>
      <c r="J796" s="60"/>
      <c r="K796" s="60"/>
      <c r="L796" s="60"/>
      <c r="M796" s="60"/>
      <c r="N796" s="60"/>
      <c r="O796" s="60"/>
      <c r="P796" s="60"/>
      <c r="Q796" s="60"/>
      <c r="R796" s="60"/>
      <c r="S796" s="60"/>
      <c r="T796" s="60"/>
      <c r="U796" s="60"/>
      <c r="V796" s="60"/>
    </row>
    <row r="797" spans="1:22" s="8" customFormat="1" ht="12.75" x14ac:dyDescent="0.2">
      <c r="A797" s="60"/>
      <c r="B797" s="60"/>
      <c r="C797" s="60"/>
      <c r="D797" s="60"/>
      <c r="E797" s="60"/>
      <c r="F797" s="60"/>
      <c r="G797" s="60"/>
      <c r="H797" s="60"/>
      <c r="I797" s="60"/>
      <c r="J797" s="60"/>
      <c r="K797" s="60"/>
      <c r="L797" s="60"/>
      <c r="M797" s="60"/>
      <c r="N797" s="60"/>
      <c r="O797" s="60"/>
      <c r="P797" s="60"/>
      <c r="Q797" s="60"/>
      <c r="R797" s="60"/>
      <c r="S797" s="60"/>
      <c r="T797" s="60"/>
      <c r="U797" s="60"/>
      <c r="V797" s="60"/>
    </row>
    <row r="798" spans="1:22" s="8" customFormat="1" ht="12.75" x14ac:dyDescent="0.2">
      <c r="A798" s="60"/>
      <c r="B798" s="60"/>
      <c r="C798" s="60"/>
      <c r="D798" s="60"/>
      <c r="E798" s="60"/>
      <c r="F798" s="60"/>
      <c r="G798" s="60"/>
      <c r="H798" s="60"/>
      <c r="I798" s="60"/>
      <c r="J798" s="60"/>
      <c r="K798" s="60"/>
      <c r="L798" s="60"/>
      <c r="M798" s="60"/>
      <c r="N798" s="60"/>
      <c r="O798" s="60"/>
      <c r="P798" s="60"/>
      <c r="Q798" s="60"/>
      <c r="R798" s="60"/>
      <c r="S798" s="60"/>
      <c r="T798" s="60"/>
      <c r="U798" s="60"/>
      <c r="V798" s="60"/>
    </row>
    <row r="799" spans="1:22" s="8" customFormat="1" ht="12.75" x14ac:dyDescent="0.2">
      <c r="A799" s="60"/>
      <c r="B799" s="60"/>
      <c r="C799" s="60"/>
      <c r="D799" s="60"/>
      <c r="E799" s="60"/>
      <c r="F799" s="60"/>
      <c r="G799" s="60"/>
      <c r="H799" s="60"/>
      <c r="I799" s="60"/>
      <c r="J799" s="60"/>
      <c r="K799" s="60"/>
      <c r="L799" s="60"/>
      <c r="M799" s="60"/>
      <c r="N799" s="60"/>
      <c r="O799" s="60"/>
      <c r="P799" s="60"/>
      <c r="Q799" s="60"/>
      <c r="R799" s="60"/>
      <c r="S799" s="60"/>
      <c r="T799" s="60"/>
      <c r="U799" s="60"/>
      <c r="V799" s="60"/>
    </row>
    <row r="800" spans="1:22" s="8" customFormat="1" ht="12.75" x14ac:dyDescent="0.2">
      <c r="A800" s="60"/>
      <c r="B800" s="60"/>
      <c r="C800" s="60"/>
      <c r="D800" s="60"/>
      <c r="E800" s="60"/>
      <c r="F800" s="60"/>
      <c r="G800" s="60"/>
      <c r="H800" s="60"/>
      <c r="I800" s="60"/>
      <c r="J800" s="60"/>
      <c r="K800" s="60"/>
      <c r="L800" s="60"/>
      <c r="M800" s="60"/>
      <c r="N800" s="60"/>
      <c r="O800" s="60"/>
      <c r="P800" s="60"/>
      <c r="Q800" s="60"/>
      <c r="R800" s="60"/>
      <c r="S800" s="60"/>
      <c r="T800" s="60"/>
      <c r="U800" s="60"/>
      <c r="V800" s="60"/>
    </row>
    <row r="801" spans="1:22" s="8" customFormat="1" ht="12.75" x14ac:dyDescent="0.2">
      <c r="A801" s="60"/>
      <c r="B801" s="60"/>
      <c r="C801" s="60"/>
      <c r="D801" s="60"/>
      <c r="E801" s="60"/>
      <c r="F801" s="60"/>
      <c r="G801" s="60"/>
      <c r="H801" s="60"/>
      <c r="I801" s="60"/>
      <c r="J801" s="60"/>
      <c r="K801" s="60"/>
      <c r="L801" s="60"/>
      <c r="M801" s="60"/>
      <c r="N801" s="60"/>
      <c r="O801" s="60"/>
      <c r="P801" s="60"/>
      <c r="Q801" s="60"/>
      <c r="R801" s="60"/>
      <c r="S801" s="60"/>
      <c r="T801" s="60"/>
      <c r="U801" s="60"/>
      <c r="V801" s="60"/>
    </row>
    <row r="802" spans="1:22" s="8" customFormat="1" ht="12.75" x14ac:dyDescent="0.2">
      <c r="A802" s="60"/>
      <c r="B802" s="60"/>
      <c r="C802" s="60"/>
      <c r="D802" s="60"/>
      <c r="E802" s="60"/>
      <c r="F802" s="60"/>
      <c r="G802" s="60"/>
      <c r="H802" s="60"/>
      <c r="I802" s="60"/>
      <c r="J802" s="60"/>
      <c r="K802" s="60"/>
      <c r="L802" s="60"/>
      <c r="M802" s="60"/>
      <c r="N802" s="60"/>
      <c r="O802" s="60"/>
      <c r="P802" s="60"/>
      <c r="Q802" s="60"/>
      <c r="R802" s="60"/>
      <c r="S802" s="60"/>
      <c r="T802" s="60"/>
      <c r="U802" s="60"/>
      <c r="V802" s="60"/>
    </row>
    <row r="803" spans="1:22" s="8" customFormat="1" ht="12.75" x14ac:dyDescent="0.2">
      <c r="A803" s="60"/>
      <c r="B803" s="60"/>
      <c r="C803" s="60"/>
      <c r="D803" s="60"/>
      <c r="E803" s="60"/>
      <c r="F803" s="60"/>
      <c r="G803" s="60"/>
      <c r="H803" s="60"/>
      <c r="I803" s="60"/>
      <c r="J803" s="60"/>
      <c r="K803" s="60"/>
      <c r="L803" s="60"/>
      <c r="M803" s="60"/>
      <c r="N803" s="60"/>
      <c r="O803" s="60"/>
      <c r="P803" s="60"/>
      <c r="Q803" s="60"/>
      <c r="R803" s="60"/>
      <c r="S803" s="60"/>
      <c r="T803" s="60"/>
      <c r="U803" s="60"/>
      <c r="V803" s="60"/>
    </row>
    <row r="804" spans="1:22" s="8" customFormat="1" ht="12.75" x14ac:dyDescent="0.2">
      <c r="A804" s="60"/>
      <c r="B804" s="60"/>
      <c r="C804" s="60"/>
      <c r="D804" s="60"/>
      <c r="E804" s="60"/>
      <c r="F804" s="60"/>
      <c r="G804" s="60"/>
      <c r="H804" s="60"/>
      <c r="I804" s="60"/>
      <c r="J804" s="60"/>
      <c r="K804" s="60"/>
      <c r="L804" s="60"/>
      <c r="M804" s="60"/>
      <c r="N804" s="60"/>
      <c r="O804" s="60"/>
      <c r="P804" s="60"/>
      <c r="Q804" s="60"/>
      <c r="R804" s="60"/>
      <c r="S804" s="60"/>
      <c r="T804" s="60"/>
      <c r="U804" s="60"/>
      <c r="V804" s="60"/>
    </row>
    <row r="805" spans="1:22" s="8" customFormat="1" ht="12.75" x14ac:dyDescent="0.2">
      <c r="A805" s="60"/>
      <c r="B805" s="60"/>
      <c r="C805" s="60"/>
      <c r="D805" s="60"/>
      <c r="E805" s="60"/>
      <c r="F805" s="60"/>
      <c r="G805" s="60"/>
      <c r="H805" s="60"/>
      <c r="I805" s="60"/>
      <c r="J805" s="60"/>
      <c r="K805" s="60"/>
      <c r="L805" s="60"/>
      <c r="M805" s="60"/>
      <c r="N805" s="60"/>
      <c r="O805" s="60"/>
      <c r="P805" s="60"/>
      <c r="Q805" s="60"/>
      <c r="R805" s="60"/>
      <c r="S805" s="60"/>
      <c r="T805" s="60"/>
      <c r="U805" s="60"/>
      <c r="V805" s="60"/>
    </row>
    <row r="806" spans="1:22" s="8" customFormat="1" ht="12.75" x14ac:dyDescent="0.2">
      <c r="A806" s="60"/>
      <c r="B806" s="60"/>
      <c r="C806" s="60"/>
      <c r="D806" s="60"/>
      <c r="E806" s="60"/>
      <c r="F806" s="60"/>
      <c r="G806" s="60"/>
      <c r="H806" s="60"/>
      <c r="I806" s="60"/>
      <c r="J806" s="60"/>
      <c r="K806" s="60"/>
      <c r="L806" s="60"/>
      <c r="M806" s="60"/>
      <c r="N806" s="60"/>
      <c r="O806" s="60"/>
      <c r="P806" s="60"/>
      <c r="Q806" s="60"/>
      <c r="R806" s="60"/>
      <c r="S806" s="60"/>
      <c r="T806" s="60"/>
      <c r="U806" s="60"/>
      <c r="V806" s="60"/>
    </row>
    <row r="807" spans="1:22" s="8" customFormat="1" ht="12.75" x14ac:dyDescent="0.2">
      <c r="A807" s="60"/>
      <c r="B807" s="60"/>
      <c r="C807" s="60"/>
      <c r="D807" s="60"/>
      <c r="E807" s="60"/>
      <c r="F807" s="60"/>
      <c r="G807" s="60"/>
      <c r="H807" s="60"/>
      <c r="I807" s="60"/>
      <c r="J807" s="60"/>
      <c r="K807" s="60"/>
      <c r="L807" s="60"/>
      <c r="M807" s="60"/>
      <c r="N807" s="60"/>
      <c r="O807" s="60"/>
      <c r="P807" s="60"/>
      <c r="Q807" s="60"/>
      <c r="R807" s="60"/>
      <c r="S807" s="60"/>
      <c r="T807" s="60"/>
      <c r="U807" s="60"/>
      <c r="V807" s="60"/>
    </row>
    <row r="808" spans="1:22" s="8" customFormat="1" ht="12.75" x14ac:dyDescent="0.2">
      <c r="A808" s="60"/>
      <c r="B808" s="60"/>
      <c r="C808" s="60"/>
      <c r="D808" s="60"/>
      <c r="E808" s="60"/>
      <c r="F808" s="60"/>
      <c r="G808" s="60"/>
      <c r="H808" s="60"/>
      <c r="I808" s="60"/>
      <c r="J808" s="60"/>
      <c r="K808" s="60"/>
      <c r="L808" s="60"/>
      <c r="M808" s="60"/>
      <c r="N808" s="60"/>
      <c r="O808" s="60"/>
      <c r="P808" s="60"/>
      <c r="Q808" s="60"/>
      <c r="R808" s="60"/>
      <c r="S808" s="60"/>
      <c r="T808" s="60"/>
      <c r="U808" s="60"/>
      <c r="V808" s="60"/>
    </row>
    <row r="809" spans="1:22" s="8" customFormat="1" ht="12.75" x14ac:dyDescent="0.2">
      <c r="A809" s="60"/>
      <c r="B809" s="60"/>
      <c r="C809" s="60"/>
      <c r="D809" s="60"/>
      <c r="E809" s="60"/>
      <c r="F809" s="60"/>
      <c r="G809" s="60"/>
      <c r="H809" s="60"/>
      <c r="I809" s="60"/>
      <c r="J809" s="60"/>
      <c r="K809" s="60"/>
      <c r="L809" s="60"/>
      <c r="M809" s="60"/>
      <c r="N809" s="60"/>
      <c r="O809" s="60"/>
      <c r="P809" s="60"/>
      <c r="Q809" s="60"/>
      <c r="R809" s="60"/>
      <c r="S809" s="60"/>
      <c r="T809" s="60"/>
      <c r="U809" s="60"/>
      <c r="V809" s="60"/>
    </row>
    <row r="810" spans="1:22" s="8" customFormat="1" ht="12.75" x14ac:dyDescent="0.2">
      <c r="A810" s="60"/>
      <c r="B810" s="60"/>
      <c r="C810" s="60"/>
      <c r="D810" s="60"/>
      <c r="E810" s="60"/>
      <c r="F810" s="60"/>
      <c r="G810" s="60"/>
      <c r="H810" s="60"/>
      <c r="I810" s="60"/>
      <c r="J810" s="60"/>
      <c r="K810" s="60"/>
      <c r="L810" s="60"/>
      <c r="M810" s="60"/>
      <c r="N810" s="60"/>
      <c r="O810" s="60"/>
      <c r="P810" s="60"/>
      <c r="Q810" s="60"/>
      <c r="R810" s="60"/>
      <c r="S810" s="60"/>
      <c r="T810" s="60"/>
      <c r="U810" s="60"/>
      <c r="V810" s="60"/>
    </row>
    <row r="811" spans="1:22" s="8" customFormat="1" ht="12.75" x14ac:dyDescent="0.2">
      <c r="A811" s="60"/>
      <c r="B811" s="60"/>
      <c r="C811" s="60"/>
      <c r="D811" s="60"/>
      <c r="E811" s="60"/>
      <c r="F811" s="60"/>
      <c r="G811" s="60"/>
      <c r="H811" s="60"/>
      <c r="I811" s="60"/>
      <c r="J811" s="60"/>
      <c r="K811" s="60"/>
      <c r="L811" s="60"/>
      <c r="M811" s="60"/>
      <c r="N811" s="60"/>
      <c r="O811" s="60"/>
      <c r="P811" s="60"/>
      <c r="Q811" s="60"/>
      <c r="R811" s="60"/>
      <c r="S811" s="60"/>
      <c r="T811" s="60"/>
      <c r="U811" s="60"/>
      <c r="V811" s="60"/>
    </row>
    <row r="812" spans="1:22" s="8" customFormat="1" ht="12.75" x14ac:dyDescent="0.2">
      <c r="A812" s="60"/>
      <c r="B812" s="60"/>
      <c r="C812" s="60"/>
      <c r="D812" s="60"/>
      <c r="E812" s="60"/>
      <c r="F812" s="60"/>
      <c r="G812" s="60"/>
      <c r="H812" s="60"/>
      <c r="I812" s="60"/>
      <c r="J812" s="60"/>
      <c r="K812" s="60"/>
      <c r="L812" s="60"/>
      <c r="M812" s="60"/>
      <c r="N812" s="60"/>
      <c r="O812" s="60"/>
      <c r="P812" s="60"/>
      <c r="Q812" s="60"/>
      <c r="R812" s="60"/>
      <c r="S812" s="60"/>
      <c r="T812" s="60"/>
      <c r="U812" s="60"/>
      <c r="V812" s="60"/>
    </row>
    <row r="813" spans="1:22" s="8" customFormat="1" ht="12.75" x14ac:dyDescent="0.2">
      <c r="A813" s="60"/>
      <c r="B813" s="60"/>
      <c r="C813" s="60"/>
      <c r="D813" s="60"/>
      <c r="E813" s="60"/>
      <c r="F813" s="60"/>
      <c r="G813" s="60"/>
      <c r="H813" s="60"/>
      <c r="I813" s="60"/>
      <c r="J813" s="60"/>
      <c r="K813" s="60"/>
      <c r="L813" s="60"/>
      <c r="M813" s="60"/>
      <c r="N813" s="60"/>
      <c r="O813" s="60"/>
      <c r="P813" s="60"/>
      <c r="Q813" s="60"/>
      <c r="R813" s="60"/>
      <c r="S813" s="60"/>
      <c r="T813" s="60"/>
      <c r="U813" s="60"/>
      <c r="V813" s="60"/>
    </row>
    <row r="814" spans="1:22" s="8" customFormat="1" ht="12.75" x14ac:dyDescent="0.2">
      <c r="A814" s="60"/>
      <c r="B814" s="60"/>
      <c r="C814" s="60"/>
      <c r="D814" s="60"/>
      <c r="E814" s="60"/>
      <c r="F814" s="60"/>
      <c r="G814" s="60"/>
      <c r="H814" s="60"/>
      <c r="I814" s="60"/>
      <c r="J814" s="60"/>
      <c r="K814" s="60"/>
      <c r="L814" s="60"/>
      <c r="M814" s="60"/>
      <c r="N814" s="60"/>
      <c r="O814" s="60"/>
      <c r="P814" s="60"/>
      <c r="Q814" s="60"/>
      <c r="R814" s="60"/>
      <c r="S814" s="60"/>
      <c r="T814" s="60"/>
      <c r="U814" s="60"/>
      <c r="V814" s="60"/>
    </row>
    <row r="815" spans="1:22" s="8" customFormat="1" ht="12.75" x14ac:dyDescent="0.2">
      <c r="A815" s="60"/>
      <c r="B815" s="60"/>
      <c r="C815" s="60"/>
      <c r="D815" s="60"/>
      <c r="E815" s="60"/>
      <c r="F815" s="60"/>
      <c r="G815" s="60"/>
      <c r="H815" s="60"/>
      <c r="I815" s="60"/>
      <c r="J815" s="60"/>
      <c r="K815" s="60"/>
      <c r="L815" s="60"/>
      <c r="M815" s="60"/>
      <c r="N815" s="60"/>
      <c r="O815" s="60"/>
      <c r="P815" s="60"/>
      <c r="Q815" s="60"/>
      <c r="R815" s="60"/>
      <c r="S815" s="60"/>
      <c r="T815" s="60"/>
      <c r="U815" s="60"/>
      <c r="V815" s="60"/>
    </row>
    <row r="816" spans="1:22" s="8" customFormat="1" ht="12.75" x14ac:dyDescent="0.2">
      <c r="A816" s="60"/>
      <c r="B816" s="60"/>
      <c r="C816" s="60"/>
      <c r="D816" s="60"/>
      <c r="E816" s="60"/>
      <c r="F816" s="60"/>
      <c r="G816" s="60"/>
      <c r="H816" s="60"/>
      <c r="I816" s="60"/>
      <c r="J816" s="60"/>
      <c r="K816" s="60"/>
      <c r="L816" s="60"/>
      <c r="M816" s="60"/>
      <c r="N816" s="60"/>
      <c r="O816" s="60"/>
      <c r="P816" s="60"/>
      <c r="Q816" s="60"/>
      <c r="R816" s="60"/>
      <c r="S816" s="60"/>
      <c r="T816" s="60"/>
      <c r="U816" s="60"/>
      <c r="V816" s="60"/>
    </row>
    <row r="817" spans="1:22" s="8" customFormat="1" ht="12.75" x14ac:dyDescent="0.2">
      <c r="A817" s="60"/>
      <c r="B817" s="60"/>
      <c r="C817" s="60"/>
      <c r="D817" s="60"/>
      <c r="E817" s="60"/>
      <c r="F817" s="60"/>
      <c r="G817" s="60"/>
      <c r="H817" s="60"/>
      <c r="I817" s="60"/>
      <c r="J817" s="60"/>
      <c r="K817" s="60"/>
      <c r="L817" s="60"/>
      <c r="M817" s="60"/>
      <c r="N817" s="60"/>
      <c r="O817" s="60"/>
      <c r="P817" s="60"/>
      <c r="Q817" s="60"/>
      <c r="R817" s="60"/>
      <c r="S817" s="60"/>
      <c r="T817" s="60"/>
      <c r="U817" s="60"/>
      <c r="V817" s="60"/>
    </row>
    <row r="818" spans="1:22" s="8" customFormat="1" ht="12.75" x14ac:dyDescent="0.2">
      <c r="A818" s="60"/>
      <c r="B818" s="60"/>
      <c r="C818" s="60"/>
      <c r="D818" s="60"/>
      <c r="E818" s="60"/>
      <c r="F818" s="60"/>
      <c r="G818" s="60"/>
      <c r="H818" s="60"/>
      <c r="I818" s="60"/>
      <c r="J818" s="60"/>
      <c r="K818" s="60"/>
      <c r="L818" s="60"/>
      <c r="M818" s="60"/>
      <c r="N818" s="60"/>
      <c r="O818" s="60"/>
      <c r="P818" s="60"/>
      <c r="Q818" s="60"/>
      <c r="R818" s="60"/>
      <c r="S818" s="60"/>
      <c r="T818" s="60"/>
      <c r="U818" s="60"/>
      <c r="V818" s="60"/>
    </row>
    <row r="819" spans="1:22" s="8" customFormat="1" ht="12.75" x14ac:dyDescent="0.2">
      <c r="A819" s="60"/>
      <c r="B819" s="60"/>
      <c r="C819" s="60"/>
      <c r="D819" s="60"/>
      <c r="E819" s="60"/>
      <c r="F819" s="60"/>
      <c r="G819" s="60"/>
      <c r="H819" s="60"/>
      <c r="I819" s="60"/>
      <c r="J819" s="60"/>
      <c r="K819" s="60"/>
      <c r="L819" s="60"/>
      <c r="M819" s="60"/>
      <c r="N819" s="60"/>
      <c r="O819" s="60"/>
      <c r="P819" s="60"/>
      <c r="Q819" s="60"/>
      <c r="R819" s="60"/>
      <c r="S819" s="60"/>
      <c r="T819" s="60"/>
      <c r="U819" s="60"/>
      <c r="V819" s="60"/>
    </row>
    <row r="820" spans="1:22" s="8" customFormat="1" ht="12.75" x14ac:dyDescent="0.2">
      <c r="A820" s="60"/>
      <c r="B820" s="60"/>
      <c r="C820" s="60"/>
      <c r="D820" s="60"/>
      <c r="E820" s="60"/>
      <c r="F820" s="60"/>
      <c r="G820" s="60"/>
      <c r="H820" s="60"/>
      <c r="I820" s="60"/>
      <c r="J820" s="60"/>
      <c r="K820" s="60"/>
      <c r="L820" s="60"/>
      <c r="M820" s="60"/>
      <c r="N820" s="60"/>
      <c r="O820" s="60"/>
      <c r="P820" s="60"/>
      <c r="Q820" s="60"/>
      <c r="R820" s="60"/>
      <c r="S820" s="60"/>
      <c r="T820" s="60"/>
      <c r="U820" s="60"/>
      <c r="V820" s="60"/>
    </row>
    <row r="821" spans="1:22" s="8" customFormat="1" ht="12.75" x14ac:dyDescent="0.2">
      <c r="A821" s="60"/>
      <c r="B821" s="60"/>
      <c r="C821" s="60"/>
      <c r="D821" s="60"/>
      <c r="E821" s="60"/>
      <c r="F821" s="60"/>
      <c r="G821" s="60"/>
      <c r="H821" s="60"/>
      <c r="I821" s="60"/>
      <c r="J821" s="60"/>
      <c r="K821" s="60"/>
      <c r="L821" s="60"/>
      <c r="M821" s="60"/>
      <c r="N821" s="60"/>
      <c r="O821" s="60"/>
      <c r="P821" s="60"/>
      <c r="Q821" s="60"/>
      <c r="R821" s="60"/>
      <c r="S821" s="60"/>
      <c r="T821" s="60"/>
      <c r="U821" s="60"/>
      <c r="V821" s="60"/>
    </row>
    <row r="822" spans="1:22" s="8" customFormat="1" ht="12.75" x14ac:dyDescent="0.2">
      <c r="A822" s="60"/>
      <c r="B822" s="60"/>
      <c r="C822" s="60"/>
      <c r="D822" s="60"/>
      <c r="E822" s="60"/>
      <c r="F822" s="60"/>
      <c r="G822" s="60"/>
      <c r="H822" s="60"/>
      <c r="I822" s="60"/>
      <c r="J822" s="60"/>
      <c r="K822" s="60"/>
      <c r="L822" s="60"/>
      <c r="M822" s="60"/>
      <c r="N822" s="60"/>
      <c r="O822" s="60"/>
      <c r="P822" s="60"/>
      <c r="Q822" s="60"/>
      <c r="R822" s="60"/>
      <c r="S822" s="60"/>
      <c r="T822" s="60"/>
      <c r="U822" s="60"/>
      <c r="V822" s="60"/>
    </row>
    <row r="823" spans="1:22" s="8" customFormat="1" ht="12.75" x14ac:dyDescent="0.2">
      <c r="A823" s="60"/>
      <c r="B823" s="60"/>
      <c r="C823" s="60"/>
      <c r="D823" s="60"/>
      <c r="E823" s="60"/>
      <c r="F823" s="60"/>
      <c r="G823" s="60"/>
      <c r="H823" s="60"/>
      <c r="I823" s="60"/>
      <c r="J823" s="60"/>
      <c r="K823" s="60"/>
      <c r="L823" s="60"/>
      <c r="M823" s="60"/>
      <c r="N823" s="60"/>
      <c r="O823" s="60"/>
      <c r="P823" s="60"/>
      <c r="Q823" s="60"/>
      <c r="R823" s="60"/>
      <c r="S823" s="60"/>
      <c r="T823" s="60"/>
      <c r="U823" s="60"/>
      <c r="V823" s="60"/>
    </row>
    <row r="824" spans="1:22" s="8" customFormat="1" ht="12.75" x14ac:dyDescent="0.2">
      <c r="A824" s="60"/>
      <c r="B824" s="60"/>
      <c r="C824" s="60"/>
      <c r="D824" s="60"/>
      <c r="E824" s="60"/>
      <c r="F824" s="60"/>
      <c r="G824" s="60"/>
      <c r="H824" s="60"/>
      <c r="I824" s="60"/>
      <c r="J824" s="60"/>
      <c r="K824" s="60"/>
      <c r="L824" s="60"/>
      <c r="M824" s="60"/>
      <c r="N824" s="60"/>
      <c r="O824" s="60"/>
      <c r="P824" s="60"/>
      <c r="Q824" s="60"/>
      <c r="R824" s="60"/>
      <c r="S824" s="60"/>
      <c r="T824" s="60"/>
      <c r="U824" s="60"/>
      <c r="V824" s="60"/>
    </row>
    <row r="825" spans="1:22" s="8" customFormat="1" ht="12.75" x14ac:dyDescent="0.2">
      <c r="A825" s="60"/>
      <c r="B825" s="60"/>
      <c r="C825" s="60"/>
      <c r="D825" s="60"/>
      <c r="E825" s="60"/>
      <c r="F825" s="60"/>
      <c r="G825" s="60"/>
      <c r="H825" s="60"/>
      <c r="I825" s="60"/>
      <c r="J825" s="60"/>
      <c r="K825" s="60"/>
      <c r="L825" s="60"/>
      <c r="M825" s="60"/>
      <c r="N825" s="60"/>
      <c r="O825" s="60"/>
      <c r="P825" s="60"/>
      <c r="Q825" s="60"/>
      <c r="R825" s="60"/>
      <c r="S825" s="60"/>
      <c r="T825" s="60"/>
      <c r="U825" s="60"/>
      <c r="V825" s="60"/>
    </row>
    <row r="826" spans="1:22" s="8" customFormat="1" ht="12.75" x14ac:dyDescent="0.2">
      <c r="A826" s="60"/>
      <c r="B826" s="60"/>
      <c r="C826" s="60"/>
      <c r="D826" s="60"/>
      <c r="E826" s="60"/>
      <c r="F826" s="60"/>
      <c r="G826" s="60"/>
      <c r="H826" s="60"/>
      <c r="I826" s="60"/>
      <c r="J826" s="60"/>
      <c r="K826" s="60"/>
      <c r="L826" s="60"/>
      <c r="M826" s="60"/>
      <c r="N826" s="60"/>
      <c r="O826" s="60"/>
      <c r="P826" s="60"/>
      <c r="Q826" s="60"/>
      <c r="R826" s="60"/>
      <c r="S826" s="60"/>
      <c r="T826" s="60"/>
      <c r="U826" s="60"/>
      <c r="V826" s="60"/>
    </row>
    <row r="827" spans="1:22" s="8" customFormat="1" ht="12.75" x14ac:dyDescent="0.2">
      <c r="A827" s="60"/>
      <c r="B827" s="60"/>
      <c r="C827" s="60"/>
      <c r="D827" s="60"/>
      <c r="E827" s="60"/>
      <c r="F827" s="60"/>
      <c r="G827" s="60"/>
      <c r="H827" s="60"/>
      <c r="I827" s="60"/>
      <c r="J827" s="60"/>
      <c r="K827" s="60"/>
      <c r="L827" s="60"/>
      <c r="M827" s="60"/>
      <c r="N827" s="60"/>
      <c r="O827" s="60"/>
      <c r="P827" s="60"/>
      <c r="Q827" s="60"/>
      <c r="R827" s="60"/>
      <c r="S827" s="60"/>
      <c r="T827" s="60"/>
      <c r="U827" s="60"/>
      <c r="V827" s="60"/>
    </row>
    <row r="828" spans="1:22" s="8" customFormat="1" ht="12.75" x14ac:dyDescent="0.2">
      <c r="A828" s="60"/>
      <c r="B828" s="60"/>
      <c r="C828" s="60"/>
      <c r="D828" s="60"/>
      <c r="E828" s="60"/>
      <c r="F828" s="60"/>
      <c r="G828" s="60"/>
      <c r="H828" s="60"/>
      <c r="I828" s="60"/>
      <c r="J828" s="60"/>
      <c r="K828" s="60"/>
      <c r="L828" s="60"/>
      <c r="M828" s="60"/>
      <c r="N828" s="60"/>
      <c r="O828" s="60"/>
      <c r="P828" s="60"/>
      <c r="Q828" s="60"/>
      <c r="R828" s="60"/>
      <c r="S828" s="60"/>
      <c r="T828" s="60"/>
      <c r="U828" s="60"/>
      <c r="V828" s="60"/>
    </row>
    <row r="829" spans="1:22" s="8" customFormat="1" ht="12.75" x14ac:dyDescent="0.2">
      <c r="A829" s="60"/>
      <c r="B829" s="60"/>
      <c r="C829" s="60"/>
      <c r="D829" s="60"/>
      <c r="E829" s="60"/>
      <c r="F829" s="60"/>
      <c r="G829" s="60"/>
      <c r="H829" s="60"/>
      <c r="I829" s="60"/>
      <c r="J829" s="60"/>
      <c r="K829" s="60"/>
      <c r="L829" s="60"/>
      <c r="M829" s="60"/>
      <c r="N829" s="60"/>
      <c r="O829" s="60"/>
      <c r="P829" s="60"/>
      <c r="Q829" s="60"/>
      <c r="R829" s="60"/>
      <c r="S829" s="60"/>
      <c r="T829" s="60"/>
      <c r="U829" s="60"/>
      <c r="V829" s="60"/>
    </row>
    <row r="830" spans="1:22" s="8" customFormat="1" ht="12.75" x14ac:dyDescent="0.2">
      <c r="A830" s="60"/>
      <c r="B830" s="60"/>
      <c r="C830" s="60"/>
      <c r="D830" s="60"/>
      <c r="E830" s="60"/>
      <c r="F830" s="60"/>
      <c r="G830" s="60"/>
      <c r="H830" s="60"/>
      <c r="I830" s="60"/>
      <c r="J830" s="60"/>
      <c r="K830" s="60"/>
      <c r="L830" s="60"/>
      <c r="M830" s="60"/>
      <c r="N830" s="60"/>
      <c r="O830" s="60"/>
      <c r="P830" s="60"/>
      <c r="Q830" s="60"/>
      <c r="R830" s="60"/>
      <c r="S830" s="60"/>
      <c r="T830" s="60"/>
      <c r="U830" s="60"/>
      <c r="V830" s="60"/>
    </row>
    <row r="831" spans="1:22" s="8" customFormat="1" ht="12.75" x14ac:dyDescent="0.2">
      <c r="A831" s="60"/>
      <c r="B831" s="60"/>
      <c r="C831" s="60"/>
      <c r="D831" s="60"/>
      <c r="E831" s="60"/>
      <c r="F831" s="60"/>
      <c r="G831" s="60"/>
      <c r="H831" s="60"/>
      <c r="I831" s="60"/>
      <c r="J831" s="60"/>
      <c r="K831" s="60"/>
      <c r="L831" s="60"/>
      <c r="M831" s="60"/>
      <c r="N831" s="60"/>
      <c r="O831" s="60"/>
      <c r="P831" s="60"/>
      <c r="Q831" s="60"/>
      <c r="R831" s="60"/>
      <c r="S831" s="60"/>
      <c r="T831" s="60"/>
      <c r="U831" s="60"/>
      <c r="V831" s="60"/>
    </row>
    <row r="832" spans="1:22" s="8" customFormat="1" ht="12.75" x14ac:dyDescent="0.2">
      <c r="A832" s="60"/>
      <c r="B832" s="60"/>
      <c r="C832" s="60"/>
      <c r="D832" s="60"/>
      <c r="E832" s="60"/>
      <c r="F832" s="60"/>
      <c r="G832" s="60"/>
      <c r="H832" s="60"/>
      <c r="I832" s="60"/>
      <c r="J832" s="60"/>
      <c r="K832" s="60"/>
      <c r="L832" s="60"/>
      <c r="M832" s="60"/>
      <c r="N832" s="60"/>
      <c r="O832" s="60"/>
      <c r="P832" s="60"/>
      <c r="Q832" s="60"/>
      <c r="R832" s="60"/>
      <c r="S832" s="60"/>
      <c r="T832" s="60"/>
      <c r="U832" s="60"/>
      <c r="V832" s="60"/>
    </row>
    <row r="833" spans="1:22" s="8" customFormat="1" ht="12.75" x14ac:dyDescent="0.2">
      <c r="A833" s="60"/>
      <c r="B833" s="60"/>
      <c r="C833" s="60"/>
      <c r="D833" s="60"/>
      <c r="E833" s="60"/>
      <c r="F833" s="60"/>
      <c r="G833" s="60"/>
      <c r="H833" s="60"/>
      <c r="I833" s="60"/>
      <c r="J833" s="60"/>
      <c r="K833" s="60"/>
      <c r="L833" s="60"/>
      <c r="M833" s="60"/>
      <c r="N833" s="60"/>
      <c r="O833" s="60"/>
      <c r="P833" s="60"/>
      <c r="Q833" s="60"/>
      <c r="R833" s="60"/>
      <c r="S833" s="60"/>
      <c r="T833" s="60"/>
      <c r="U833" s="60"/>
      <c r="V833" s="60"/>
    </row>
    <row r="834" spans="1:22" s="8" customFormat="1" ht="12.75" x14ac:dyDescent="0.2">
      <c r="A834" s="60"/>
      <c r="B834" s="60"/>
      <c r="C834" s="60"/>
      <c r="D834" s="60"/>
      <c r="E834" s="60"/>
      <c r="F834" s="60"/>
      <c r="G834" s="60"/>
      <c r="H834" s="60"/>
      <c r="I834" s="60"/>
      <c r="J834" s="60"/>
      <c r="K834" s="60"/>
      <c r="L834" s="60"/>
      <c r="M834" s="60"/>
      <c r="N834" s="60"/>
      <c r="O834" s="60"/>
      <c r="P834" s="60"/>
      <c r="Q834" s="60"/>
      <c r="R834" s="60"/>
      <c r="S834" s="60"/>
      <c r="T834" s="60"/>
      <c r="U834" s="60"/>
      <c r="V834" s="60"/>
    </row>
    <row r="835" spans="1:22" s="8" customFormat="1" ht="12.75" x14ac:dyDescent="0.2">
      <c r="A835" s="60"/>
      <c r="B835" s="60"/>
      <c r="C835" s="60"/>
      <c r="D835" s="60"/>
      <c r="E835" s="60"/>
      <c r="F835" s="60"/>
      <c r="G835" s="60"/>
      <c r="H835" s="60"/>
      <c r="I835" s="60"/>
      <c r="J835" s="60"/>
      <c r="K835" s="60"/>
      <c r="L835" s="60"/>
      <c r="M835" s="60"/>
      <c r="N835" s="60"/>
      <c r="O835" s="60"/>
      <c r="P835" s="60"/>
      <c r="Q835" s="60"/>
      <c r="R835" s="60"/>
      <c r="S835" s="60"/>
      <c r="T835" s="60"/>
      <c r="U835" s="60"/>
      <c r="V835" s="60"/>
    </row>
    <row r="836" spans="1:22" s="8" customFormat="1" ht="12.75" x14ac:dyDescent="0.2">
      <c r="A836" s="60"/>
      <c r="B836" s="60"/>
      <c r="C836" s="60"/>
      <c r="D836" s="60"/>
      <c r="E836" s="60"/>
      <c r="F836" s="60"/>
      <c r="G836" s="60"/>
      <c r="H836" s="60"/>
      <c r="I836" s="60"/>
      <c r="J836" s="60"/>
      <c r="K836" s="60"/>
      <c r="L836" s="60"/>
      <c r="M836" s="60"/>
      <c r="N836" s="60"/>
      <c r="O836" s="60"/>
      <c r="P836" s="60"/>
      <c r="Q836" s="60"/>
      <c r="R836" s="60"/>
      <c r="S836" s="60"/>
      <c r="T836" s="60"/>
      <c r="U836" s="60"/>
      <c r="V836" s="60"/>
    </row>
    <row r="837" spans="1:22" s="8" customFormat="1" ht="12.75" x14ac:dyDescent="0.2">
      <c r="A837" s="60"/>
      <c r="B837" s="60"/>
      <c r="C837" s="60"/>
      <c r="D837" s="60"/>
      <c r="E837" s="60"/>
      <c r="F837" s="60"/>
      <c r="G837" s="60"/>
      <c r="H837" s="60"/>
      <c r="I837" s="60"/>
      <c r="J837" s="60"/>
      <c r="K837" s="60"/>
      <c r="L837" s="60"/>
      <c r="M837" s="60"/>
      <c r="N837" s="60"/>
      <c r="O837" s="60"/>
      <c r="P837" s="60"/>
      <c r="Q837" s="60"/>
      <c r="R837" s="60"/>
      <c r="S837" s="60"/>
      <c r="T837" s="60"/>
      <c r="U837" s="60"/>
      <c r="V837" s="60"/>
    </row>
    <row r="838" spans="1:22" s="8" customFormat="1" ht="12.75" x14ac:dyDescent="0.2">
      <c r="A838" s="60"/>
      <c r="B838" s="60"/>
      <c r="C838" s="60"/>
      <c r="D838" s="60"/>
      <c r="E838" s="60"/>
      <c r="F838" s="60"/>
      <c r="G838" s="60"/>
      <c r="H838" s="60"/>
      <c r="I838" s="60"/>
      <c r="J838" s="60"/>
      <c r="K838" s="60"/>
      <c r="L838" s="60"/>
      <c r="M838" s="60"/>
      <c r="N838" s="60"/>
      <c r="O838" s="60"/>
      <c r="P838" s="60"/>
      <c r="Q838" s="60"/>
      <c r="R838" s="60"/>
      <c r="S838" s="60"/>
      <c r="T838" s="60"/>
      <c r="U838" s="60"/>
      <c r="V838" s="60"/>
    </row>
    <row r="839" spans="1:22" s="8" customFormat="1" ht="12.75" x14ac:dyDescent="0.2">
      <c r="A839" s="60"/>
      <c r="B839" s="60"/>
      <c r="C839" s="60"/>
      <c r="D839" s="60"/>
      <c r="E839" s="60"/>
      <c r="F839" s="60"/>
      <c r="G839" s="60"/>
      <c r="H839" s="60"/>
      <c r="I839" s="60"/>
      <c r="J839" s="60"/>
      <c r="K839" s="60"/>
      <c r="L839" s="60"/>
      <c r="M839" s="60"/>
      <c r="N839" s="60"/>
      <c r="O839" s="60"/>
      <c r="P839" s="60"/>
      <c r="Q839" s="60"/>
      <c r="R839" s="60"/>
      <c r="S839" s="60"/>
      <c r="T839" s="60"/>
      <c r="U839" s="60"/>
      <c r="V839" s="60"/>
    </row>
    <row r="840" spans="1:22" s="8" customFormat="1" ht="12.75" x14ac:dyDescent="0.2">
      <c r="A840" s="60"/>
      <c r="B840" s="60"/>
      <c r="C840" s="60"/>
      <c r="D840" s="60"/>
      <c r="E840" s="60"/>
      <c r="F840" s="60"/>
      <c r="G840" s="60"/>
      <c r="H840" s="60"/>
      <c r="I840" s="60"/>
      <c r="J840" s="60"/>
      <c r="K840" s="60"/>
      <c r="L840" s="60"/>
      <c r="M840" s="60"/>
      <c r="N840" s="60"/>
      <c r="O840" s="60"/>
      <c r="P840" s="60"/>
      <c r="Q840" s="60"/>
      <c r="R840" s="60"/>
      <c r="S840" s="60"/>
      <c r="T840" s="60"/>
      <c r="U840" s="60"/>
      <c r="V840" s="60"/>
    </row>
    <row r="841" spans="1:22" s="8" customFormat="1" ht="12.75" x14ac:dyDescent="0.2">
      <c r="A841" s="60"/>
      <c r="B841" s="60"/>
      <c r="C841" s="60"/>
      <c r="D841" s="60"/>
      <c r="E841" s="60"/>
      <c r="F841" s="60"/>
      <c r="G841" s="60"/>
      <c r="H841" s="60"/>
      <c r="I841" s="60"/>
      <c r="J841" s="60"/>
      <c r="K841" s="60"/>
      <c r="L841" s="60"/>
      <c r="M841" s="60"/>
      <c r="N841" s="60"/>
      <c r="O841" s="60"/>
      <c r="P841" s="60"/>
      <c r="Q841" s="60"/>
      <c r="R841" s="60"/>
      <c r="S841" s="60"/>
      <c r="T841" s="60"/>
      <c r="U841" s="60"/>
      <c r="V841" s="60"/>
    </row>
    <row r="842" spans="1:22" s="8" customFormat="1" ht="12.75" x14ac:dyDescent="0.2">
      <c r="A842" s="60"/>
      <c r="B842" s="60"/>
      <c r="C842" s="60"/>
      <c r="D842" s="60"/>
      <c r="E842" s="60"/>
      <c r="F842" s="60"/>
      <c r="G842" s="60"/>
      <c r="H842" s="60"/>
      <c r="I842" s="60"/>
      <c r="J842" s="60"/>
      <c r="K842" s="60"/>
      <c r="L842" s="60"/>
      <c r="M842" s="60"/>
      <c r="N842" s="60"/>
      <c r="O842" s="60"/>
      <c r="P842" s="60"/>
      <c r="Q842" s="60"/>
      <c r="R842" s="60"/>
      <c r="S842" s="60"/>
      <c r="T842" s="60"/>
      <c r="U842" s="60"/>
      <c r="V842" s="60"/>
    </row>
    <row r="843" spans="1:22" s="8" customFormat="1" ht="12.75" x14ac:dyDescent="0.2">
      <c r="A843" s="60"/>
      <c r="B843" s="60"/>
      <c r="C843" s="60"/>
      <c r="D843" s="60"/>
      <c r="E843" s="60"/>
      <c r="F843" s="60"/>
      <c r="G843" s="60"/>
      <c r="H843" s="60"/>
      <c r="I843" s="60"/>
      <c r="J843" s="60"/>
      <c r="K843" s="60"/>
      <c r="L843" s="60"/>
      <c r="M843" s="60"/>
      <c r="N843" s="60"/>
      <c r="O843" s="60"/>
      <c r="P843" s="60"/>
      <c r="Q843" s="60"/>
      <c r="R843" s="60"/>
      <c r="S843" s="60"/>
      <c r="T843" s="60"/>
      <c r="U843" s="60"/>
      <c r="V843" s="60"/>
    </row>
    <row r="844" spans="1:22" s="8" customFormat="1" ht="12.75" x14ac:dyDescent="0.2">
      <c r="A844" s="60"/>
      <c r="B844" s="60"/>
      <c r="C844" s="60"/>
      <c r="D844" s="60"/>
      <c r="E844" s="60"/>
      <c r="F844" s="60"/>
      <c r="G844" s="60"/>
      <c r="H844" s="60"/>
      <c r="I844" s="60"/>
      <c r="J844" s="60"/>
      <c r="K844" s="60"/>
      <c r="L844" s="60"/>
      <c r="M844" s="60"/>
      <c r="N844" s="60"/>
      <c r="O844" s="60"/>
      <c r="P844" s="60"/>
      <c r="Q844" s="60"/>
      <c r="R844" s="60"/>
      <c r="S844" s="60"/>
      <c r="T844" s="60"/>
      <c r="U844" s="60"/>
      <c r="V844" s="60"/>
    </row>
    <row r="845" spans="1:22" s="8" customFormat="1" ht="12.75" x14ac:dyDescent="0.2">
      <c r="A845" s="60"/>
      <c r="B845" s="60"/>
      <c r="C845" s="60"/>
      <c r="D845" s="60"/>
      <c r="E845" s="60"/>
      <c r="F845" s="60"/>
      <c r="G845" s="60"/>
      <c r="H845" s="60"/>
      <c r="I845" s="60"/>
      <c r="J845" s="60"/>
      <c r="K845" s="60"/>
      <c r="L845" s="60"/>
      <c r="M845" s="60"/>
      <c r="N845" s="60"/>
      <c r="O845" s="60"/>
      <c r="P845" s="60"/>
      <c r="Q845" s="60"/>
      <c r="R845" s="60"/>
      <c r="S845" s="60"/>
      <c r="T845" s="60"/>
      <c r="U845" s="60"/>
      <c r="V845" s="60"/>
    </row>
    <row r="846" spans="1:22" s="8" customFormat="1" ht="12.75" x14ac:dyDescent="0.2">
      <c r="A846" s="60"/>
      <c r="B846" s="60"/>
      <c r="C846" s="60"/>
      <c r="D846" s="60"/>
      <c r="E846" s="60"/>
      <c r="F846" s="60"/>
      <c r="G846" s="60"/>
      <c r="H846" s="60"/>
      <c r="I846" s="60"/>
      <c r="J846" s="60"/>
      <c r="K846" s="60"/>
      <c r="L846" s="60"/>
      <c r="M846" s="60"/>
      <c r="N846" s="60"/>
      <c r="O846" s="60"/>
      <c r="P846" s="60"/>
      <c r="Q846" s="60"/>
      <c r="R846" s="60"/>
      <c r="S846" s="60"/>
      <c r="T846" s="60"/>
      <c r="U846" s="60"/>
      <c r="V846" s="60"/>
    </row>
    <row r="847" spans="1:22" s="8" customFormat="1" ht="12.75" x14ac:dyDescent="0.2">
      <c r="A847" s="60"/>
      <c r="B847" s="60"/>
      <c r="C847" s="60"/>
      <c r="D847" s="60"/>
      <c r="E847" s="60"/>
      <c r="F847" s="60"/>
      <c r="G847" s="60"/>
      <c r="H847" s="60"/>
      <c r="I847" s="60"/>
      <c r="J847" s="60"/>
      <c r="K847" s="60"/>
      <c r="L847" s="60"/>
      <c r="M847" s="60"/>
      <c r="N847" s="60"/>
      <c r="O847" s="60"/>
      <c r="P847" s="60"/>
      <c r="Q847" s="60"/>
      <c r="R847" s="60"/>
      <c r="S847" s="60"/>
      <c r="T847" s="60"/>
      <c r="U847" s="60"/>
      <c r="V847" s="60"/>
    </row>
    <row r="848" spans="1:22" s="8" customFormat="1" ht="12.75" x14ac:dyDescent="0.2">
      <c r="A848" s="60"/>
      <c r="B848" s="60"/>
      <c r="C848" s="60"/>
      <c r="D848" s="60"/>
      <c r="E848" s="60"/>
      <c r="F848" s="60"/>
      <c r="G848" s="60"/>
      <c r="H848" s="60"/>
      <c r="I848" s="60"/>
      <c r="J848" s="60"/>
      <c r="K848" s="60"/>
      <c r="L848" s="60"/>
      <c r="M848" s="60"/>
      <c r="N848" s="60"/>
      <c r="O848" s="60"/>
      <c r="P848" s="60"/>
      <c r="Q848" s="60"/>
      <c r="R848" s="60"/>
      <c r="S848" s="60"/>
      <c r="T848" s="60"/>
      <c r="U848" s="60"/>
      <c r="V848" s="60"/>
    </row>
    <row r="849" spans="1:22" s="8" customFormat="1" ht="12.75" x14ac:dyDescent="0.2">
      <c r="A849" s="60"/>
      <c r="B849" s="60"/>
      <c r="C849" s="60"/>
      <c r="D849" s="60"/>
      <c r="E849" s="60"/>
      <c r="F849" s="60"/>
      <c r="G849" s="60"/>
      <c r="H849" s="60"/>
      <c r="I849" s="60"/>
      <c r="J849" s="60"/>
      <c r="K849" s="60"/>
      <c r="L849" s="60"/>
      <c r="M849" s="60"/>
      <c r="N849" s="60"/>
      <c r="O849" s="60"/>
      <c r="P849" s="60"/>
      <c r="Q849" s="60"/>
      <c r="R849" s="60"/>
      <c r="S849" s="60"/>
      <c r="T849" s="60"/>
      <c r="U849" s="60"/>
      <c r="V849" s="60"/>
    </row>
    <row r="850" spans="1:22" s="8" customFormat="1" ht="12.75" x14ac:dyDescent="0.2">
      <c r="A850" s="60"/>
      <c r="B850" s="60"/>
      <c r="C850" s="60"/>
      <c r="D850" s="60"/>
      <c r="E850" s="60"/>
      <c r="F850" s="60"/>
      <c r="G850" s="60"/>
      <c r="H850" s="60"/>
      <c r="I850" s="60"/>
      <c r="J850" s="60"/>
      <c r="K850" s="60"/>
      <c r="L850" s="60"/>
      <c r="M850" s="60"/>
      <c r="N850" s="60"/>
      <c r="O850" s="60"/>
      <c r="P850" s="60"/>
      <c r="Q850" s="60"/>
      <c r="R850" s="60"/>
      <c r="S850" s="60"/>
      <c r="T850" s="60"/>
      <c r="U850" s="60"/>
      <c r="V850" s="60"/>
    </row>
    <row r="851" spans="1:22" s="8" customFormat="1" ht="12.75" x14ac:dyDescent="0.2">
      <c r="A851" s="60"/>
      <c r="B851" s="60"/>
      <c r="C851" s="60"/>
      <c r="D851" s="60"/>
      <c r="E851" s="60"/>
      <c r="F851" s="60"/>
      <c r="G851" s="60"/>
      <c r="H851" s="60"/>
      <c r="I851" s="60"/>
      <c r="J851" s="60"/>
      <c r="K851" s="60"/>
      <c r="L851" s="60"/>
      <c r="M851" s="60"/>
      <c r="N851" s="60"/>
      <c r="O851" s="60"/>
      <c r="P851" s="60"/>
      <c r="Q851" s="60"/>
      <c r="R851" s="60"/>
      <c r="S851" s="60"/>
      <c r="T851" s="60"/>
      <c r="U851" s="60"/>
      <c r="V851" s="60"/>
    </row>
    <row r="852" spans="1:22" s="8" customFormat="1" ht="12.75" x14ac:dyDescent="0.2">
      <c r="A852" s="60"/>
      <c r="B852" s="60"/>
      <c r="C852" s="60"/>
      <c r="D852" s="60"/>
      <c r="E852" s="60"/>
      <c r="F852" s="60"/>
      <c r="G852" s="60"/>
      <c r="H852" s="60"/>
      <c r="I852" s="60"/>
      <c r="J852" s="60"/>
      <c r="K852" s="60"/>
      <c r="L852" s="60"/>
      <c r="M852" s="60"/>
      <c r="N852" s="60"/>
      <c r="O852" s="60"/>
      <c r="P852" s="60"/>
      <c r="Q852" s="60"/>
      <c r="R852" s="60"/>
      <c r="S852" s="60"/>
      <c r="T852" s="60"/>
      <c r="U852" s="60"/>
      <c r="V852" s="60"/>
    </row>
    <row r="853" spans="1:22" s="8" customFormat="1" ht="12.75" x14ac:dyDescent="0.2">
      <c r="A853" s="60"/>
      <c r="B853" s="60"/>
      <c r="C853" s="60"/>
      <c r="D853" s="60"/>
      <c r="E853" s="60"/>
      <c r="F853" s="60"/>
      <c r="G853" s="60"/>
      <c r="H853" s="60"/>
      <c r="I853" s="60"/>
      <c r="J853" s="60"/>
      <c r="K853" s="60"/>
      <c r="L853" s="60"/>
      <c r="M853" s="60"/>
      <c r="N853" s="60"/>
      <c r="O853" s="60"/>
      <c r="P853" s="60"/>
      <c r="Q853" s="60"/>
      <c r="R853" s="60"/>
      <c r="S853" s="60"/>
      <c r="T853" s="60"/>
      <c r="U853" s="60"/>
      <c r="V853" s="60"/>
    </row>
    <row r="854" spans="1:22" s="8" customFormat="1" ht="12.75" x14ac:dyDescent="0.2">
      <c r="A854" s="60"/>
      <c r="B854" s="60"/>
      <c r="C854" s="60"/>
      <c r="D854" s="60"/>
      <c r="E854" s="60"/>
      <c r="F854" s="60"/>
      <c r="G854" s="60"/>
      <c r="H854" s="60"/>
      <c r="I854" s="60"/>
      <c r="J854" s="60"/>
      <c r="K854" s="60"/>
      <c r="L854" s="60"/>
      <c r="M854" s="60"/>
      <c r="N854" s="60"/>
      <c r="O854" s="60"/>
      <c r="P854" s="60"/>
      <c r="Q854" s="60"/>
      <c r="R854" s="60"/>
      <c r="S854" s="60"/>
      <c r="T854" s="60"/>
      <c r="U854" s="60"/>
      <c r="V854" s="60"/>
    </row>
    <row r="855" spans="1:22" s="8" customFormat="1" ht="12.75" x14ac:dyDescent="0.2">
      <c r="A855" s="60"/>
      <c r="B855" s="60"/>
      <c r="C855" s="60"/>
      <c r="D855" s="60"/>
      <c r="E855" s="60"/>
      <c r="F855" s="60"/>
      <c r="G855" s="60"/>
      <c r="H855" s="60"/>
      <c r="I855" s="60"/>
      <c r="J855" s="60"/>
      <c r="K855" s="60"/>
      <c r="L855" s="60"/>
      <c r="M855" s="60"/>
      <c r="N855" s="60"/>
      <c r="O855" s="60"/>
      <c r="P855" s="60"/>
      <c r="Q855" s="60"/>
      <c r="R855" s="60"/>
      <c r="S855" s="60"/>
      <c r="T855" s="60"/>
      <c r="U855" s="60"/>
      <c r="V855" s="60"/>
    </row>
    <row r="856" spans="1:22" s="8" customFormat="1" ht="12.75" x14ac:dyDescent="0.2">
      <c r="A856" s="60"/>
      <c r="B856" s="60"/>
      <c r="C856" s="60"/>
      <c r="D856" s="60"/>
      <c r="E856" s="60"/>
      <c r="F856" s="60"/>
      <c r="G856" s="60"/>
      <c r="H856" s="60"/>
      <c r="I856" s="60"/>
      <c r="J856" s="60"/>
      <c r="K856" s="60"/>
      <c r="L856" s="60"/>
      <c r="M856" s="60"/>
      <c r="N856" s="60"/>
      <c r="O856" s="60"/>
      <c r="P856" s="60"/>
      <c r="Q856" s="60"/>
      <c r="R856" s="60"/>
      <c r="S856" s="60"/>
      <c r="T856" s="60"/>
      <c r="U856" s="60"/>
      <c r="V856" s="60"/>
    </row>
    <row r="857" spans="1:22" s="8" customFormat="1" ht="12.75" x14ac:dyDescent="0.2">
      <c r="A857" s="60"/>
      <c r="B857" s="60"/>
      <c r="C857" s="60"/>
      <c r="D857" s="60"/>
      <c r="E857" s="60"/>
      <c r="F857" s="60"/>
      <c r="G857" s="60"/>
      <c r="H857" s="60"/>
      <c r="I857" s="60"/>
      <c r="J857" s="60"/>
      <c r="K857" s="60"/>
      <c r="L857" s="60"/>
      <c r="M857" s="60"/>
      <c r="N857" s="60"/>
      <c r="O857" s="60"/>
      <c r="P857" s="60"/>
      <c r="Q857" s="60"/>
      <c r="R857" s="60"/>
      <c r="S857" s="60"/>
      <c r="T857" s="60"/>
      <c r="U857" s="60"/>
      <c r="V857" s="60"/>
    </row>
    <row r="858" spans="1:22" s="8" customFormat="1" ht="12.75" x14ac:dyDescent="0.2">
      <c r="A858" s="60"/>
      <c r="B858" s="60"/>
      <c r="C858" s="60"/>
      <c r="D858" s="60"/>
      <c r="E858" s="60"/>
      <c r="F858" s="60"/>
      <c r="G858" s="60"/>
      <c r="H858" s="60"/>
      <c r="I858" s="60"/>
      <c r="J858" s="60"/>
      <c r="K858" s="60"/>
      <c r="L858" s="60"/>
      <c r="M858" s="60"/>
      <c r="N858" s="60"/>
      <c r="O858" s="60"/>
      <c r="P858" s="60"/>
      <c r="Q858" s="60"/>
      <c r="R858" s="60"/>
      <c r="S858" s="60"/>
      <c r="T858" s="60"/>
      <c r="U858" s="60"/>
      <c r="V858" s="60"/>
    </row>
    <row r="859" spans="1:22" s="8" customFormat="1" ht="12.75" x14ac:dyDescent="0.2">
      <c r="A859" s="60"/>
      <c r="B859" s="60"/>
      <c r="C859" s="60"/>
      <c r="D859" s="60"/>
      <c r="E859" s="60"/>
      <c r="F859" s="60"/>
      <c r="G859" s="60"/>
      <c r="H859" s="60"/>
      <c r="I859" s="60"/>
      <c r="J859" s="60"/>
      <c r="K859" s="60"/>
      <c r="L859" s="60"/>
      <c r="M859" s="60"/>
      <c r="N859" s="60"/>
      <c r="O859" s="60"/>
      <c r="P859" s="60"/>
      <c r="Q859" s="60"/>
      <c r="R859" s="60"/>
      <c r="S859" s="60"/>
      <c r="T859" s="60"/>
      <c r="U859" s="60"/>
      <c r="V859" s="60"/>
    </row>
    <row r="860" spans="1:22" s="8" customFormat="1" ht="12.75" x14ac:dyDescent="0.2">
      <c r="A860" s="60"/>
      <c r="B860" s="60"/>
      <c r="C860" s="60"/>
      <c r="D860" s="60"/>
      <c r="E860" s="60"/>
      <c r="F860" s="60"/>
      <c r="G860" s="60"/>
      <c r="H860" s="60"/>
      <c r="I860" s="60"/>
      <c r="J860" s="60"/>
      <c r="K860" s="60"/>
      <c r="L860" s="60"/>
      <c r="M860" s="60"/>
      <c r="N860" s="60"/>
      <c r="O860" s="60"/>
      <c r="P860" s="60"/>
      <c r="Q860" s="60"/>
      <c r="R860" s="60"/>
      <c r="S860" s="60"/>
      <c r="T860" s="60"/>
      <c r="U860" s="60"/>
      <c r="V860" s="60"/>
    </row>
    <row r="861" spans="1:22" s="8" customFormat="1" ht="12.75" x14ac:dyDescent="0.2">
      <c r="A861" s="60"/>
      <c r="B861" s="60"/>
      <c r="C861" s="60"/>
      <c r="D861" s="60"/>
      <c r="E861" s="60"/>
      <c r="F861" s="60"/>
      <c r="G861" s="60"/>
      <c r="H861" s="60"/>
      <c r="I861" s="60"/>
      <c r="J861" s="60"/>
      <c r="K861" s="60"/>
      <c r="L861" s="60"/>
      <c r="M861" s="60"/>
      <c r="N861" s="60"/>
      <c r="O861" s="60"/>
      <c r="P861" s="60"/>
      <c r="Q861" s="60"/>
      <c r="R861" s="60"/>
      <c r="S861" s="60"/>
      <c r="T861" s="60"/>
      <c r="U861" s="60"/>
      <c r="V861" s="60"/>
    </row>
    <row r="862" spans="1:22" s="8" customFormat="1" ht="12.75" x14ac:dyDescent="0.2">
      <c r="A862" s="60"/>
      <c r="B862" s="60"/>
      <c r="C862" s="60"/>
      <c r="D862" s="60"/>
      <c r="E862" s="60"/>
      <c r="F862" s="60"/>
      <c r="G862" s="60"/>
      <c r="H862" s="60"/>
      <c r="I862" s="60"/>
      <c r="J862" s="60"/>
      <c r="K862" s="60"/>
      <c r="L862" s="60"/>
      <c r="M862" s="60"/>
      <c r="N862" s="60"/>
      <c r="O862" s="60"/>
      <c r="P862" s="60"/>
      <c r="Q862" s="60"/>
      <c r="R862" s="60"/>
      <c r="S862" s="60"/>
      <c r="T862" s="60"/>
      <c r="U862" s="60"/>
      <c r="V862" s="60"/>
    </row>
    <row r="863" spans="1:22" s="8" customFormat="1" ht="12.75" x14ac:dyDescent="0.2">
      <c r="A863" s="60"/>
      <c r="B863" s="60"/>
      <c r="C863" s="60"/>
      <c r="D863" s="60"/>
      <c r="E863" s="60"/>
      <c r="F863" s="60"/>
      <c r="G863" s="60"/>
      <c r="H863" s="60"/>
      <c r="I863" s="60"/>
      <c r="J863" s="60"/>
      <c r="K863" s="60"/>
      <c r="L863" s="60"/>
      <c r="M863" s="60"/>
      <c r="N863" s="60"/>
      <c r="O863" s="60"/>
      <c r="P863" s="60"/>
      <c r="Q863" s="60"/>
      <c r="R863" s="60"/>
      <c r="S863" s="60"/>
      <c r="T863" s="60"/>
      <c r="U863" s="60"/>
      <c r="V863" s="60"/>
    </row>
    <row r="864" spans="1:22" s="8" customFormat="1" ht="12.75" x14ac:dyDescent="0.2">
      <c r="A864" s="60"/>
      <c r="B864" s="60"/>
      <c r="C864" s="60"/>
      <c r="D864" s="60"/>
      <c r="E864" s="60"/>
      <c r="F864" s="60"/>
      <c r="G864" s="60"/>
      <c r="H864" s="60"/>
      <c r="I864" s="60"/>
      <c r="J864" s="60"/>
      <c r="K864" s="60"/>
      <c r="L864" s="60"/>
      <c r="M864" s="60"/>
      <c r="N864" s="60"/>
      <c r="O864" s="60"/>
      <c r="P864" s="60"/>
      <c r="Q864" s="60"/>
      <c r="R864" s="60"/>
      <c r="S864" s="60"/>
      <c r="T864" s="60"/>
      <c r="U864" s="60"/>
      <c r="V864" s="60"/>
    </row>
    <row r="865" spans="1:22" s="8" customFormat="1" ht="12.75" x14ac:dyDescent="0.2">
      <c r="A865" s="60"/>
      <c r="B865" s="60"/>
      <c r="C865" s="60"/>
      <c r="D865" s="60"/>
      <c r="E865" s="60"/>
      <c r="F865" s="60"/>
      <c r="G865" s="60"/>
      <c r="H865" s="60"/>
      <c r="I865" s="60"/>
      <c r="J865" s="60"/>
      <c r="K865" s="60"/>
      <c r="L865" s="60"/>
      <c r="M865" s="60"/>
      <c r="N865" s="60"/>
      <c r="O865" s="60"/>
      <c r="P865" s="60"/>
      <c r="Q865" s="60"/>
      <c r="R865" s="60"/>
      <c r="S865" s="60"/>
      <c r="T865" s="60"/>
      <c r="U865" s="60"/>
      <c r="V865" s="60"/>
    </row>
    <row r="866" spans="1:22" s="8" customFormat="1" ht="12.75" x14ac:dyDescent="0.2">
      <c r="A866" s="60"/>
      <c r="B866" s="60"/>
      <c r="C866" s="60"/>
      <c r="D866" s="60"/>
      <c r="E866" s="60"/>
      <c r="F866" s="60"/>
      <c r="G866" s="60"/>
      <c r="H866" s="60"/>
      <c r="I866" s="60"/>
      <c r="J866" s="60"/>
      <c r="K866" s="60"/>
      <c r="L866" s="60"/>
      <c r="M866" s="60"/>
      <c r="N866" s="60"/>
      <c r="O866" s="60"/>
      <c r="P866" s="60"/>
      <c r="Q866" s="60"/>
      <c r="R866" s="60"/>
      <c r="S866" s="60"/>
      <c r="T866" s="60"/>
      <c r="U866" s="60"/>
      <c r="V866" s="60"/>
    </row>
    <row r="867" spans="1:22" s="8" customFormat="1" ht="12.75" x14ac:dyDescent="0.2">
      <c r="A867" s="60"/>
      <c r="B867" s="60"/>
      <c r="C867" s="60"/>
      <c r="D867" s="60"/>
      <c r="E867" s="60"/>
      <c r="F867" s="60"/>
      <c r="G867" s="60"/>
      <c r="H867" s="60"/>
      <c r="I867" s="60"/>
      <c r="J867" s="60"/>
      <c r="K867" s="60"/>
      <c r="L867" s="60"/>
      <c r="M867" s="60"/>
      <c r="N867" s="60"/>
      <c r="O867" s="60"/>
      <c r="P867" s="60"/>
      <c r="Q867" s="60"/>
      <c r="R867" s="60"/>
      <c r="S867" s="60"/>
      <c r="T867" s="60"/>
      <c r="U867" s="60"/>
      <c r="V867" s="60"/>
    </row>
    <row r="868" spans="1:22" s="8" customFormat="1" ht="12.75" x14ac:dyDescent="0.2">
      <c r="A868" s="60"/>
      <c r="B868" s="60"/>
      <c r="C868" s="60"/>
      <c r="D868" s="60"/>
      <c r="E868" s="60"/>
      <c r="F868" s="60"/>
      <c r="G868" s="60"/>
      <c r="H868" s="60"/>
      <c r="I868" s="60"/>
      <c r="J868" s="60"/>
      <c r="K868" s="60"/>
      <c r="L868" s="60"/>
      <c r="M868" s="60"/>
      <c r="N868" s="60"/>
      <c r="O868" s="60"/>
      <c r="P868" s="60"/>
      <c r="Q868" s="60"/>
      <c r="R868" s="60"/>
      <c r="S868" s="60"/>
      <c r="T868" s="60"/>
      <c r="U868" s="60"/>
      <c r="V868" s="60"/>
    </row>
    <row r="869" spans="1:22" s="8" customFormat="1" ht="15" customHeight="1" x14ac:dyDescent="0.2">
      <c r="A869" s="60"/>
      <c r="B869" s="60"/>
      <c r="C869" s="60"/>
      <c r="D869" s="60"/>
      <c r="E869" s="60"/>
      <c r="F869" s="60"/>
      <c r="G869" s="60"/>
      <c r="H869" s="60"/>
      <c r="I869" s="60"/>
      <c r="J869" s="60"/>
      <c r="K869" s="60"/>
      <c r="L869" s="60"/>
      <c r="M869" s="60"/>
      <c r="N869" s="60"/>
      <c r="O869" s="60"/>
      <c r="P869" s="60"/>
      <c r="Q869" s="60"/>
      <c r="R869" s="60"/>
      <c r="S869" s="60"/>
      <c r="T869" s="60"/>
      <c r="U869" s="60"/>
      <c r="V869" s="60"/>
    </row>
    <row r="870" spans="1:22" s="8" customFormat="1" ht="15" customHeight="1" x14ac:dyDescent="0.2">
      <c r="A870" s="60"/>
      <c r="B870" s="60"/>
      <c r="C870" s="60"/>
      <c r="D870" s="60"/>
      <c r="E870" s="60"/>
      <c r="F870" s="60"/>
      <c r="G870" s="60"/>
      <c r="H870" s="60"/>
      <c r="I870" s="60"/>
      <c r="J870" s="60"/>
      <c r="K870" s="60"/>
      <c r="L870" s="60"/>
      <c r="M870" s="60"/>
      <c r="N870" s="60"/>
      <c r="O870" s="60"/>
      <c r="P870" s="60"/>
      <c r="Q870" s="60"/>
      <c r="R870" s="60"/>
      <c r="S870" s="60"/>
      <c r="T870" s="60"/>
      <c r="U870" s="60"/>
      <c r="V870" s="60"/>
    </row>
    <row r="871" spans="1:22" s="8" customFormat="1" ht="15" customHeight="1" x14ac:dyDescent="0.2">
      <c r="A871" s="60"/>
      <c r="B871" s="60"/>
      <c r="C871" s="60"/>
      <c r="D871" s="60"/>
      <c r="E871" s="60"/>
      <c r="F871" s="60"/>
      <c r="G871" s="60"/>
      <c r="H871" s="60"/>
      <c r="I871" s="60"/>
      <c r="J871" s="60"/>
      <c r="K871" s="60"/>
      <c r="L871" s="60"/>
      <c r="M871" s="60"/>
      <c r="N871" s="60"/>
      <c r="O871" s="60"/>
      <c r="P871" s="60"/>
      <c r="Q871" s="60"/>
      <c r="R871" s="60"/>
      <c r="S871" s="60"/>
      <c r="T871" s="60"/>
      <c r="U871" s="60"/>
      <c r="V871" s="60"/>
    </row>
    <row r="872" spans="1:22" s="8" customFormat="1" ht="15" customHeight="1" x14ac:dyDescent="0.2">
      <c r="A872" s="60"/>
      <c r="B872" s="60"/>
      <c r="C872" s="60"/>
      <c r="D872" s="60"/>
      <c r="E872" s="60"/>
      <c r="F872" s="60"/>
      <c r="G872" s="60"/>
      <c r="H872" s="60"/>
      <c r="I872" s="60"/>
      <c r="J872" s="60"/>
      <c r="K872" s="60"/>
      <c r="L872" s="60"/>
      <c r="M872" s="60"/>
      <c r="N872" s="60"/>
      <c r="O872" s="60"/>
      <c r="P872" s="60"/>
      <c r="Q872" s="60"/>
      <c r="R872" s="60"/>
      <c r="S872" s="60"/>
      <c r="T872" s="60"/>
      <c r="U872" s="60"/>
      <c r="V872" s="60"/>
    </row>
    <row r="873" spans="1:22" s="8" customFormat="1" ht="15" customHeight="1" x14ac:dyDescent="0.2">
      <c r="A873" s="60"/>
      <c r="B873" s="60"/>
      <c r="C873" s="60"/>
      <c r="D873" s="60"/>
      <c r="E873" s="60"/>
      <c r="F873" s="60"/>
      <c r="G873" s="60"/>
      <c r="H873" s="60"/>
      <c r="I873" s="60"/>
      <c r="J873" s="60"/>
      <c r="K873" s="60"/>
      <c r="L873" s="60"/>
      <c r="M873" s="60"/>
      <c r="N873" s="60"/>
      <c r="O873" s="60"/>
      <c r="P873" s="60"/>
      <c r="Q873" s="60"/>
      <c r="R873" s="60"/>
      <c r="S873" s="60"/>
      <c r="T873" s="60"/>
      <c r="U873" s="60"/>
      <c r="V873" s="60"/>
    </row>
    <row r="874" spans="1:22" s="8" customFormat="1" ht="15" customHeight="1" x14ac:dyDescent="0.2">
      <c r="A874" s="60"/>
      <c r="B874" s="60"/>
      <c r="C874" s="60"/>
      <c r="D874" s="60"/>
      <c r="E874" s="60"/>
      <c r="F874" s="60"/>
      <c r="G874" s="60"/>
      <c r="H874" s="60"/>
      <c r="I874" s="60"/>
      <c r="J874" s="60"/>
      <c r="K874" s="60"/>
      <c r="L874" s="60"/>
      <c r="M874" s="60"/>
      <c r="N874" s="60"/>
      <c r="O874" s="60"/>
      <c r="P874" s="60"/>
      <c r="Q874" s="60"/>
      <c r="R874" s="60"/>
      <c r="S874" s="60"/>
      <c r="T874" s="60"/>
      <c r="U874" s="60"/>
      <c r="V874" s="60"/>
    </row>
    <row r="875" spans="1:22" s="8" customFormat="1" ht="15" customHeight="1" x14ac:dyDescent="0.2">
      <c r="A875" s="60"/>
      <c r="B875" s="60"/>
      <c r="C875" s="60"/>
      <c r="D875" s="60"/>
      <c r="E875" s="60"/>
      <c r="F875" s="60"/>
      <c r="G875" s="60"/>
      <c r="H875" s="60"/>
      <c r="I875" s="60"/>
      <c r="J875" s="60"/>
      <c r="K875" s="60"/>
      <c r="L875" s="60"/>
      <c r="M875" s="60"/>
      <c r="N875" s="60"/>
      <c r="O875" s="60"/>
      <c r="P875" s="60"/>
      <c r="Q875" s="60"/>
      <c r="R875" s="60"/>
      <c r="S875" s="60"/>
      <c r="T875" s="60"/>
      <c r="U875" s="60"/>
      <c r="V875" s="60"/>
    </row>
    <row r="876" spans="1:22" s="8" customFormat="1" ht="15" customHeight="1" x14ac:dyDescent="0.2">
      <c r="A876" s="60"/>
      <c r="B876" s="60"/>
      <c r="C876" s="60"/>
      <c r="D876" s="60"/>
      <c r="E876" s="60"/>
      <c r="F876" s="60"/>
      <c r="G876" s="60"/>
      <c r="H876" s="60"/>
      <c r="I876" s="60"/>
      <c r="J876" s="60"/>
      <c r="K876" s="60"/>
      <c r="L876" s="60"/>
      <c r="M876" s="60"/>
      <c r="N876" s="60"/>
      <c r="O876" s="60"/>
      <c r="P876" s="60"/>
      <c r="Q876" s="60"/>
      <c r="R876" s="60"/>
      <c r="S876" s="60"/>
      <c r="T876" s="60"/>
      <c r="U876" s="60"/>
      <c r="V876" s="60"/>
    </row>
    <row r="877" spans="1:22" s="8" customFormat="1" ht="15" customHeight="1" x14ac:dyDescent="0.2">
      <c r="A877" s="60"/>
      <c r="B877" s="60"/>
      <c r="C877" s="60"/>
      <c r="D877" s="60"/>
      <c r="E877" s="60"/>
      <c r="F877" s="60"/>
      <c r="G877" s="60"/>
      <c r="H877" s="60"/>
      <c r="I877" s="60"/>
      <c r="J877" s="60"/>
      <c r="K877" s="60"/>
      <c r="L877" s="60"/>
      <c r="M877" s="60"/>
      <c r="N877" s="60"/>
      <c r="O877" s="60"/>
      <c r="P877" s="60"/>
      <c r="Q877" s="60"/>
      <c r="R877" s="60"/>
      <c r="S877" s="60"/>
      <c r="T877" s="60"/>
      <c r="U877" s="60"/>
      <c r="V877" s="60"/>
    </row>
    <row r="878" spans="1:22" s="8" customFormat="1" ht="15" customHeight="1" x14ac:dyDescent="0.2">
      <c r="A878" s="60"/>
      <c r="B878" s="60"/>
      <c r="C878" s="60"/>
      <c r="D878" s="60"/>
      <c r="E878" s="60"/>
      <c r="F878" s="60"/>
      <c r="G878" s="60"/>
      <c r="H878" s="60"/>
      <c r="I878" s="60"/>
      <c r="J878" s="60"/>
      <c r="K878" s="60"/>
      <c r="L878" s="60"/>
      <c r="M878" s="60"/>
      <c r="N878" s="60"/>
      <c r="O878" s="60"/>
      <c r="P878" s="60"/>
      <c r="Q878" s="60"/>
      <c r="R878" s="60"/>
      <c r="S878" s="60"/>
      <c r="T878" s="60"/>
      <c r="U878" s="60"/>
      <c r="V878" s="60"/>
    </row>
    <row r="879" spans="1:22" s="8" customFormat="1" ht="15" customHeight="1" x14ac:dyDescent="0.2">
      <c r="A879" s="60"/>
      <c r="B879" s="60"/>
      <c r="C879" s="60"/>
      <c r="D879" s="60"/>
      <c r="E879" s="60"/>
      <c r="F879" s="60"/>
      <c r="G879" s="60"/>
      <c r="H879" s="60"/>
      <c r="I879" s="60"/>
      <c r="J879" s="60"/>
      <c r="K879" s="60"/>
      <c r="L879" s="60"/>
      <c r="M879" s="60"/>
      <c r="N879" s="60"/>
      <c r="O879" s="60"/>
      <c r="P879" s="60"/>
      <c r="Q879" s="60"/>
      <c r="R879" s="60"/>
      <c r="S879" s="60"/>
      <c r="T879" s="60"/>
      <c r="U879" s="60"/>
      <c r="V879" s="60"/>
    </row>
    <row r="880" spans="1:22" s="8" customFormat="1" ht="15" customHeight="1" x14ac:dyDescent="0.2">
      <c r="A880" s="60"/>
      <c r="B880" s="60"/>
      <c r="C880" s="60"/>
      <c r="D880" s="60"/>
      <c r="E880" s="60"/>
      <c r="F880" s="60"/>
      <c r="G880" s="60"/>
      <c r="H880" s="60"/>
      <c r="I880" s="60"/>
      <c r="J880" s="60"/>
      <c r="K880" s="60"/>
      <c r="L880" s="60"/>
      <c r="M880" s="60"/>
      <c r="N880" s="60"/>
      <c r="O880" s="60"/>
      <c r="P880" s="60"/>
      <c r="Q880" s="60"/>
      <c r="R880" s="60"/>
      <c r="S880" s="60"/>
      <c r="T880" s="60"/>
      <c r="U880" s="60"/>
      <c r="V880" s="60"/>
    </row>
    <row r="881" spans="1:22" s="8" customFormat="1" ht="15" customHeight="1" x14ac:dyDescent="0.2">
      <c r="A881" s="60"/>
      <c r="B881" s="60"/>
      <c r="C881" s="60"/>
      <c r="D881" s="60"/>
      <c r="E881" s="60"/>
      <c r="F881" s="60"/>
      <c r="G881" s="60"/>
      <c r="H881" s="60"/>
      <c r="I881" s="60"/>
      <c r="J881" s="60"/>
      <c r="K881" s="60"/>
      <c r="L881" s="60"/>
      <c r="M881" s="60"/>
      <c r="N881" s="60"/>
      <c r="O881" s="60"/>
      <c r="P881" s="60"/>
      <c r="Q881" s="60"/>
      <c r="R881" s="60"/>
      <c r="S881" s="60"/>
      <c r="T881" s="60"/>
      <c r="U881" s="60"/>
      <c r="V881" s="60"/>
    </row>
    <row r="882" spans="1:22" s="8" customFormat="1" ht="15" customHeight="1" x14ac:dyDescent="0.2">
      <c r="A882" s="60"/>
      <c r="B882" s="60"/>
      <c r="C882" s="60"/>
      <c r="D882" s="60"/>
      <c r="E882" s="60"/>
      <c r="F882" s="60"/>
      <c r="G882" s="60"/>
      <c r="H882" s="60"/>
      <c r="I882" s="60"/>
      <c r="J882" s="60"/>
      <c r="K882" s="60"/>
      <c r="L882" s="60"/>
      <c r="M882" s="60"/>
      <c r="N882" s="60"/>
      <c r="O882" s="60"/>
      <c r="P882" s="60"/>
      <c r="Q882" s="60"/>
      <c r="R882" s="60"/>
      <c r="S882" s="60"/>
      <c r="T882" s="60"/>
      <c r="U882" s="60"/>
      <c r="V882" s="60"/>
    </row>
    <row r="883" spans="1:22" s="8" customFormat="1" ht="15" customHeight="1" x14ac:dyDescent="0.2">
      <c r="A883" s="60"/>
      <c r="B883" s="60"/>
      <c r="C883" s="60"/>
      <c r="D883" s="60"/>
      <c r="E883" s="60"/>
      <c r="F883" s="60"/>
      <c r="G883" s="60"/>
      <c r="H883" s="60"/>
      <c r="I883" s="60"/>
      <c r="J883" s="60"/>
      <c r="K883" s="60"/>
      <c r="L883" s="60"/>
      <c r="M883" s="60"/>
      <c r="N883" s="60"/>
      <c r="O883" s="60"/>
      <c r="P883" s="60"/>
      <c r="Q883" s="60"/>
      <c r="R883" s="60"/>
      <c r="S883" s="60"/>
      <c r="T883" s="60"/>
      <c r="U883" s="60"/>
      <c r="V883" s="60"/>
    </row>
  </sheetData>
  <sheetProtection password="E88A" sheet="1" objects="1" scenarios="1"/>
  <mergeCells count="3">
    <mergeCell ref="C4:P5"/>
    <mergeCell ref="C6:P7"/>
    <mergeCell ref="C10:P10"/>
  </mergeCells>
  <hyperlinks>
    <hyperlink ref="C44" r:id="rId1"/>
    <hyperlink ref="C45" r:id="rId2"/>
    <hyperlink ref="C46" r:id="rId3"/>
  </hyperlinks>
  <pageMargins left="0.7" right="0.7" top="0.75" bottom="0.75"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83"/>
  <sheetViews>
    <sheetView workbookViewId="0">
      <selection activeCell="R30" sqref="R30"/>
    </sheetView>
  </sheetViews>
  <sheetFormatPr defaultColWidth="17.28515625" defaultRowHeight="15" customHeight="1" x14ac:dyDescent="0.2"/>
  <cols>
    <col min="1" max="2" width="2.28515625" style="433" customWidth="1"/>
    <col min="3" max="3" width="35.85546875" style="433" customWidth="1"/>
    <col min="4" max="18" width="11.28515625" style="433" customWidth="1"/>
    <col min="19" max="20" width="10.7109375" style="8" customWidth="1"/>
    <col min="21" max="21" width="3.85546875" style="8" customWidth="1"/>
    <col min="22" max="22" width="16.140625" style="8" customWidth="1"/>
    <col min="23" max="45" width="17.28515625" style="8"/>
    <col min="46" max="16384" width="17.28515625" style="433"/>
  </cols>
  <sheetData>
    <row r="1" spans="1:28" s="8" customFormat="1" ht="15" customHeight="1" thickBot="1" x14ac:dyDescent="0.25"/>
    <row r="2" spans="1:28" s="168" customFormat="1" ht="15" customHeight="1" x14ac:dyDescent="0.25">
      <c r="A2" s="434"/>
      <c r="B2" s="436"/>
      <c r="C2" s="473" t="s">
        <v>74</v>
      </c>
      <c r="D2" s="437"/>
      <c r="E2" s="437"/>
      <c r="F2" s="437"/>
      <c r="G2" s="460"/>
      <c r="H2" s="454"/>
      <c r="I2" s="454"/>
      <c r="J2" s="454"/>
      <c r="K2" s="454"/>
      <c r="L2" s="453"/>
      <c r="M2" s="453"/>
      <c r="N2" s="453"/>
      <c r="O2" s="437"/>
      <c r="P2" s="438"/>
      <c r="Q2" s="434"/>
      <c r="R2" s="434"/>
      <c r="S2" s="434"/>
      <c r="T2" s="434"/>
      <c r="U2" s="434"/>
      <c r="V2" s="434"/>
      <c r="W2" s="434"/>
      <c r="X2" s="434"/>
      <c r="Y2" s="434"/>
      <c r="Z2" s="434"/>
    </row>
    <row r="3" spans="1:28" s="168" customFormat="1" ht="18" customHeight="1" x14ac:dyDescent="0.25">
      <c r="A3" s="434"/>
      <c r="B3" s="439"/>
      <c r="C3" s="461"/>
      <c r="D3" s="434"/>
      <c r="E3" s="434"/>
      <c r="F3" s="434"/>
      <c r="G3" s="455"/>
      <c r="H3" s="441"/>
      <c r="I3" s="441"/>
      <c r="J3" s="441"/>
      <c r="K3" s="441"/>
      <c r="L3" s="440"/>
      <c r="M3" s="440"/>
      <c r="N3" s="440"/>
      <c r="O3" s="434"/>
      <c r="P3" s="442"/>
      <c r="Q3" s="434"/>
      <c r="R3" s="434"/>
      <c r="S3" s="434"/>
      <c r="T3" s="434"/>
      <c r="U3" s="434"/>
      <c r="V3" s="434"/>
      <c r="W3" s="434"/>
      <c r="X3" s="434"/>
      <c r="Y3" s="434"/>
      <c r="Z3" s="434"/>
      <c r="AA3" s="401"/>
      <c r="AB3" s="401"/>
    </row>
    <row r="4" spans="1:28" s="168" customFormat="1" ht="18" customHeight="1" x14ac:dyDescent="0.25">
      <c r="A4" s="434"/>
      <c r="B4" s="439"/>
      <c r="C4" s="1125" t="s">
        <v>200</v>
      </c>
      <c r="D4" s="1123"/>
      <c r="E4" s="1123"/>
      <c r="F4" s="1123"/>
      <c r="G4" s="1123"/>
      <c r="H4" s="1123"/>
      <c r="I4" s="1123"/>
      <c r="J4" s="1123"/>
      <c r="K4" s="1123"/>
      <c r="L4" s="1123"/>
      <c r="M4" s="1123"/>
      <c r="N4" s="1123"/>
      <c r="O4" s="1123"/>
      <c r="P4" s="442"/>
      <c r="Q4" s="434"/>
      <c r="R4" s="434"/>
      <c r="S4" s="434"/>
      <c r="T4" s="434"/>
      <c r="U4" s="434"/>
      <c r="V4" s="434"/>
      <c r="W4" s="434"/>
      <c r="X4" s="434"/>
      <c r="Y4" s="434"/>
      <c r="Z4" s="434"/>
      <c r="AA4" s="401"/>
      <c r="AB4" s="401"/>
    </row>
    <row r="5" spans="1:28" s="168" customFormat="1" ht="18" customHeight="1" x14ac:dyDescent="0.25">
      <c r="A5" s="434"/>
      <c r="B5" s="439"/>
      <c r="C5" s="461"/>
      <c r="D5" s="434"/>
      <c r="E5" s="434"/>
      <c r="F5" s="434"/>
      <c r="G5" s="455"/>
      <c r="H5" s="441"/>
      <c r="I5" s="441"/>
      <c r="J5" s="441"/>
      <c r="K5" s="441"/>
      <c r="L5" s="440"/>
      <c r="M5" s="440"/>
      <c r="N5" s="440"/>
      <c r="O5" s="434"/>
      <c r="P5" s="442"/>
      <c r="Q5" s="434"/>
      <c r="R5" s="434"/>
      <c r="S5" s="434"/>
      <c r="T5" s="434"/>
      <c r="U5" s="434"/>
      <c r="V5" s="434"/>
      <c r="W5" s="434"/>
      <c r="X5" s="434"/>
      <c r="Y5" s="434"/>
      <c r="Z5" s="434"/>
      <c r="AA5" s="401"/>
      <c r="AB5" s="401"/>
    </row>
    <row r="6" spans="1:28" s="168" customFormat="1" ht="34.5" customHeight="1" x14ac:dyDescent="0.25">
      <c r="A6" s="434"/>
      <c r="B6" s="439"/>
      <c r="C6" s="1125" t="s">
        <v>201</v>
      </c>
      <c r="D6" s="1123"/>
      <c r="E6" s="1123"/>
      <c r="F6" s="1123"/>
      <c r="G6" s="1123"/>
      <c r="H6" s="1123"/>
      <c r="I6" s="1123"/>
      <c r="J6" s="1123"/>
      <c r="K6" s="1123"/>
      <c r="L6" s="1123"/>
      <c r="M6" s="1123"/>
      <c r="N6" s="1123"/>
      <c r="O6" s="1123"/>
      <c r="P6" s="442"/>
      <c r="Q6" s="434"/>
      <c r="R6" s="434"/>
      <c r="S6" s="434"/>
      <c r="T6" s="434"/>
      <c r="U6" s="434"/>
      <c r="V6" s="434"/>
      <c r="W6" s="434"/>
      <c r="X6" s="434"/>
      <c r="Y6" s="434"/>
      <c r="Z6" s="434"/>
      <c r="AA6" s="401"/>
      <c r="AB6" s="401"/>
    </row>
    <row r="7" spans="1:28" s="168" customFormat="1" ht="48" customHeight="1" x14ac:dyDescent="0.25">
      <c r="A7" s="434"/>
      <c r="B7" s="439"/>
      <c r="C7" s="1125" t="s">
        <v>202</v>
      </c>
      <c r="D7" s="1123"/>
      <c r="E7" s="1123"/>
      <c r="F7" s="1123"/>
      <c r="G7" s="1123"/>
      <c r="H7" s="1123"/>
      <c r="I7" s="1123"/>
      <c r="J7" s="1123"/>
      <c r="K7" s="1123"/>
      <c r="L7" s="1123"/>
      <c r="M7" s="1123"/>
      <c r="N7" s="1123"/>
      <c r="O7" s="1123"/>
      <c r="P7" s="442"/>
      <c r="Q7" s="434"/>
      <c r="R7" s="434"/>
      <c r="S7" s="434"/>
      <c r="T7" s="434"/>
      <c r="U7" s="434"/>
      <c r="V7" s="434"/>
      <c r="W7" s="434"/>
      <c r="X7" s="434"/>
      <c r="Y7" s="434"/>
      <c r="Z7" s="434"/>
      <c r="AA7" s="401"/>
      <c r="AB7" s="401"/>
    </row>
    <row r="8" spans="1:28" s="168" customFormat="1" ht="18" customHeight="1" x14ac:dyDescent="0.25">
      <c r="A8" s="434"/>
      <c r="B8" s="439"/>
      <c r="C8" s="1125" t="s">
        <v>203</v>
      </c>
      <c r="D8" s="1123"/>
      <c r="E8" s="1123"/>
      <c r="F8" s="1123"/>
      <c r="G8" s="1123"/>
      <c r="H8" s="1123"/>
      <c r="I8" s="1123"/>
      <c r="J8" s="1123"/>
      <c r="K8" s="1123"/>
      <c r="L8" s="1123"/>
      <c r="M8" s="1123"/>
      <c r="N8" s="1123"/>
      <c r="O8" s="1123"/>
      <c r="P8" s="442"/>
      <c r="Q8" s="434"/>
      <c r="R8" s="434"/>
      <c r="S8" s="434"/>
      <c r="T8" s="434"/>
      <c r="U8" s="434"/>
      <c r="V8" s="434"/>
      <c r="W8" s="434"/>
      <c r="X8" s="434"/>
      <c r="Y8" s="434"/>
      <c r="Z8" s="434"/>
      <c r="AA8" s="401"/>
      <c r="AB8" s="401"/>
    </row>
    <row r="9" spans="1:28" s="168" customFormat="1" ht="18" customHeight="1" x14ac:dyDescent="0.25">
      <c r="A9" s="434"/>
      <c r="B9" s="439"/>
      <c r="C9" s="434"/>
      <c r="D9" s="434"/>
      <c r="E9" s="434"/>
      <c r="F9" s="434"/>
      <c r="G9" s="434"/>
      <c r="H9" s="434"/>
      <c r="I9" s="434"/>
      <c r="J9" s="434"/>
      <c r="K9" s="434"/>
      <c r="L9" s="434"/>
      <c r="M9" s="434"/>
      <c r="N9" s="434"/>
      <c r="O9" s="434"/>
      <c r="P9" s="442"/>
      <c r="Q9" s="434"/>
      <c r="R9" s="434"/>
      <c r="S9" s="434"/>
      <c r="T9" s="434"/>
      <c r="U9" s="434"/>
      <c r="V9" s="434"/>
      <c r="W9" s="434"/>
      <c r="X9" s="434"/>
      <c r="Y9" s="434"/>
      <c r="Z9" s="434"/>
      <c r="AA9" s="401"/>
      <c r="AB9" s="401"/>
    </row>
    <row r="10" spans="1:28" s="168" customFormat="1" ht="18" customHeight="1" x14ac:dyDescent="0.25">
      <c r="A10" s="434"/>
      <c r="B10" s="439"/>
      <c r="C10" s="443" t="s">
        <v>0</v>
      </c>
      <c r="D10" s="434"/>
      <c r="E10" s="434"/>
      <c r="F10" s="434"/>
      <c r="G10" s="455"/>
      <c r="H10" s="441"/>
      <c r="I10" s="441"/>
      <c r="J10" s="441"/>
      <c r="K10" s="441"/>
      <c r="L10" s="440"/>
      <c r="M10" s="440"/>
      <c r="N10" s="440"/>
      <c r="O10" s="434"/>
      <c r="P10" s="442"/>
      <c r="Q10" s="434"/>
      <c r="R10" s="434"/>
      <c r="S10" s="434"/>
      <c r="T10" s="434"/>
      <c r="U10" s="434"/>
      <c r="V10" s="434"/>
      <c r="W10" s="434"/>
      <c r="X10" s="434"/>
      <c r="Y10" s="434"/>
      <c r="Z10" s="434"/>
      <c r="AA10" s="401"/>
      <c r="AB10" s="401"/>
    </row>
    <row r="11" spans="1:28" s="168" customFormat="1" ht="18" customHeight="1" x14ac:dyDescent="0.25">
      <c r="A11" s="434"/>
      <c r="B11" s="439"/>
      <c r="C11" s="1126" t="s">
        <v>231</v>
      </c>
      <c r="D11" s="1123"/>
      <c r="E11" s="1123"/>
      <c r="F11" s="1123"/>
      <c r="G11" s="1123"/>
      <c r="H11" s="1123"/>
      <c r="I11" s="1123"/>
      <c r="J11" s="1123"/>
      <c r="K11" s="1123"/>
      <c r="L11" s="1123"/>
      <c r="M11" s="1123"/>
      <c r="N11" s="1123"/>
      <c r="O11" s="1123"/>
      <c r="P11" s="442"/>
      <c r="Q11" s="434"/>
      <c r="R11" s="434"/>
      <c r="S11" s="434"/>
      <c r="T11" s="434"/>
      <c r="U11" s="434"/>
      <c r="V11" s="434"/>
      <c r="W11" s="434"/>
      <c r="X11" s="434"/>
      <c r="Y11" s="434"/>
      <c r="Z11" s="434"/>
      <c r="AA11" s="401"/>
      <c r="AB11" s="401"/>
    </row>
    <row r="12" spans="1:28" s="168" customFormat="1" ht="18" customHeight="1" x14ac:dyDescent="0.25">
      <c r="A12" s="434"/>
      <c r="B12" s="439"/>
      <c r="C12" s="1126" t="s">
        <v>232</v>
      </c>
      <c r="D12" s="1123"/>
      <c r="E12" s="1123"/>
      <c r="F12" s="1123"/>
      <c r="G12" s="1123"/>
      <c r="H12" s="1123"/>
      <c r="I12" s="1123"/>
      <c r="J12" s="1123"/>
      <c r="K12" s="1123"/>
      <c r="L12" s="1123"/>
      <c r="M12" s="1123"/>
      <c r="N12" s="1123"/>
      <c r="O12" s="1123"/>
      <c r="P12" s="442"/>
      <c r="Q12" s="434"/>
      <c r="R12" s="434"/>
      <c r="S12" s="434"/>
      <c r="T12" s="434"/>
      <c r="U12" s="434"/>
      <c r="V12" s="434"/>
      <c r="W12" s="434"/>
      <c r="X12" s="434"/>
      <c r="Y12" s="434"/>
      <c r="Z12" s="434"/>
      <c r="AA12" s="401"/>
      <c r="AB12" s="401"/>
    </row>
    <row r="13" spans="1:28" s="168" customFormat="1" ht="18" customHeight="1" x14ac:dyDescent="0.25">
      <c r="A13" s="434"/>
      <c r="B13" s="439"/>
      <c r="C13" s="1125" t="s">
        <v>204</v>
      </c>
      <c r="D13" s="1123"/>
      <c r="E13" s="1123"/>
      <c r="F13" s="1123"/>
      <c r="G13" s="1123"/>
      <c r="H13" s="1123"/>
      <c r="I13" s="1123"/>
      <c r="J13" s="1123"/>
      <c r="K13" s="1123"/>
      <c r="L13" s="1123"/>
      <c r="M13" s="1123"/>
      <c r="N13" s="1123"/>
      <c r="O13" s="1123"/>
      <c r="P13" s="442"/>
      <c r="Q13" s="434"/>
      <c r="R13" s="434"/>
      <c r="S13" s="434"/>
      <c r="T13" s="434"/>
      <c r="U13" s="434"/>
      <c r="V13" s="434"/>
      <c r="W13" s="434"/>
      <c r="X13" s="434"/>
      <c r="Y13" s="434"/>
      <c r="Z13" s="434"/>
      <c r="AA13" s="401"/>
      <c r="AB13" s="401"/>
    </row>
    <row r="14" spans="1:28" s="168" customFormat="1" ht="18" customHeight="1" x14ac:dyDescent="0.25">
      <c r="A14" s="434"/>
      <c r="B14" s="439"/>
      <c r="C14" s="462"/>
      <c r="D14" s="434"/>
      <c r="E14" s="434"/>
      <c r="F14" s="434"/>
      <c r="G14" s="455"/>
      <c r="H14" s="441"/>
      <c r="I14" s="441"/>
      <c r="J14" s="441"/>
      <c r="K14" s="441"/>
      <c r="L14" s="440"/>
      <c r="M14" s="440"/>
      <c r="N14" s="440"/>
      <c r="O14" s="434"/>
      <c r="P14" s="442"/>
      <c r="Q14" s="434"/>
      <c r="R14" s="434"/>
      <c r="S14" s="434"/>
      <c r="T14" s="434"/>
      <c r="U14" s="434"/>
      <c r="V14" s="434"/>
      <c r="W14" s="434"/>
      <c r="X14" s="434"/>
      <c r="Y14" s="434"/>
      <c r="Z14" s="434"/>
      <c r="AA14" s="401"/>
      <c r="AB14" s="401"/>
    </row>
    <row r="15" spans="1:28" s="168" customFormat="1" ht="18" customHeight="1" x14ac:dyDescent="0.25">
      <c r="A15" s="434"/>
      <c r="B15" s="439"/>
      <c r="C15" s="472" t="s">
        <v>230</v>
      </c>
      <c r="D15" s="434"/>
      <c r="E15" s="434"/>
      <c r="F15" s="434"/>
      <c r="G15" s="455"/>
      <c r="H15" s="441"/>
      <c r="I15" s="441"/>
      <c r="J15" s="441"/>
      <c r="K15" s="441"/>
      <c r="L15" s="440"/>
      <c r="M15" s="440"/>
      <c r="N15" s="440"/>
      <c r="O15" s="434"/>
      <c r="P15" s="442"/>
      <c r="Q15" s="434"/>
      <c r="R15" s="434"/>
      <c r="S15" s="434"/>
      <c r="T15" s="434"/>
      <c r="U15" s="434"/>
      <c r="V15" s="434"/>
      <c r="W15" s="434"/>
      <c r="X15" s="434"/>
      <c r="Y15" s="434"/>
      <c r="Z15" s="434"/>
      <c r="AA15" s="401"/>
      <c r="AB15" s="401"/>
    </row>
    <row r="16" spans="1:28" s="168" customFormat="1" ht="18" customHeight="1" x14ac:dyDescent="0.25">
      <c r="A16" s="434"/>
      <c r="B16" s="439"/>
      <c r="C16" s="1129"/>
      <c r="D16" s="1127" t="s">
        <v>228</v>
      </c>
      <c r="E16" s="1128"/>
      <c r="F16" s="1127" t="s">
        <v>229</v>
      </c>
      <c r="G16" s="1128"/>
      <c r="H16" s="441"/>
      <c r="I16" s="441"/>
      <c r="J16" s="441"/>
      <c r="K16" s="441"/>
      <c r="L16" s="440"/>
      <c r="M16" s="440"/>
      <c r="N16" s="440"/>
      <c r="O16" s="434"/>
      <c r="P16" s="442"/>
      <c r="Q16" s="434"/>
      <c r="R16" s="434"/>
      <c r="S16" s="434"/>
      <c r="T16" s="434"/>
      <c r="U16" s="434"/>
      <c r="V16" s="434"/>
      <c r="W16" s="434"/>
      <c r="X16" s="434"/>
      <c r="Y16" s="434"/>
      <c r="Z16" s="434"/>
      <c r="AA16" s="401"/>
      <c r="AB16" s="401"/>
    </row>
    <row r="17" spans="1:28" s="168" customFormat="1" ht="45" x14ac:dyDescent="0.25">
      <c r="A17" s="434"/>
      <c r="B17" s="439"/>
      <c r="C17" s="1130"/>
      <c r="D17" s="463" t="s">
        <v>205</v>
      </c>
      <c r="E17" s="463" t="s">
        <v>206</v>
      </c>
      <c r="F17" s="463" t="s">
        <v>205</v>
      </c>
      <c r="G17" s="463" t="s">
        <v>206</v>
      </c>
      <c r="H17" s="441"/>
      <c r="I17" s="441"/>
      <c r="J17" s="441"/>
      <c r="K17" s="441"/>
      <c r="L17" s="440"/>
      <c r="M17" s="440"/>
      <c r="N17" s="440"/>
      <c r="O17" s="434"/>
      <c r="P17" s="442"/>
      <c r="Q17" s="434"/>
      <c r="R17" s="434"/>
      <c r="S17" s="434"/>
      <c r="T17" s="434"/>
      <c r="U17" s="434"/>
      <c r="V17" s="434"/>
      <c r="W17" s="434"/>
      <c r="X17" s="434"/>
      <c r="Y17" s="434"/>
      <c r="Z17" s="434"/>
      <c r="AA17" s="401"/>
      <c r="AB17" s="401"/>
    </row>
    <row r="18" spans="1:28" s="168" customFormat="1" ht="18" customHeight="1" x14ac:dyDescent="0.25">
      <c r="A18" s="434"/>
      <c r="B18" s="439"/>
      <c r="C18" s="464" t="s">
        <v>1</v>
      </c>
      <c r="D18" s="465">
        <v>11248</v>
      </c>
      <c r="E18" s="466">
        <v>35.437933207309392</v>
      </c>
      <c r="F18" s="465">
        <v>9320</v>
      </c>
      <c r="G18" s="466">
        <v>29.363579080025207</v>
      </c>
      <c r="H18" s="441"/>
      <c r="I18" s="441"/>
      <c r="J18" s="441"/>
      <c r="K18" s="441"/>
      <c r="L18" s="440"/>
      <c r="M18" s="440"/>
      <c r="N18" s="440"/>
      <c r="O18" s="434"/>
      <c r="P18" s="442"/>
      <c r="Q18" s="434"/>
      <c r="R18" s="434"/>
      <c r="S18" s="434"/>
      <c r="T18" s="434"/>
      <c r="U18" s="434"/>
      <c r="V18" s="434"/>
      <c r="W18" s="434"/>
      <c r="X18" s="434"/>
      <c r="Y18" s="434"/>
      <c r="Z18" s="434"/>
      <c r="AA18" s="401"/>
      <c r="AB18" s="401"/>
    </row>
    <row r="19" spans="1:28" s="168" customFormat="1" ht="18" customHeight="1" x14ac:dyDescent="0.25">
      <c r="A19" s="434"/>
      <c r="B19" s="439"/>
      <c r="C19" s="467" t="s">
        <v>3</v>
      </c>
      <c r="D19" s="465">
        <v>82697</v>
      </c>
      <c r="E19" s="465">
        <v>42.070000508724625</v>
      </c>
      <c r="F19" s="465">
        <v>73513</v>
      </c>
      <c r="G19" s="465">
        <v>37.397873531057641</v>
      </c>
      <c r="H19" s="441"/>
      <c r="I19" s="441"/>
      <c r="J19" s="441"/>
      <c r="K19" s="441"/>
      <c r="L19" s="440"/>
      <c r="M19" s="440"/>
      <c r="N19" s="440"/>
      <c r="O19" s="434"/>
      <c r="P19" s="442"/>
      <c r="Q19" s="434"/>
      <c r="R19" s="434"/>
      <c r="S19" s="434"/>
      <c r="T19" s="434"/>
      <c r="U19" s="434"/>
      <c r="V19" s="434"/>
      <c r="W19" s="434"/>
      <c r="X19" s="434"/>
      <c r="Y19" s="434"/>
      <c r="Z19" s="434"/>
      <c r="AA19" s="401"/>
      <c r="AB19" s="401"/>
    </row>
    <row r="20" spans="1:28" s="168" customFormat="1" ht="18" customHeight="1" x14ac:dyDescent="0.25">
      <c r="A20" s="434"/>
      <c r="B20" s="439"/>
      <c r="C20" s="467" t="s">
        <v>4</v>
      </c>
      <c r="D20" s="465">
        <v>125649</v>
      </c>
      <c r="E20" s="465">
        <v>48</v>
      </c>
      <c r="F20" s="465">
        <v>115497</v>
      </c>
      <c r="G20" s="465">
        <v>44</v>
      </c>
      <c r="H20" s="441"/>
      <c r="I20" s="441"/>
      <c r="J20" s="441"/>
      <c r="K20" s="441"/>
      <c r="L20" s="440"/>
      <c r="M20" s="440"/>
      <c r="N20" s="440"/>
      <c r="O20" s="434"/>
      <c r="P20" s="442"/>
      <c r="Q20" s="434"/>
      <c r="R20" s="434"/>
      <c r="S20" s="434"/>
      <c r="T20" s="434"/>
      <c r="U20" s="434"/>
      <c r="V20" s="434"/>
      <c r="W20" s="434"/>
      <c r="X20" s="434"/>
      <c r="Y20" s="434"/>
      <c r="Z20" s="434"/>
      <c r="AA20" s="401"/>
      <c r="AB20" s="401"/>
    </row>
    <row r="21" spans="1:28" s="168" customFormat="1" ht="18" customHeight="1" x14ac:dyDescent="0.25">
      <c r="A21" s="434"/>
      <c r="B21" s="439"/>
      <c r="C21" s="467" t="s">
        <v>5</v>
      </c>
      <c r="D21" s="465">
        <v>1422883</v>
      </c>
      <c r="E21" s="465">
        <v>31</v>
      </c>
      <c r="F21" s="465">
        <v>1291067</v>
      </c>
      <c r="G21" s="465">
        <v>28</v>
      </c>
      <c r="H21" s="441"/>
      <c r="I21" s="441"/>
      <c r="J21" s="441"/>
      <c r="K21" s="441"/>
      <c r="L21" s="440"/>
      <c r="M21" s="440"/>
      <c r="N21" s="440"/>
      <c r="O21" s="434"/>
      <c r="P21" s="442"/>
      <c r="Q21" s="434"/>
      <c r="R21" s="434"/>
      <c r="S21" s="434"/>
      <c r="T21" s="434"/>
      <c r="U21" s="434"/>
      <c r="V21" s="434"/>
      <c r="W21" s="434"/>
      <c r="X21" s="434"/>
      <c r="Y21" s="434"/>
      <c r="Z21" s="434"/>
      <c r="AA21" s="401"/>
      <c r="AB21" s="401"/>
    </row>
    <row r="22" spans="1:28" s="168" customFormat="1" ht="18" customHeight="1" x14ac:dyDescent="0.25">
      <c r="A22" s="434"/>
      <c r="B22" s="439"/>
      <c r="C22" s="468" t="s">
        <v>6</v>
      </c>
      <c r="D22" s="469">
        <v>1699164</v>
      </c>
      <c r="E22" s="465">
        <v>31</v>
      </c>
      <c r="F22" s="469">
        <v>1541857</v>
      </c>
      <c r="G22" s="465">
        <v>28</v>
      </c>
      <c r="H22" s="441"/>
      <c r="I22" s="441"/>
      <c r="J22" s="441"/>
      <c r="K22" s="441"/>
      <c r="L22" s="440"/>
      <c r="M22" s="440"/>
      <c r="N22" s="440"/>
      <c r="O22" s="434"/>
      <c r="P22" s="442"/>
      <c r="Q22" s="434"/>
      <c r="R22" s="434"/>
      <c r="S22" s="434"/>
      <c r="T22" s="434"/>
      <c r="U22" s="434"/>
      <c r="V22" s="434"/>
      <c r="W22" s="434"/>
      <c r="X22" s="434"/>
      <c r="Y22" s="434"/>
      <c r="Z22" s="434"/>
      <c r="AA22" s="401"/>
      <c r="AB22" s="401"/>
    </row>
    <row r="23" spans="1:28" s="168" customFormat="1" ht="18" customHeight="1" x14ac:dyDescent="0.25">
      <c r="A23" s="434"/>
      <c r="B23" s="439"/>
      <c r="C23" s="1121" t="s">
        <v>207</v>
      </c>
      <c r="D23" s="1122"/>
      <c r="E23" s="1122"/>
      <c r="F23" s="1122"/>
      <c r="G23" s="1122"/>
      <c r="H23" s="441"/>
      <c r="I23" s="441"/>
      <c r="J23" s="441"/>
      <c r="K23" s="441"/>
      <c r="L23" s="440"/>
      <c r="M23" s="440"/>
      <c r="N23" s="440"/>
      <c r="O23" s="434"/>
      <c r="P23" s="442"/>
      <c r="Q23" s="434"/>
      <c r="R23" s="434"/>
      <c r="S23" s="434"/>
      <c r="T23" s="434"/>
      <c r="U23" s="434"/>
      <c r="V23" s="434"/>
      <c r="W23" s="434"/>
      <c r="X23" s="434"/>
      <c r="Y23" s="434"/>
      <c r="Z23" s="434"/>
      <c r="AA23" s="401"/>
      <c r="AB23" s="401"/>
    </row>
    <row r="24" spans="1:28" s="168" customFormat="1" ht="18" customHeight="1" x14ac:dyDescent="0.25">
      <c r="A24" s="434"/>
      <c r="B24" s="439"/>
      <c r="C24" s="1123"/>
      <c r="D24" s="1124"/>
      <c r="E24" s="1124"/>
      <c r="F24" s="1124"/>
      <c r="G24" s="1123"/>
      <c r="H24" s="441"/>
      <c r="I24" s="441"/>
      <c r="J24" s="441"/>
      <c r="K24" s="441"/>
      <c r="L24" s="440"/>
      <c r="M24" s="440"/>
      <c r="N24" s="440"/>
      <c r="O24" s="434"/>
      <c r="P24" s="442"/>
      <c r="Q24" s="434"/>
      <c r="R24" s="434"/>
      <c r="S24" s="434"/>
      <c r="T24" s="434"/>
      <c r="U24" s="434"/>
      <c r="V24" s="434"/>
      <c r="W24" s="434"/>
      <c r="X24" s="434"/>
      <c r="Y24" s="434"/>
      <c r="Z24" s="434"/>
      <c r="AA24" s="401"/>
      <c r="AB24" s="401"/>
    </row>
    <row r="25" spans="1:28" s="168" customFormat="1" ht="18" customHeight="1" x14ac:dyDescent="0.25">
      <c r="A25" s="434"/>
      <c r="B25" s="439"/>
      <c r="C25" s="1123"/>
      <c r="D25" s="1123"/>
      <c r="E25" s="1123"/>
      <c r="F25" s="1123"/>
      <c r="G25" s="1123"/>
      <c r="H25" s="441"/>
      <c r="I25" s="441"/>
      <c r="J25" s="441"/>
      <c r="K25" s="441"/>
      <c r="L25" s="440"/>
      <c r="M25" s="440"/>
      <c r="N25" s="440"/>
      <c r="O25" s="434"/>
      <c r="P25" s="442"/>
      <c r="Q25" s="434"/>
      <c r="R25" s="434"/>
      <c r="S25" s="434"/>
      <c r="T25" s="434"/>
      <c r="U25" s="434"/>
      <c r="V25" s="434"/>
      <c r="W25" s="434"/>
      <c r="X25" s="434"/>
      <c r="Y25" s="434"/>
      <c r="Z25" s="434"/>
      <c r="AA25" s="401"/>
      <c r="AB25" s="401"/>
    </row>
    <row r="26" spans="1:28" s="168" customFormat="1" ht="18" customHeight="1" x14ac:dyDescent="0.25">
      <c r="A26" s="434"/>
      <c r="B26" s="439"/>
      <c r="C26" s="435" t="s">
        <v>208</v>
      </c>
      <c r="D26" s="434"/>
      <c r="E26" s="434"/>
      <c r="F26" s="434"/>
      <c r="G26" s="470"/>
      <c r="H26" s="441"/>
      <c r="I26" s="441"/>
      <c r="J26" s="441"/>
      <c r="K26" s="441"/>
      <c r="L26" s="440"/>
      <c r="M26" s="440"/>
      <c r="N26" s="440"/>
      <c r="O26" s="434"/>
      <c r="P26" s="442"/>
      <c r="Q26" s="434"/>
      <c r="R26" s="434"/>
      <c r="S26" s="434"/>
      <c r="T26" s="434"/>
      <c r="U26" s="434"/>
      <c r="V26" s="434"/>
      <c r="W26" s="434"/>
      <c r="X26" s="434"/>
      <c r="Y26" s="434"/>
      <c r="Z26" s="434"/>
      <c r="AA26" s="401"/>
      <c r="AB26" s="401"/>
    </row>
    <row r="27" spans="1:28" s="168" customFormat="1" ht="30" customHeight="1" x14ac:dyDescent="0.25">
      <c r="A27" s="434"/>
      <c r="B27" s="439"/>
      <c r="C27" s="444"/>
      <c r="D27" s="445" t="s">
        <v>209</v>
      </c>
      <c r="E27" s="445" t="s">
        <v>210</v>
      </c>
      <c r="F27" s="1071" t="s">
        <v>493</v>
      </c>
      <c r="G27" s="1071" t="s">
        <v>494</v>
      </c>
      <c r="H27" s="441"/>
      <c r="I27" s="441"/>
      <c r="J27" s="441"/>
      <c r="K27" s="441"/>
      <c r="L27" s="440"/>
      <c r="M27" s="440"/>
      <c r="N27" s="440"/>
      <c r="O27" s="434"/>
      <c r="P27" s="442"/>
      <c r="Q27" s="434"/>
      <c r="R27" s="434"/>
      <c r="S27" s="434"/>
      <c r="T27" s="434"/>
      <c r="U27" s="434"/>
      <c r="V27" s="434"/>
      <c r="W27" s="434"/>
      <c r="X27" s="434"/>
      <c r="Y27" s="434"/>
      <c r="Z27" s="434"/>
      <c r="AA27" s="401"/>
      <c r="AB27" s="401"/>
    </row>
    <row r="28" spans="1:28" s="168" customFormat="1" ht="18" customHeight="1" x14ac:dyDescent="0.25">
      <c r="A28" s="434"/>
      <c r="B28" s="439"/>
      <c r="C28" s="446" t="s">
        <v>211</v>
      </c>
      <c r="D28" s="1072">
        <v>0.13</v>
      </c>
      <c r="E28" s="1072">
        <v>0.11</v>
      </c>
      <c r="F28" s="1072">
        <v>0.13</v>
      </c>
      <c r="G28" s="1072">
        <v>0.15</v>
      </c>
      <c r="H28" s="441"/>
      <c r="I28" s="441"/>
      <c r="J28" s="441"/>
      <c r="K28" s="441"/>
      <c r="L28" s="440"/>
      <c r="M28" s="440"/>
      <c r="N28" s="440"/>
      <c r="O28" s="434"/>
      <c r="P28" s="442"/>
      <c r="Q28" s="434"/>
      <c r="R28" s="434"/>
      <c r="S28" s="434"/>
      <c r="T28" s="434"/>
      <c r="U28" s="434"/>
      <c r="V28" s="434"/>
      <c r="W28" s="434"/>
      <c r="X28" s="434"/>
      <c r="Y28" s="434"/>
      <c r="Z28" s="434"/>
      <c r="AA28" s="401"/>
      <c r="AB28" s="401"/>
    </row>
    <row r="29" spans="1:28" s="168" customFormat="1" ht="18" customHeight="1" x14ac:dyDescent="0.25">
      <c r="A29" s="434"/>
      <c r="B29" s="439"/>
      <c r="C29" s="447" t="s">
        <v>1</v>
      </c>
      <c r="D29" s="1072">
        <v>0.09</v>
      </c>
      <c r="E29" s="1072">
        <v>0.09</v>
      </c>
      <c r="F29" s="1072">
        <v>0.09</v>
      </c>
      <c r="G29" s="1072">
        <v>0.1</v>
      </c>
      <c r="H29" s="441"/>
      <c r="I29" s="441"/>
      <c r="J29" s="441"/>
      <c r="K29" s="441"/>
      <c r="L29" s="440"/>
      <c r="M29" s="440"/>
      <c r="N29" s="440"/>
      <c r="O29" s="434"/>
      <c r="P29" s="442"/>
      <c r="Q29" s="434"/>
      <c r="R29" s="434"/>
      <c r="S29" s="434"/>
      <c r="T29" s="434"/>
      <c r="U29" s="434"/>
      <c r="V29" s="434"/>
      <c r="W29" s="434"/>
      <c r="X29" s="434"/>
      <c r="Y29" s="434"/>
      <c r="Z29" s="434"/>
      <c r="AA29" s="401"/>
      <c r="AB29" s="401"/>
    </row>
    <row r="30" spans="1:28" s="168" customFormat="1" ht="18" customHeight="1" x14ac:dyDescent="0.25">
      <c r="A30" s="434"/>
      <c r="B30" s="439"/>
      <c r="C30" s="446" t="s">
        <v>212</v>
      </c>
      <c r="D30" s="1072">
        <v>0.13</v>
      </c>
      <c r="E30" s="1072">
        <v>0.14000000000000001</v>
      </c>
      <c r="F30" s="1072">
        <v>0.15</v>
      </c>
      <c r="G30" s="1072">
        <v>0.15</v>
      </c>
      <c r="H30" s="441"/>
      <c r="I30" s="441"/>
      <c r="J30" s="441"/>
      <c r="K30" s="441"/>
      <c r="L30" s="440"/>
      <c r="M30" s="440"/>
      <c r="N30" s="440"/>
      <c r="O30" s="434"/>
      <c r="P30" s="442"/>
      <c r="Q30" s="434"/>
      <c r="R30" s="434"/>
      <c r="S30" s="434"/>
      <c r="T30" s="434"/>
      <c r="U30" s="434"/>
      <c r="V30" s="434"/>
      <c r="W30" s="434"/>
      <c r="X30" s="434"/>
      <c r="Y30" s="434"/>
      <c r="Z30" s="434"/>
      <c r="AA30" s="401"/>
      <c r="AB30" s="401"/>
    </row>
    <row r="31" spans="1:28" s="168" customFormat="1" ht="18" customHeight="1" x14ac:dyDescent="0.25">
      <c r="A31" s="434"/>
      <c r="B31" s="439"/>
      <c r="C31" s="446" t="s">
        <v>213</v>
      </c>
      <c r="D31" s="1072">
        <v>0.05</v>
      </c>
      <c r="E31" s="1072">
        <v>0.04</v>
      </c>
      <c r="F31" s="1072">
        <v>0.05</v>
      </c>
      <c r="G31" s="1072">
        <v>0.04</v>
      </c>
      <c r="H31" s="441"/>
      <c r="I31" s="441"/>
      <c r="J31" s="441"/>
      <c r="K31" s="441"/>
      <c r="L31" s="440"/>
      <c r="M31" s="440"/>
      <c r="N31" s="440"/>
      <c r="O31" s="434"/>
      <c r="P31" s="442"/>
      <c r="Q31" s="434"/>
      <c r="R31" s="434"/>
      <c r="S31" s="434"/>
      <c r="T31" s="434"/>
      <c r="U31" s="434"/>
      <c r="V31" s="434"/>
      <c r="W31" s="434"/>
      <c r="X31" s="434"/>
      <c r="Y31" s="434"/>
      <c r="Z31" s="434"/>
      <c r="AA31" s="401"/>
      <c r="AB31" s="401"/>
    </row>
    <row r="32" spans="1:28" s="168" customFormat="1" ht="18" customHeight="1" x14ac:dyDescent="0.25">
      <c r="A32" s="434"/>
      <c r="B32" s="439"/>
      <c r="C32" s="446" t="s">
        <v>214</v>
      </c>
      <c r="D32" s="1072">
        <v>7.0000000000000007E-2</v>
      </c>
      <c r="E32" s="1072">
        <v>0.04</v>
      </c>
      <c r="F32" s="1072">
        <v>0.03</v>
      </c>
      <c r="G32" s="1072">
        <v>0.08</v>
      </c>
      <c r="H32" s="441"/>
      <c r="I32" s="441"/>
      <c r="J32" s="441"/>
      <c r="K32" s="441"/>
      <c r="L32" s="440"/>
      <c r="M32" s="440"/>
      <c r="N32" s="440"/>
      <c r="O32" s="434"/>
      <c r="P32" s="442"/>
      <c r="Q32" s="434"/>
      <c r="R32" s="434"/>
      <c r="S32" s="434"/>
      <c r="T32" s="434"/>
      <c r="U32" s="434"/>
      <c r="V32" s="434"/>
      <c r="W32" s="434"/>
      <c r="X32" s="434"/>
      <c r="Y32" s="434"/>
      <c r="Z32" s="434"/>
      <c r="AA32" s="401"/>
      <c r="AB32" s="401"/>
    </row>
    <row r="33" spans="1:28" s="168" customFormat="1" ht="18" customHeight="1" x14ac:dyDescent="0.25">
      <c r="A33" s="434"/>
      <c r="B33" s="439"/>
      <c r="C33" s="446" t="s">
        <v>215</v>
      </c>
      <c r="D33" s="1072">
        <v>0.1</v>
      </c>
      <c r="E33" s="1072">
        <v>0.11</v>
      </c>
      <c r="F33" s="1072">
        <v>0.16</v>
      </c>
      <c r="G33" s="1072">
        <v>0.15</v>
      </c>
      <c r="H33" s="441"/>
      <c r="I33" s="441"/>
      <c r="J33" s="441"/>
      <c r="K33" s="441"/>
      <c r="L33" s="440"/>
      <c r="M33" s="440"/>
      <c r="N33" s="440"/>
      <c r="O33" s="434"/>
      <c r="P33" s="442"/>
      <c r="Q33" s="434"/>
      <c r="R33" s="434"/>
      <c r="S33" s="434"/>
      <c r="T33" s="434"/>
      <c r="U33" s="434"/>
      <c r="V33" s="434"/>
      <c r="W33" s="434"/>
      <c r="X33" s="434"/>
      <c r="Y33" s="434"/>
      <c r="Z33" s="434"/>
      <c r="AA33" s="401"/>
      <c r="AB33" s="401"/>
    </row>
    <row r="34" spans="1:28" s="168" customFormat="1" ht="18" customHeight="1" x14ac:dyDescent="0.25">
      <c r="A34" s="434"/>
      <c r="B34" s="439"/>
      <c r="C34" s="446" t="s">
        <v>216</v>
      </c>
      <c r="D34" s="1072">
        <v>0.14000000000000001</v>
      </c>
      <c r="E34" s="1072">
        <v>0.17</v>
      </c>
      <c r="F34" s="1072">
        <v>0.18</v>
      </c>
      <c r="G34" s="1072">
        <v>0.15</v>
      </c>
      <c r="H34" s="441"/>
      <c r="I34" s="441"/>
      <c r="J34" s="441"/>
      <c r="K34" s="441"/>
      <c r="L34" s="440"/>
      <c r="M34" s="440"/>
      <c r="N34" s="440"/>
      <c r="O34" s="434"/>
      <c r="P34" s="442"/>
      <c r="Q34" s="434"/>
      <c r="R34" s="434"/>
      <c r="S34" s="434"/>
      <c r="T34" s="434"/>
      <c r="U34" s="434"/>
      <c r="V34" s="434"/>
      <c r="W34" s="434"/>
      <c r="X34" s="434"/>
      <c r="Y34" s="434"/>
      <c r="Z34" s="434"/>
      <c r="AA34" s="401"/>
      <c r="AB34" s="401"/>
    </row>
    <row r="35" spans="1:28" s="168" customFormat="1" ht="18" customHeight="1" x14ac:dyDescent="0.25">
      <c r="A35" s="434"/>
      <c r="B35" s="439"/>
      <c r="C35" s="446" t="s">
        <v>217</v>
      </c>
      <c r="D35" s="1072">
        <v>0.19</v>
      </c>
      <c r="E35" s="1072">
        <v>0.14000000000000001</v>
      </c>
      <c r="F35" s="1072">
        <v>0.19</v>
      </c>
      <c r="G35" s="1072">
        <v>0.23</v>
      </c>
      <c r="H35" s="441"/>
      <c r="I35" s="441"/>
      <c r="J35" s="441"/>
      <c r="K35" s="441"/>
      <c r="L35" s="440"/>
      <c r="M35" s="440"/>
      <c r="N35" s="440"/>
      <c r="O35" s="434"/>
      <c r="P35" s="442"/>
      <c r="Q35" s="434"/>
      <c r="R35" s="434"/>
      <c r="S35" s="434"/>
      <c r="T35" s="434"/>
      <c r="U35" s="434"/>
      <c r="V35" s="434"/>
      <c r="W35" s="434"/>
      <c r="X35" s="434"/>
      <c r="Y35" s="434"/>
      <c r="Z35" s="434"/>
      <c r="AA35" s="401"/>
      <c r="AB35" s="401"/>
    </row>
    <row r="36" spans="1:28" s="168" customFormat="1" ht="18" customHeight="1" x14ac:dyDescent="0.25">
      <c r="A36" s="434"/>
      <c r="B36" s="439"/>
      <c r="C36" s="448" t="s">
        <v>218</v>
      </c>
      <c r="D36" s="1072">
        <v>0.09</v>
      </c>
      <c r="E36" s="1072">
        <v>0.12</v>
      </c>
      <c r="F36" s="1072">
        <v>7.0000000000000007E-2</v>
      </c>
      <c r="G36" s="1072">
        <v>0.08</v>
      </c>
      <c r="H36" s="441"/>
      <c r="I36" s="441"/>
      <c r="J36" s="441"/>
      <c r="K36" s="441"/>
      <c r="L36" s="440"/>
      <c r="M36" s="440"/>
      <c r="N36" s="440"/>
      <c r="O36" s="434"/>
      <c r="P36" s="442"/>
      <c r="Q36" s="434"/>
      <c r="R36" s="434"/>
      <c r="S36" s="434"/>
      <c r="T36" s="434"/>
      <c r="U36" s="434"/>
      <c r="V36" s="434"/>
      <c r="W36" s="434"/>
      <c r="X36" s="434"/>
      <c r="Y36" s="434"/>
      <c r="Z36" s="434"/>
      <c r="AA36" s="401"/>
      <c r="AB36" s="401"/>
    </row>
    <row r="37" spans="1:28" s="168" customFormat="1" ht="18" customHeight="1" x14ac:dyDescent="0.25">
      <c r="A37" s="434"/>
      <c r="B37" s="439"/>
      <c r="C37" s="446" t="s">
        <v>219</v>
      </c>
      <c r="D37" s="1072">
        <v>0.05</v>
      </c>
      <c r="E37" s="1072">
        <v>0.06</v>
      </c>
      <c r="F37" s="1072">
        <v>0.05</v>
      </c>
      <c r="G37" s="1072">
        <v>0.04</v>
      </c>
      <c r="H37" s="441"/>
      <c r="I37" s="441"/>
      <c r="J37" s="441"/>
      <c r="K37" s="441"/>
      <c r="L37" s="440"/>
      <c r="M37" s="440"/>
      <c r="N37" s="440"/>
      <c r="O37" s="434"/>
      <c r="P37" s="442"/>
      <c r="Q37" s="434"/>
      <c r="R37" s="434"/>
      <c r="S37" s="434"/>
      <c r="T37" s="434"/>
      <c r="U37" s="434"/>
      <c r="V37" s="434"/>
      <c r="W37" s="434"/>
      <c r="X37" s="434"/>
      <c r="Y37" s="434"/>
      <c r="Z37" s="434"/>
      <c r="AA37" s="401"/>
      <c r="AB37" s="401"/>
    </row>
    <row r="38" spans="1:28" s="168" customFormat="1" ht="18" customHeight="1" x14ac:dyDescent="0.25">
      <c r="A38" s="434"/>
      <c r="B38" s="439"/>
      <c r="C38" s="446" t="s">
        <v>220</v>
      </c>
      <c r="D38" s="1072">
        <v>0.09</v>
      </c>
      <c r="E38" s="1072">
        <v>0.05</v>
      </c>
      <c r="F38" s="1072">
        <v>0.05</v>
      </c>
      <c r="G38" s="1072">
        <v>7.0000000000000007E-2</v>
      </c>
      <c r="H38" s="441"/>
      <c r="I38" s="441"/>
      <c r="J38" s="441"/>
      <c r="K38" s="441"/>
      <c r="L38" s="440"/>
      <c r="M38" s="440"/>
      <c r="N38" s="440"/>
      <c r="O38" s="434"/>
      <c r="P38" s="442"/>
      <c r="Q38" s="434"/>
      <c r="R38" s="434"/>
      <c r="S38" s="434"/>
      <c r="T38" s="434"/>
      <c r="U38" s="434"/>
      <c r="V38" s="434"/>
      <c r="W38" s="434"/>
      <c r="X38" s="434"/>
      <c r="Y38" s="434"/>
      <c r="Z38" s="434"/>
      <c r="AA38" s="401"/>
      <c r="AB38" s="401"/>
    </row>
    <row r="39" spans="1:28" s="168" customFormat="1" ht="18" customHeight="1" x14ac:dyDescent="0.25">
      <c r="A39" s="434"/>
      <c r="B39" s="439"/>
      <c r="C39" s="446" t="s">
        <v>221</v>
      </c>
      <c r="D39" s="1072">
        <v>0.02</v>
      </c>
      <c r="E39" s="1072">
        <v>0.02</v>
      </c>
      <c r="F39" s="1072">
        <v>0.05</v>
      </c>
      <c r="G39" s="1072">
        <v>0.01</v>
      </c>
      <c r="H39" s="441"/>
      <c r="I39" s="441"/>
      <c r="J39" s="441"/>
      <c r="K39" s="441"/>
      <c r="L39" s="440"/>
      <c r="M39" s="440"/>
      <c r="N39" s="440"/>
      <c r="O39" s="434"/>
      <c r="P39" s="442"/>
      <c r="Q39" s="434"/>
      <c r="R39" s="434"/>
      <c r="S39" s="434"/>
      <c r="T39" s="434"/>
      <c r="U39" s="434"/>
      <c r="V39" s="434"/>
      <c r="W39" s="434"/>
      <c r="X39" s="434"/>
      <c r="Y39" s="434"/>
      <c r="Z39" s="434"/>
      <c r="AA39" s="401"/>
      <c r="AB39" s="401"/>
    </row>
    <row r="40" spans="1:28" s="168" customFormat="1" ht="18" customHeight="1" x14ac:dyDescent="0.25">
      <c r="A40" s="434"/>
      <c r="B40" s="439"/>
      <c r="C40" s="446" t="s">
        <v>222</v>
      </c>
      <c r="D40" s="1072">
        <v>0.08</v>
      </c>
      <c r="E40" s="1072">
        <v>0.04</v>
      </c>
      <c r="F40" s="1072">
        <v>0.03</v>
      </c>
      <c r="G40" s="1072">
        <v>0.11</v>
      </c>
      <c r="H40" s="441"/>
      <c r="I40" s="441"/>
      <c r="J40" s="441"/>
      <c r="K40" s="441"/>
      <c r="L40" s="440"/>
      <c r="M40" s="440"/>
      <c r="N40" s="440"/>
      <c r="O40" s="434"/>
      <c r="P40" s="442"/>
      <c r="Q40" s="434"/>
      <c r="R40" s="434"/>
      <c r="S40" s="434"/>
      <c r="T40" s="434"/>
      <c r="U40" s="434"/>
      <c r="V40" s="434"/>
      <c r="W40" s="434"/>
      <c r="X40" s="434"/>
      <c r="Y40" s="434"/>
      <c r="Z40" s="434"/>
      <c r="AA40" s="401"/>
      <c r="AB40" s="401"/>
    </row>
    <row r="41" spans="1:28" s="168" customFormat="1" ht="18" customHeight="1" x14ac:dyDescent="0.25">
      <c r="A41" s="434"/>
      <c r="B41" s="439"/>
      <c r="C41" s="449" t="s">
        <v>223</v>
      </c>
      <c r="D41" s="1073">
        <v>0.05</v>
      </c>
      <c r="E41" s="1073">
        <v>0.04</v>
      </c>
      <c r="F41" s="1073">
        <v>0.04</v>
      </c>
      <c r="G41" s="1073">
        <v>0.04</v>
      </c>
      <c r="H41" s="441"/>
      <c r="I41" s="441"/>
      <c r="J41" s="441"/>
      <c r="K41" s="441"/>
      <c r="L41" s="440"/>
      <c r="M41" s="440"/>
      <c r="N41" s="440"/>
      <c r="O41" s="434"/>
      <c r="P41" s="442"/>
      <c r="Q41" s="434"/>
      <c r="R41" s="434"/>
      <c r="S41" s="434"/>
      <c r="T41" s="434"/>
      <c r="U41" s="434"/>
      <c r="V41" s="434"/>
      <c r="W41" s="434"/>
      <c r="X41" s="434"/>
      <c r="Y41" s="434"/>
      <c r="Z41" s="434"/>
      <c r="AA41" s="401"/>
      <c r="AB41" s="401"/>
    </row>
    <row r="42" spans="1:28" s="168" customFormat="1" ht="18" customHeight="1" x14ac:dyDescent="0.25">
      <c r="A42" s="434"/>
      <c r="B42" s="439"/>
      <c r="C42" s="450" t="s">
        <v>224</v>
      </c>
      <c r="D42" s="434"/>
      <c r="E42" s="434"/>
      <c r="F42" s="434"/>
      <c r="G42" s="455"/>
      <c r="H42" s="441"/>
      <c r="I42" s="441"/>
      <c r="J42" s="441"/>
      <c r="K42" s="441"/>
      <c r="L42" s="440"/>
      <c r="M42" s="440"/>
      <c r="N42" s="440"/>
      <c r="O42" s="434"/>
      <c r="P42" s="442"/>
      <c r="Q42" s="434"/>
      <c r="R42" s="434"/>
      <c r="S42" s="434"/>
      <c r="T42" s="434"/>
      <c r="U42" s="434"/>
      <c r="V42" s="434"/>
      <c r="W42" s="434"/>
      <c r="X42" s="434"/>
      <c r="Y42" s="434"/>
      <c r="Z42" s="434"/>
      <c r="AA42" s="401"/>
      <c r="AB42" s="401"/>
    </row>
    <row r="43" spans="1:28" s="168" customFormat="1" ht="18" customHeight="1" x14ac:dyDescent="0.25">
      <c r="A43" s="434"/>
      <c r="B43" s="439"/>
      <c r="C43" s="434"/>
      <c r="D43" s="434"/>
      <c r="E43" s="434"/>
      <c r="F43" s="434"/>
      <c r="G43" s="455"/>
      <c r="H43" s="441"/>
      <c r="I43" s="441"/>
      <c r="J43" s="441"/>
      <c r="K43" s="441"/>
      <c r="L43" s="440"/>
      <c r="M43" s="440"/>
      <c r="N43" s="440"/>
      <c r="O43" s="434"/>
      <c r="P43" s="442"/>
      <c r="Q43" s="434"/>
      <c r="R43" s="434"/>
      <c r="S43" s="434"/>
      <c r="T43" s="434"/>
      <c r="U43" s="434"/>
      <c r="V43" s="434"/>
      <c r="W43" s="434"/>
      <c r="X43" s="434"/>
      <c r="Y43" s="434"/>
      <c r="Z43" s="434"/>
      <c r="AA43" s="401"/>
      <c r="AB43" s="401"/>
    </row>
    <row r="44" spans="1:28" s="168" customFormat="1" ht="18" customHeight="1" x14ac:dyDescent="0.25">
      <c r="A44" s="434"/>
      <c r="B44" s="439"/>
      <c r="C44" s="434"/>
      <c r="D44" s="434"/>
      <c r="E44" s="434"/>
      <c r="F44" s="434"/>
      <c r="G44" s="455"/>
      <c r="H44" s="441"/>
      <c r="I44" s="441"/>
      <c r="J44" s="441"/>
      <c r="K44" s="441"/>
      <c r="L44" s="434"/>
      <c r="M44" s="440"/>
      <c r="N44" s="440"/>
      <c r="O44" s="434"/>
      <c r="P44" s="442"/>
      <c r="Q44" s="434"/>
      <c r="R44" s="434"/>
      <c r="S44" s="434"/>
      <c r="T44" s="434"/>
      <c r="U44" s="434"/>
      <c r="V44" s="434"/>
      <c r="W44" s="434"/>
      <c r="X44" s="434"/>
      <c r="Y44" s="434"/>
      <c r="Z44" s="434"/>
      <c r="AA44" s="401"/>
      <c r="AB44" s="401"/>
    </row>
    <row r="45" spans="1:28" s="168" customFormat="1" ht="18" customHeight="1" x14ac:dyDescent="0.25">
      <c r="A45" s="434"/>
      <c r="B45" s="439"/>
      <c r="C45" s="443" t="s">
        <v>2</v>
      </c>
      <c r="D45" s="434"/>
      <c r="E45" s="434"/>
      <c r="F45" s="434"/>
      <c r="G45" s="455"/>
      <c r="H45" s="441"/>
      <c r="I45" s="441"/>
      <c r="J45" s="441"/>
      <c r="K45" s="441"/>
      <c r="L45" s="440"/>
      <c r="M45" s="440"/>
      <c r="N45" s="440"/>
      <c r="O45" s="434"/>
      <c r="P45" s="442"/>
      <c r="Q45" s="434"/>
      <c r="R45" s="434"/>
      <c r="S45" s="434"/>
      <c r="T45" s="434"/>
      <c r="U45" s="434"/>
      <c r="V45" s="434"/>
      <c r="W45" s="434"/>
      <c r="X45" s="434"/>
      <c r="Y45" s="434"/>
      <c r="Z45" s="434"/>
      <c r="AA45" s="401"/>
      <c r="AB45" s="401"/>
    </row>
    <row r="46" spans="1:28" s="168" customFormat="1" ht="18" customHeight="1" x14ac:dyDescent="0.25">
      <c r="A46" s="434"/>
      <c r="B46" s="439"/>
      <c r="C46" s="63" t="s">
        <v>225</v>
      </c>
      <c r="D46" s="434"/>
      <c r="E46" s="434"/>
      <c r="F46" s="434"/>
      <c r="G46" s="455"/>
      <c r="H46" s="441"/>
      <c r="I46" s="441"/>
      <c r="J46" s="441"/>
      <c r="K46" s="441"/>
      <c r="L46" s="440"/>
      <c r="M46" s="440"/>
      <c r="N46" s="440"/>
      <c r="O46" s="434"/>
      <c r="P46" s="442"/>
      <c r="Q46" s="434"/>
      <c r="R46" s="434"/>
      <c r="S46" s="434"/>
      <c r="T46" s="434"/>
      <c r="U46" s="434"/>
      <c r="V46" s="434"/>
      <c r="W46" s="434"/>
      <c r="X46" s="434"/>
      <c r="Y46" s="434"/>
      <c r="Z46" s="434"/>
      <c r="AA46" s="401"/>
      <c r="AB46" s="401"/>
    </row>
    <row r="47" spans="1:28" s="168" customFormat="1" ht="18" customHeight="1" x14ac:dyDescent="0.25">
      <c r="A47" s="434"/>
      <c r="B47" s="439"/>
      <c r="C47" s="63" t="s">
        <v>226</v>
      </c>
      <c r="D47" s="434"/>
      <c r="E47" s="434"/>
      <c r="F47" s="434"/>
      <c r="G47" s="455"/>
      <c r="H47" s="441"/>
      <c r="I47" s="441"/>
      <c r="J47" s="441"/>
      <c r="K47" s="441"/>
      <c r="L47" s="440"/>
      <c r="M47" s="440"/>
      <c r="N47" s="440"/>
      <c r="O47" s="434"/>
      <c r="P47" s="442"/>
      <c r="Q47" s="434"/>
      <c r="R47" s="434"/>
      <c r="S47" s="434"/>
      <c r="T47" s="434"/>
      <c r="U47" s="434"/>
      <c r="V47" s="434"/>
      <c r="W47" s="434"/>
      <c r="X47" s="434"/>
      <c r="Y47" s="434"/>
      <c r="Z47" s="434"/>
      <c r="AA47" s="401"/>
      <c r="AB47" s="401"/>
    </row>
    <row r="48" spans="1:28" s="168" customFormat="1" x14ac:dyDescent="0.25">
      <c r="A48" s="434"/>
      <c r="B48" s="439"/>
      <c r="C48" s="63" t="s">
        <v>227</v>
      </c>
      <c r="D48" s="434"/>
      <c r="E48" s="434"/>
      <c r="F48" s="434"/>
      <c r="G48" s="434"/>
      <c r="H48" s="441"/>
      <c r="I48" s="441"/>
      <c r="J48" s="441"/>
      <c r="K48" s="441"/>
      <c r="L48" s="440"/>
      <c r="M48" s="440"/>
      <c r="N48" s="440"/>
      <c r="O48" s="434"/>
      <c r="P48" s="442"/>
      <c r="Q48" s="434"/>
      <c r="R48" s="434"/>
      <c r="S48" s="434"/>
      <c r="T48" s="434"/>
      <c r="U48" s="434"/>
      <c r="V48" s="434"/>
      <c r="W48" s="434"/>
      <c r="X48" s="434"/>
      <c r="Y48" s="434"/>
      <c r="Z48" s="434"/>
      <c r="AA48" s="401"/>
      <c r="AB48" s="401"/>
    </row>
    <row r="49" spans="1:26" s="8" customFormat="1" x14ac:dyDescent="0.25">
      <c r="A49" s="434"/>
      <c r="B49" s="439"/>
      <c r="C49" s="434"/>
      <c r="D49" s="434"/>
      <c r="E49" s="434"/>
      <c r="F49" s="434"/>
      <c r="G49" s="434"/>
      <c r="H49" s="441"/>
      <c r="I49" s="441"/>
      <c r="J49" s="441"/>
      <c r="K49" s="441"/>
      <c r="L49" s="440"/>
      <c r="M49" s="440"/>
      <c r="N49" s="440"/>
      <c r="O49" s="434"/>
      <c r="P49" s="442"/>
      <c r="Q49" s="434"/>
      <c r="R49" s="434"/>
      <c r="S49" s="434"/>
      <c r="T49" s="434"/>
      <c r="U49" s="434"/>
      <c r="V49" s="434"/>
      <c r="W49" s="434"/>
      <c r="X49" s="434"/>
      <c r="Y49" s="434"/>
      <c r="Z49" s="434"/>
    </row>
    <row r="50" spans="1:26" s="8" customFormat="1" x14ac:dyDescent="0.25">
      <c r="A50" s="434"/>
      <c r="B50" s="439"/>
      <c r="C50" s="434"/>
      <c r="D50" s="434"/>
      <c r="E50" s="434"/>
      <c r="F50" s="434"/>
      <c r="G50" s="434"/>
      <c r="H50" s="441"/>
      <c r="I50" s="441"/>
      <c r="J50" s="441"/>
      <c r="K50" s="441"/>
      <c r="L50" s="440"/>
      <c r="M50" s="440"/>
      <c r="N50" s="440"/>
      <c r="O50" s="434"/>
      <c r="P50" s="442"/>
      <c r="Q50" s="434"/>
      <c r="R50" s="434"/>
      <c r="S50" s="434"/>
      <c r="T50" s="434"/>
      <c r="U50" s="434"/>
      <c r="V50" s="434"/>
      <c r="W50" s="434"/>
      <c r="X50" s="434"/>
      <c r="Y50" s="434"/>
      <c r="Z50" s="434"/>
    </row>
    <row r="51" spans="1:26" s="8" customFormat="1" x14ac:dyDescent="0.25">
      <c r="A51" s="434"/>
      <c r="B51" s="439"/>
      <c r="C51" s="434"/>
      <c r="D51" s="434"/>
      <c r="E51" s="434"/>
      <c r="F51" s="434"/>
      <c r="G51" s="434"/>
      <c r="H51" s="441"/>
      <c r="I51" s="441"/>
      <c r="J51" s="441"/>
      <c r="K51" s="441"/>
      <c r="L51" s="440"/>
      <c r="M51" s="440"/>
      <c r="N51" s="440"/>
      <c r="O51" s="434"/>
      <c r="P51" s="442"/>
      <c r="Q51" s="434"/>
      <c r="R51" s="434"/>
      <c r="S51" s="434"/>
      <c r="T51" s="434"/>
      <c r="U51" s="434"/>
      <c r="V51" s="434"/>
      <c r="W51" s="434"/>
      <c r="X51" s="434"/>
      <c r="Y51" s="434"/>
      <c r="Z51" s="434"/>
    </row>
    <row r="52" spans="1:26" s="8" customFormat="1" x14ac:dyDescent="0.25">
      <c r="A52" s="434"/>
      <c r="B52" s="439"/>
      <c r="C52" s="434"/>
      <c r="D52" s="434"/>
      <c r="E52" s="434"/>
      <c r="F52" s="434"/>
      <c r="G52" s="434"/>
      <c r="H52" s="441"/>
      <c r="I52" s="441"/>
      <c r="J52" s="441"/>
      <c r="K52" s="441"/>
      <c r="L52" s="440"/>
      <c r="M52" s="440"/>
      <c r="N52" s="440"/>
      <c r="O52" s="434"/>
      <c r="P52" s="451"/>
      <c r="Q52" s="452"/>
      <c r="R52" s="434"/>
      <c r="S52" s="434"/>
      <c r="T52" s="434"/>
      <c r="U52" s="434"/>
      <c r="V52" s="434"/>
      <c r="W52" s="434"/>
      <c r="X52" s="434"/>
      <c r="Y52" s="434"/>
      <c r="Z52" s="434"/>
    </row>
    <row r="53" spans="1:26" s="8" customFormat="1" ht="15.75" thickBot="1" x14ac:dyDescent="0.3">
      <c r="A53" s="434"/>
      <c r="B53" s="456"/>
      <c r="C53" s="457"/>
      <c r="D53" s="457"/>
      <c r="E53" s="457"/>
      <c r="F53" s="457"/>
      <c r="G53" s="457"/>
      <c r="H53" s="458"/>
      <c r="I53" s="458"/>
      <c r="J53" s="458"/>
      <c r="K53" s="458"/>
      <c r="L53" s="459"/>
      <c r="M53" s="459"/>
      <c r="N53" s="459"/>
      <c r="O53" s="457"/>
      <c r="P53" s="471"/>
      <c r="Q53" s="452"/>
      <c r="R53" s="434"/>
      <c r="S53" s="434"/>
      <c r="T53" s="434"/>
      <c r="U53" s="434"/>
      <c r="V53" s="434"/>
      <c r="W53" s="434"/>
      <c r="X53" s="434"/>
      <c r="Y53" s="434"/>
      <c r="Z53" s="434"/>
    </row>
    <row r="54" spans="1:26" s="8" customFormat="1" x14ac:dyDescent="0.25">
      <c r="A54" s="434"/>
      <c r="B54" s="434"/>
      <c r="C54" s="434"/>
      <c r="D54" s="434"/>
      <c r="E54" s="434"/>
      <c r="F54" s="434"/>
      <c r="G54" s="434"/>
      <c r="H54" s="441"/>
      <c r="I54" s="441"/>
      <c r="J54" s="441"/>
      <c r="K54" s="441"/>
      <c r="L54" s="440"/>
      <c r="M54" s="440"/>
      <c r="N54" s="440"/>
      <c r="O54" s="434"/>
      <c r="P54" s="452"/>
      <c r="Q54" s="452"/>
      <c r="R54" s="434"/>
      <c r="S54" s="434"/>
      <c r="T54" s="434"/>
      <c r="U54" s="434"/>
      <c r="V54" s="434"/>
      <c r="W54" s="434"/>
      <c r="X54" s="434"/>
      <c r="Y54" s="434"/>
      <c r="Z54" s="434"/>
    </row>
    <row r="55" spans="1:26" s="8" customFormat="1" ht="12.75" x14ac:dyDescent="0.2">
      <c r="A55" s="432"/>
      <c r="B55" s="432"/>
      <c r="C55" s="432"/>
      <c r="D55" s="432"/>
      <c r="E55" s="432"/>
      <c r="F55" s="432"/>
      <c r="G55" s="432"/>
      <c r="H55" s="432"/>
      <c r="I55" s="432"/>
      <c r="J55" s="432"/>
      <c r="K55" s="432"/>
      <c r="L55" s="432"/>
      <c r="M55" s="432"/>
      <c r="N55" s="432"/>
      <c r="O55" s="432"/>
      <c r="P55" s="432"/>
      <c r="Q55" s="432"/>
      <c r="R55" s="432"/>
      <c r="S55" s="432"/>
      <c r="T55" s="432"/>
      <c r="U55" s="432"/>
      <c r="V55" s="432"/>
    </row>
    <row r="56" spans="1:26" s="8" customFormat="1" ht="12.75" x14ac:dyDescent="0.2">
      <c r="A56" s="432"/>
      <c r="B56" s="432"/>
      <c r="C56" s="432"/>
      <c r="D56" s="432"/>
      <c r="E56" s="432"/>
      <c r="F56" s="432"/>
      <c r="G56" s="432"/>
      <c r="H56" s="432"/>
      <c r="I56" s="432"/>
      <c r="J56" s="432"/>
      <c r="K56" s="432"/>
      <c r="L56" s="432"/>
      <c r="M56" s="432"/>
      <c r="N56" s="432"/>
      <c r="O56" s="432"/>
      <c r="P56" s="432"/>
      <c r="Q56" s="432"/>
      <c r="R56" s="432"/>
      <c r="S56" s="432"/>
      <c r="T56" s="432"/>
      <c r="U56" s="432"/>
      <c r="V56" s="432"/>
    </row>
    <row r="57" spans="1:26" s="8" customFormat="1" ht="12.75" x14ac:dyDescent="0.2">
      <c r="A57" s="432"/>
      <c r="B57" s="432"/>
      <c r="C57" s="432"/>
      <c r="D57" s="432"/>
      <c r="E57" s="432"/>
      <c r="F57" s="432"/>
      <c r="G57" s="432"/>
      <c r="H57" s="432"/>
      <c r="I57" s="432"/>
      <c r="J57" s="432"/>
      <c r="K57" s="432"/>
      <c r="L57" s="432"/>
      <c r="M57" s="432"/>
      <c r="N57" s="432"/>
      <c r="O57" s="432"/>
      <c r="P57" s="432"/>
      <c r="Q57" s="432"/>
      <c r="R57" s="432"/>
      <c r="S57" s="432"/>
      <c r="T57" s="432"/>
      <c r="U57" s="432"/>
      <c r="V57" s="432"/>
    </row>
    <row r="58" spans="1:26" s="8" customFormat="1" ht="12.75" x14ac:dyDescent="0.2">
      <c r="A58" s="432"/>
      <c r="B58" s="432"/>
      <c r="C58" s="432"/>
      <c r="D58" s="432"/>
      <c r="E58" s="432"/>
      <c r="F58" s="432"/>
      <c r="G58" s="432"/>
      <c r="H58" s="432"/>
      <c r="I58" s="432"/>
      <c r="J58" s="432"/>
      <c r="K58" s="432"/>
      <c r="L58" s="432"/>
      <c r="M58" s="432"/>
      <c r="N58" s="432"/>
      <c r="O58" s="432"/>
      <c r="P58" s="432"/>
      <c r="Q58" s="432"/>
      <c r="R58" s="432"/>
      <c r="S58" s="432"/>
      <c r="T58" s="432"/>
      <c r="U58" s="432"/>
      <c r="V58" s="432"/>
    </row>
    <row r="59" spans="1:26" s="8" customFormat="1" ht="12.75" x14ac:dyDescent="0.2">
      <c r="A59" s="432"/>
      <c r="B59" s="432"/>
      <c r="C59" s="432"/>
      <c r="D59" s="432"/>
      <c r="E59" s="432"/>
      <c r="F59" s="432"/>
      <c r="G59" s="432"/>
      <c r="H59" s="432"/>
      <c r="I59" s="432"/>
      <c r="J59" s="432"/>
      <c r="K59" s="432"/>
      <c r="L59" s="432"/>
      <c r="M59" s="432"/>
      <c r="N59" s="432"/>
      <c r="O59" s="432"/>
      <c r="P59" s="432"/>
      <c r="Q59" s="432"/>
      <c r="R59" s="432"/>
      <c r="S59" s="432"/>
      <c r="T59" s="432"/>
      <c r="U59" s="432"/>
      <c r="V59" s="432"/>
    </row>
    <row r="60" spans="1:26" s="8" customFormat="1" ht="12.75" x14ac:dyDescent="0.2">
      <c r="A60" s="432"/>
      <c r="B60" s="432"/>
      <c r="C60" s="432"/>
      <c r="D60" s="432"/>
      <c r="E60" s="432"/>
      <c r="F60" s="432"/>
      <c r="G60" s="432"/>
      <c r="H60" s="432"/>
      <c r="I60" s="432"/>
      <c r="J60" s="432"/>
      <c r="K60" s="432"/>
      <c r="L60" s="432"/>
      <c r="M60" s="432"/>
      <c r="N60" s="432"/>
      <c r="O60" s="432"/>
      <c r="P60" s="432"/>
      <c r="Q60" s="432"/>
      <c r="R60" s="432"/>
      <c r="S60" s="432"/>
      <c r="T60" s="432"/>
      <c r="U60" s="432"/>
      <c r="V60" s="432"/>
    </row>
    <row r="61" spans="1:26" s="8" customFormat="1" ht="12.75" x14ac:dyDescent="0.2">
      <c r="A61" s="432"/>
      <c r="B61" s="432"/>
      <c r="C61" s="432"/>
      <c r="D61" s="432"/>
      <c r="E61" s="432"/>
      <c r="F61" s="432"/>
      <c r="G61" s="432"/>
      <c r="H61" s="432"/>
      <c r="I61" s="432"/>
      <c r="J61" s="432"/>
      <c r="K61" s="432"/>
      <c r="L61" s="432"/>
      <c r="M61" s="432"/>
      <c r="N61" s="432"/>
      <c r="O61" s="432"/>
      <c r="P61" s="432"/>
      <c r="Q61" s="432"/>
      <c r="R61" s="432"/>
      <c r="S61" s="432"/>
      <c r="T61" s="432"/>
      <c r="U61" s="432"/>
      <c r="V61" s="432"/>
    </row>
    <row r="62" spans="1:26" s="8" customFormat="1" ht="12.75" x14ac:dyDescent="0.2">
      <c r="A62" s="432"/>
      <c r="B62" s="432"/>
      <c r="C62" s="432"/>
      <c r="D62" s="432"/>
      <c r="E62" s="432"/>
      <c r="F62" s="432"/>
      <c r="G62" s="432"/>
      <c r="H62" s="432"/>
      <c r="I62" s="432"/>
      <c r="J62" s="432"/>
      <c r="K62" s="432"/>
      <c r="L62" s="432"/>
      <c r="M62" s="432"/>
      <c r="N62" s="432"/>
      <c r="O62" s="432"/>
      <c r="P62" s="432"/>
      <c r="Q62" s="432"/>
      <c r="R62" s="432"/>
      <c r="S62" s="432"/>
      <c r="T62" s="432"/>
      <c r="U62" s="432"/>
      <c r="V62" s="432"/>
    </row>
    <row r="63" spans="1:26" s="8" customFormat="1" ht="12.75" x14ac:dyDescent="0.2">
      <c r="A63" s="432"/>
      <c r="B63" s="432"/>
      <c r="C63" s="432"/>
      <c r="D63" s="432"/>
      <c r="E63" s="432"/>
      <c r="F63" s="432"/>
      <c r="G63" s="432"/>
      <c r="H63" s="432"/>
      <c r="I63" s="432"/>
      <c r="J63" s="432"/>
      <c r="K63" s="432"/>
      <c r="L63" s="432"/>
      <c r="M63" s="432"/>
      <c r="N63" s="432"/>
      <c r="O63" s="432"/>
      <c r="P63" s="432"/>
      <c r="Q63" s="432"/>
      <c r="R63" s="432"/>
      <c r="S63" s="432"/>
      <c r="T63" s="432"/>
      <c r="U63" s="432"/>
      <c r="V63" s="432"/>
    </row>
    <row r="64" spans="1:26" s="8" customFormat="1" ht="12.75" x14ac:dyDescent="0.2">
      <c r="A64" s="432"/>
      <c r="B64" s="432"/>
      <c r="C64" s="432"/>
      <c r="D64" s="432"/>
      <c r="E64" s="432"/>
      <c r="F64" s="432"/>
      <c r="G64" s="432"/>
      <c r="H64" s="432"/>
      <c r="I64" s="432"/>
      <c r="J64" s="432"/>
      <c r="K64" s="432"/>
      <c r="L64" s="432"/>
      <c r="M64" s="432"/>
      <c r="N64" s="432"/>
      <c r="O64" s="432"/>
      <c r="P64" s="432"/>
      <c r="Q64" s="432"/>
      <c r="R64" s="432"/>
      <c r="S64" s="432"/>
      <c r="T64" s="432"/>
      <c r="U64" s="432"/>
      <c r="V64" s="432"/>
    </row>
    <row r="65" spans="1:22" s="8" customFormat="1" ht="12.75" x14ac:dyDescent="0.2">
      <c r="A65" s="432"/>
      <c r="B65" s="432"/>
      <c r="C65" s="432"/>
      <c r="D65" s="432"/>
      <c r="E65" s="432"/>
      <c r="F65" s="432"/>
      <c r="G65" s="432"/>
      <c r="H65" s="432"/>
      <c r="I65" s="432"/>
      <c r="J65" s="432"/>
      <c r="K65" s="432"/>
      <c r="L65" s="432"/>
      <c r="M65" s="432"/>
      <c r="N65" s="432"/>
      <c r="O65" s="432"/>
      <c r="P65" s="432"/>
      <c r="Q65" s="432"/>
      <c r="R65" s="432"/>
      <c r="S65" s="432"/>
      <c r="T65" s="432"/>
      <c r="U65" s="432"/>
      <c r="V65" s="432"/>
    </row>
    <row r="66" spans="1:22" s="8" customFormat="1" ht="12.75" x14ac:dyDescent="0.2">
      <c r="A66" s="432"/>
      <c r="B66" s="432"/>
      <c r="C66" s="432"/>
      <c r="D66" s="432"/>
      <c r="E66" s="432"/>
      <c r="F66" s="432"/>
      <c r="G66" s="432"/>
      <c r="H66" s="432"/>
      <c r="I66" s="432"/>
      <c r="J66" s="432"/>
      <c r="K66" s="432"/>
      <c r="L66" s="432"/>
      <c r="M66" s="432"/>
      <c r="N66" s="432"/>
      <c r="O66" s="432"/>
      <c r="P66" s="432"/>
      <c r="Q66" s="432"/>
      <c r="R66" s="432"/>
      <c r="S66" s="432"/>
      <c r="T66" s="432"/>
      <c r="U66" s="432"/>
      <c r="V66" s="432"/>
    </row>
    <row r="67" spans="1:22" s="8" customFormat="1" ht="12.75" x14ac:dyDescent="0.2">
      <c r="A67" s="432"/>
      <c r="B67" s="432"/>
      <c r="C67" s="432"/>
      <c r="D67" s="432"/>
      <c r="E67" s="432"/>
      <c r="F67" s="432"/>
      <c r="G67" s="432"/>
      <c r="H67" s="432"/>
      <c r="I67" s="432"/>
      <c r="J67" s="432"/>
      <c r="K67" s="432"/>
      <c r="L67" s="432"/>
      <c r="M67" s="432"/>
      <c r="N67" s="432"/>
      <c r="O67" s="432"/>
      <c r="P67" s="432"/>
      <c r="Q67" s="432"/>
      <c r="R67" s="432"/>
      <c r="S67" s="432"/>
      <c r="T67" s="432"/>
      <c r="U67" s="432"/>
      <c r="V67" s="432"/>
    </row>
    <row r="68" spans="1:22" s="8" customFormat="1" ht="12.75" x14ac:dyDescent="0.2">
      <c r="A68" s="432"/>
      <c r="B68" s="432"/>
      <c r="C68" s="432"/>
      <c r="D68" s="432"/>
      <c r="E68" s="432"/>
      <c r="F68" s="432"/>
      <c r="G68" s="432"/>
      <c r="H68" s="432"/>
      <c r="I68" s="432"/>
      <c r="J68" s="432"/>
      <c r="K68" s="432"/>
      <c r="L68" s="432"/>
      <c r="M68" s="432"/>
      <c r="N68" s="432"/>
      <c r="O68" s="432"/>
      <c r="P68" s="432"/>
      <c r="Q68" s="432"/>
      <c r="R68" s="432"/>
      <c r="S68" s="432"/>
      <c r="T68" s="432"/>
      <c r="U68" s="432"/>
      <c r="V68" s="432"/>
    </row>
    <row r="69" spans="1:22" s="8" customFormat="1" ht="12.75" x14ac:dyDescent="0.2">
      <c r="A69" s="432"/>
      <c r="B69" s="432"/>
      <c r="C69" s="432"/>
      <c r="D69" s="432"/>
      <c r="E69" s="432"/>
      <c r="F69" s="432"/>
      <c r="G69" s="432"/>
      <c r="H69" s="432"/>
      <c r="I69" s="432"/>
      <c r="J69" s="432"/>
      <c r="K69" s="432"/>
      <c r="L69" s="432"/>
      <c r="M69" s="432"/>
      <c r="N69" s="432"/>
      <c r="O69" s="432"/>
      <c r="P69" s="432"/>
      <c r="Q69" s="432"/>
      <c r="R69" s="432"/>
      <c r="S69" s="432"/>
      <c r="T69" s="432"/>
      <c r="U69" s="432"/>
      <c r="V69" s="432"/>
    </row>
    <row r="70" spans="1:22" s="8" customFormat="1" ht="12.75" x14ac:dyDescent="0.2">
      <c r="A70" s="432"/>
      <c r="B70" s="432"/>
      <c r="C70" s="432"/>
      <c r="D70" s="432"/>
      <c r="E70" s="432"/>
      <c r="F70" s="432"/>
      <c r="G70" s="432"/>
      <c r="H70" s="432"/>
      <c r="I70" s="432"/>
      <c r="J70" s="432"/>
      <c r="K70" s="432"/>
      <c r="L70" s="432"/>
      <c r="M70" s="432"/>
      <c r="N70" s="432"/>
      <c r="O70" s="432"/>
      <c r="P70" s="432"/>
      <c r="Q70" s="432"/>
      <c r="R70" s="432"/>
      <c r="S70" s="432"/>
      <c r="T70" s="432"/>
      <c r="U70" s="432"/>
      <c r="V70" s="432"/>
    </row>
    <row r="71" spans="1:22" s="8" customFormat="1" ht="12.75" x14ac:dyDescent="0.2">
      <c r="A71" s="432"/>
      <c r="B71" s="432"/>
      <c r="C71" s="432"/>
      <c r="D71" s="432"/>
      <c r="E71" s="432"/>
      <c r="F71" s="432"/>
      <c r="G71" s="432"/>
      <c r="H71" s="432"/>
      <c r="I71" s="432"/>
      <c r="J71" s="432"/>
      <c r="K71" s="432"/>
      <c r="L71" s="432"/>
      <c r="M71" s="432"/>
      <c r="N71" s="432"/>
      <c r="O71" s="432"/>
      <c r="P71" s="432"/>
      <c r="Q71" s="432"/>
      <c r="R71" s="432"/>
      <c r="S71" s="432"/>
      <c r="T71" s="432"/>
      <c r="U71" s="432"/>
      <c r="V71" s="432"/>
    </row>
    <row r="72" spans="1:22" s="8" customFormat="1" ht="12.75" x14ac:dyDescent="0.2">
      <c r="A72" s="432"/>
      <c r="B72" s="432"/>
      <c r="C72" s="432"/>
      <c r="D72" s="432"/>
      <c r="E72" s="432"/>
      <c r="F72" s="432"/>
      <c r="G72" s="432"/>
      <c r="H72" s="432"/>
      <c r="I72" s="432"/>
      <c r="J72" s="432"/>
      <c r="K72" s="432"/>
      <c r="L72" s="432"/>
      <c r="M72" s="432"/>
      <c r="N72" s="432"/>
      <c r="O72" s="432"/>
      <c r="P72" s="432"/>
      <c r="Q72" s="432"/>
      <c r="R72" s="432"/>
      <c r="S72" s="432"/>
      <c r="T72" s="432"/>
      <c r="U72" s="432"/>
      <c r="V72" s="432"/>
    </row>
    <row r="73" spans="1:22" s="8" customFormat="1" ht="12.75" x14ac:dyDescent="0.2">
      <c r="A73" s="432"/>
      <c r="B73" s="432"/>
      <c r="C73" s="432"/>
      <c r="D73" s="432"/>
      <c r="E73" s="432"/>
      <c r="F73" s="432"/>
      <c r="G73" s="432"/>
      <c r="H73" s="432"/>
      <c r="I73" s="432"/>
      <c r="J73" s="432"/>
      <c r="K73" s="432"/>
      <c r="L73" s="432"/>
      <c r="M73" s="432"/>
      <c r="N73" s="432"/>
      <c r="O73" s="432"/>
      <c r="P73" s="432"/>
      <c r="Q73" s="432"/>
      <c r="R73" s="432"/>
      <c r="S73" s="432"/>
      <c r="T73" s="432"/>
      <c r="U73" s="432"/>
      <c r="V73" s="432"/>
    </row>
    <row r="74" spans="1:22" s="8" customFormat="1" ht="12.75" x14ac:dyDescent="0.2">
      <c r="A74" s="432"/>
      <c r="B74" s="432"/>
      <c r="C74" s="432"/>
      <c r="D74" s="432"/>
      <c r="E74" s="432"/>
      <c r="F74" s="432"/>
      <c r="G74" s="432"/>
      <c r="H74" s="432"/>
      <c r="I74" s="432"/>
      <c r="J74" s="432"/>
      <c r="K74" s="432"/>
      <c r="L74" s="432"/>
      <c r="M74" s="432"/>
      <c r="N74" s="432"/>
      <c r="O74" s="432"/>
      <c r="P74" s="432"/>
      <c r="Q74" s="432"/>
      <c r="R74" s="432"/>
      <c r="S74" s="432"/>
      <c r="T74" s="432"/>
      <c r="U74" s="432"/>
      <c r="V74" s="432"/>
    </row>
    <row r="75" spans="1:22" s="8" customFormat="1" ht="12.75" x14ac:dyDescent="0.2">
      <c r="A75" s="432"/>
      <c r="B75" s="432"/>
      <c r="C75" s="432"/>
      <c r="D75" s="432"/>
      <c r="E75" s="432"/>
      <c r="F75" s="432"/>
      <c r="G75" s="432"/>
      <c r="H75" s="432"/>
      <c r="I75" s="432"/>
      <c r="J75" s="432"/>
      <c r="K75" s="432"/>
      <c r="L75" s="432"/>
      <c r="M75" s="432"/>
      <c r="N75" s="432"/>
      <c r="O75" s="432"/>
      <c r="P75" s="432"/>
      <c r="Q75" s="432"/>
      <c r="R75" s="432"/>
      <c r="S75" s="432"/>
      <c r="T75" s="432"/>
      <c r="U75" s="432"/>
      <c r="V75" s="432"/>
    </row>
    <row r="76" spans="1:22" s="8" customFormat="1" ht="12.75" x14ac:dyDescent="0.2">
      <c r="A76" s="432"/>
      <c r="B76" s="432"/>
      <c r="C76" s="432"/>
      <c r="D76" s="432"/>
      <c r="E76" s="432"/>
      <c r="F76" s="432"/>
      <c r="G76" s="432"/>
      <c r="H76" s="432"/>
      <c r="I76" s="432"/>
      <c r="J76" s="432"/>
      <c r="K76" s="432"/>
      <c r="L76" s="432"/>
      <c r="M76" s="432"/>
      <c r="N76" s="432"/>
      <c r="O76" s="432"/>
      <c r="P76" s="432"/>
      <c r="Q76" s="432"/>
      <c r="R76" s="432"/>
      <c r="S76" s="432"/>
      <c r="T76" s="432"/>
      <c r="U76" s="432"/>
      <c r="V76" s="432"/>
    </row>
    <row r="77" spans="1:22" s="8" customFormat="1" ht="12.75" x14ac:dyDescent="0.2">
      <c r="A77" s="432"/>
      <c r="B77" s="432"/>
      <c r="C77" s="432"/>
      <c r="D77" s="432"/>
      <c r="E77" s="432"/>
      <c r="F77" s="432"/>
      <c r="G77" s="432"/>
      <c r="H77" s="432"/>
      <c r="I77" s="432"/>
      <c r="J77" s="432"/>
      <c r="K77" s="432"/>
      <c r="L77" s="432"/>
      <c r="M77" s="432"/>
      <c r="N77" s="432"/>
      <c r="O77" s="432"/>
      <c r="P77" s="432"/>
      <c r="Q77" s="432"/>
      <c r="R77" s="432"/>
      <c r="S77" s="432"/>
      <c r="T77" s="432"/>
      <c r="U77" s="432"/>
      <c r="V77" s="432"/>
    </row>
    <row r="78" spans="1:22" s="8" customFormat="1" ht="12.75" x14ac:dyDescent="0.2">
      <c r="A78" s="432"/>
      <c r="B78" s="432"/>
      <c r="C78" s="432"/>
      <c r="D78" s="432"/>
      <c r="E78" s="432"/>
      <c r="F78" s="432"/>
      <c r="G78" s="432"/>
      <c r="H78" s="432"/>
      <c r="I78" s="432"/>
      <c r="J78" s="432"/>
      <c r="K78" s="432"/>
      <c r="L78" s="432"/>
      <c r="M78" s="432"/>
      <c r="N78" s="432"/>
      <c r="O78" s="432"/>
      <c r="P78" s="432"/>
      <c r="Q78" s="432"/>
      <c r="R78" s="432"/>
      <c r="S78" s="432"/>
      <c r="T78" s="432"/>
      <c r="U78" s="432"/>
      <c r="V78" s="432"/>
    </row>
    <row r="79" spans="1:22" s="8" customFormat="1" ht="12.75" x14ac:dyDescent="0.2">
      <c r="A79" s="432"/>
      <c r="B79" s="432"/>
      <c r="C79" s="432"/>
      <c r="D79" s="432"/>
      <c r="E79" s="432"/>
      <c r="F79" s="432"/>
      <c r="G79" s="432"/>
      <c r="H79" s="432"/>
      <c r="I79" s="432"/>
      <c r="J79" s="432"/>
      <c r="K79" s="432"/>
      <c r="L79" s="432"/>
      <c r="M79" s="432"/>
      <c r="N79" s="432"/>
      <c r="O79" s="432"/>
      <c r="P79" s="432"/>
      <c r="Q79" s="432"/>
      <c r="R79" s="432"/>
      <c r="S79" s="432"/>
      <c r="T79" s="432"/>
      <c r="U79" s="432"/>
      <c r="V79" s="432"/>
    </row>
    <row r="80" spans="1:22" s="8" customFormat="1" ht="12.75" x14ac:dyDescent="0.2">
      <c r="A80" s="432"/>
      <c r="B80" s="432"/>
      <c r="C80" s="432"/>
      <c r="D80" s="432"/>
      <c r="E80" s="432"/>
      <c r="F80" s="432"/>
      <c r="G80" s="432"/>
      <c r="H80" s="432"/>
      <c r="I80" s="432"/>
      <c r="J80" s="432"/>
      <c r="K80" s="432"/>
      <c r="L80" s="432"/>
      <c r="M80" s="432"/>
      <c r="N80" s="432"/>
      <c r="O80" s="432"/>
      <c r="P80" s="432"/>
      <c r="Q80" s="432"/>
      <c r="R80" s="432"/>
      <c r="S80" s="432"/>
      <c r="T80" s="432"/>
      <c r="U80" s="432"/>
      <c r="V80" s="432"/>
    </row>
    <row r="81" spans="1:22" s="8" customFormat="1" ht="12.75" x14ac:dyDescent="0.2">
      <c r="A81" s="432"/>
      <c r="B81" s="432"/>
      <c r="C81" s="432"/>
      <c r="D81" s="432"/>
      <c r="E81" s="432"/>
      <c r="F81" s="432"/>
      <c r="G81" s="432"/>
      <c r="H81" s="432"/>
      <c r="I81" s="432"/>
      <c r="J81" s="432"/>
      <c r="K81" s="432"/>
      <c r="L81" s="432"/>
      <c r="M81" s="432"/>
      <c r="N81" s="432"/>
      <c r="O81" s="432"/>
      <c r="P81" s="432"/>
      <c r="Q81" s="432"/>
      <c r="R81" s="432"/>
      <c r="S81" s="432"/>
      <c r="T81" s="432"/>
      <c r="U81" s="432"/>
      <c r="V81" s="432"/>
    </row>
    <row r="82" spans="1:22" s="8" customFormat="1" ht="12.75" x14ac:dyDescent="0.2">
      <c r="A82" s="432"/>
      <c r="B82" s="432"/>
      <c r="C82" s="432"/>
      <c r="D82" s="432"/>
      <c r="E82" s="432"/>
      <c r="F82" s="432"/>
      <c r="G82" s="432"/>
      <c r="H82" s="432"/>
      <c r="I82" s="432"/>
      <c r="J82" s="432"/>
      <c r="K82" s="432"/>
      <c r="L82" s="432"/>
      <c r="M82" s="432"/>
      <c r="N82" s="432"/>
      <c r="O82" s="432"/>
      <c r="P82" s="432"/>
      <c r="Q82" s="432"/>
      <c r="R82" s="432"/>
      <c r="S82" s="432"/>
      <c r="T82" s="432"/>
      <c r="U82" s="432"/>
      <c r="V82" s="432"/>
    </row>
    <row r="83" spans="1:22" s="8" customFormat="1" ht="12.75" x14ac:dyDescent="0.2">
      <c r="A83" s="432"/>
      <c r="B83" s="432"/>
      <c r="C83" s="432"/>
      <c r="D83" s="432"/>
      <c r="E83" s="432"/>
      <c r="F83" s="432"/>
      <c r="G83" s="432"/>
      <c r="H83" s="432"/>
      <c r="I83" s="432"/>
      <c r="J83" s="432"/>
      <c r="K83" s="432"/>
      <c r="L83" s="432"/>
      <c r="M83" s="432"/>
      <c r="N83" s="432"/>
      <c r="O83" s="432"/>
      <c r="P83" s="432"/>
      <c r="Q83" s="432"/>
      <c r="R83" s="432"/>
      <c r="S83" s="432"/>
      <c r="T83" s="432"/>
      <c r="U83" s="432"/>
      <c r="V83" s="432"/>
    </row>
    <row r="84" spans="1:22" s="8" customFormat="1" ht="12.75" x14ac:dyDescent="0.2">
      <c r="A84" s="432"/>
      <c r="B84" s="432"/>
      <c r="C84" s="432"/>
      <c r="D84" s="432"/>
      <c r="E84" s="432"/>
      <c r="F84" s="432"/>
      <c r="G84" s="432"/>
      <c r="H84" s="432"/>
      <c r="I84" s="432"/>
      <c r="J84" s="432"/>
      <c r="K84" s="432"/>
      <c r="L84" s="432"/>
      <c r="M84" s="432"/>
      <c r="N84" s="432"/>
      <c r="O84" s="432"/>
      <c r="P84" s="432"/>
      <c r="Q84" s="432"/>
      <c r="R84" s="432"/>
      <c r="S84" s="432"/>
      <c r="T84" s="432"/>
      <c r="U84" s="432"/>
      <c r="V84" s="432"/>
    </row>
    <row r="85" spans="1:22" s="8" customFormat="1" ht="12.75" x14ac:dyDescent="0.2">
      <c r="A85" s="432"/>
      <c r="B85" s="432"/>
      <c r="C85" s="432"/>
      <c r="D85" s="432"/>
      <c r="E85" s="432"/>
      <c r="F85" s="432"/>
      <c r="G85" s="432"/>
      <c r="H85" s="432"/>
      <c r="I85" s="432"/>
      <c r="J85" s="432"/>
      <c r="K85" s="432"/>
      <c r="L85" s="432"/>
      <c r="M85" s="432"/>
      <c r="N85" s="432"/>
      <c r="O85" s="432"/>
      <c r="P85" s="432"/>
      <c r="Q85" s="432"/>
      <c r="R85" s="432"/>
      <c r="S85" s="432"/>
      <c r="T85" s="432"/>
      <c r="U85" s="432"/>
      <c r="V85" s="432"/>
    </row>
    <row r="86" spans="1:22" s="8" customFormat="1" ht="12.75" x14ac:dyDescent="0.2">
      <c r="A86" s="432"/>
      <c r="B86" s="432"/>
      <c r="C86" s="432"/>
      <c r="D86" s="432"/>
      <c r="E86" s="432"/>
      <c r="F86" s="432"/>
      <c r="G86" s="432"/>
      <c r="H86" s="432"/>
      <c r="I86" s="432"/>
      <c r="J86" s="432"/>
      <c r="K86" s="432"/>
      <c r="L86" s="432"/>
      <c r="M86" s="432"/>
      <c r="N86" s="432"/>
      <c r="O86" s="432"/>
      <c r="P86" s="432"/>
      <c r="Q86" s="432"/>
      <c r="R86" s="432"/>
      <c r="S86" s="432"/>
      <c r="T86" s="432"/>
      <c r="U86" s="432"/>
      <c r="V86" s="432"/>
    </row>
    <row r="87" spans="1:22" s="8" customFormat="1" ht="12.75" x14ac:dyDescent="0.2">
      <c r="A87" s="432"/>
      <c r="B87" s="432"/>
      <c r="C87" s="432"/>
      <c r="D87" s="432"/>
      <c r="E87" s="432"/>
      <c r="F87" s="432"/>
      <c r="G87" s="432"/>
      <c r="H87" s="432"/>
      <c r="I87" s="432"/>
      <c r="J87" s="432"/>
      <c r="K87" s="432"/>
      <c r="L87" s="432"/>
      <c r="M87" s="432"/>
      <c r="N87" s="432"/>
      <c r="O87" s="432"/>
      <c r="P87" s="432"/>
      <c r="Q87" s="432"/>
      <c r="R87" s="432"/>
      <c r="S87" s="432"/>
      <c r="T87" s="432"/>
      <c r="U87" s="432"/>
      <c r="V87" s="432"/>
    </row>
    <row r="88" spans="1:22" s="8" customFormat="1" ht="12.75" x14ac:dyDescent="0.2">
      <c r="A88" s="432"/>
      <c r="B88" s="432"/>
      <c r="C88" s="432"/>
      <c r="D88" s="432"/>
      <c r="E88" s="432"/>
      <c r="F88" s="432"/>
      <c r="G88" s="432"/>
      <c r="H88" s="432"/>
      <c r="I88" s="432"/>
      <c r="J88" s="432"/>
      <c r="K88" s="432"/>
      <c r="L88" s="432"/>
      <c r="M88" s="432"/>
      <c r="N88" s="432"/>
      <c r="O88" s="432"/>
      <c r="P88" s="432"/>
      <c r="Q88" s="432"/>
      <c r="R88" s="432"/>
      <c r="S88" s="432"/>
      <c r="T88" s="432"/>
      <c r="U88" s="432"/>
      <c r="V88" s="432"/>
    </row>
    <row r="89" spans="1:22" s="8" customFormat="1" ht="12.75" x14ac:dyDescent="0.2">
      <c r="A89" s="432"/>
      <c r="B89" s="432"/>
      <c r="C89" s="432"/>
      <c r="D89" s="432"/>
      <c r="E89" s="432"/>
      <c r="F89" s="432"/>
      <c r="G89" s="432"/>
      <c r="H89" s="432"/>
      <c r="I89" s="432"/>
      <c r="J89" s="432"/>
      <c r="K89" s="432"/>
      <c r="L89" s="432"/>
      <c r="M89" s="432"/>
      <c r="N89" s="432"/>
      <c r="O89" s="432"/>
      <c r="P89" s="432"/>
      <c r="Q89" s="432"/>
      <c r="R89" s="432"/>
      <c r="S89" s="432"/>
      <c r="T89" s="432"/>
      <c r="U89" s="432"/>
      <c r="V89" s="432"/>
    </row>
    <row r="90" spans="1:22" s="8" customFormat="1" ht="12.75" x14ac:dyDescent="0.2">
      <c r="A90" s="432"/>
      <c r="B90" s="432"/>
      <c r="C90" s="432"/>
      <c r="D90" s="432"/>
      <c r="E90" s="432"/>
      <c r="F90" s="432"/>
      <c r="G90" s="432"/>
      <c r="H90" s="432"/>
      <c r="I90" s="432"/>
      <c r="J90" s="432"/>
      <c r="K90" s="432"/>
      <c r="L90" s="432"/>
      <c r="M90" s="432"/>
      <c r="N90" s="432"/>
      <c r="O90" s="432"/>
      <c r="P90" s="432"/>
      <c r="Q90" s="432"/>
      <c r="R90" s="432"/>
      <c r="S90" s="432"/>
      <c r="T90" s="432"/>
      <c r="U90" s="432"/>
      <c r="V90" s="432"/>
    </row>
    <row r="91" spans="1:22" s="8" customFormat="1" ht="12.75" x14ac:dyDescent="0.2">
      <c r="A91" s="432"/>
      <c r="B91" s="432"/>
      <c r="C91" s="432"/>
      <c r="D91" s="432"/>
      <c r="E91" s="432"/>
      <c r="F91" s="432"/>
      <c r="G91" s="432"/>
      <c r="H91" s="432"/>
      <c r="I91" s="432"/>
      <c r="J91" s="432"/>
      <c r="K91" s="432"/>
      <c r="L91" s="432"/>
      <c r="M91" s="432"/>
      <c r="N91" s="432"/>
      <c r="O91" s="432"/>
      <c r="P91" s="432"/>
      <c r="Q91" s="432"/>
      <c r="R91" s="432"/>
      <c r="S91" s="432"/>
      <c r="T91" s="432"/>
      <c r="U91" s="432"/>
      <c r="V91" s="432"/>
    </row>
    <row r="92" spans="1:22" s="8" customFormat="1" ht="12.75" x14ac:dyDescent="0.2">
      <c r="A92" s="432"/>
      <c r="B92" s="432"/>
      <c r="C92" s="432"/>
      <c r="D92" s="432"/>
      <c r="E92" s="432"/>
      <c r="F92" s="432"/>
      <c r="G92" s="432"/>
      <c r="H92" s="432"/>
      <c r="I92" s="432"/>
      <c r="J92" s="432"/>
      <c r="K92" s="432"/>
      <c r="L92" s="432"/>
      <c r="M92" s="432"/>
      <c r="N92" s="432"/>
      <c r="O92" s="432"/>
      <c r="P92" s="432"/>
      <c r="Q92" s="432"/>
      <c r="R92" s="432"/>
      <c r="S92" s="432"/>
      <c r="T92" s="432"/>
      <c r="U92" s="432"/>
      <c r="V92" s="432"/>
    </row>
    <row r="93" spans="1:22" s="8" customFormat="1" ht="12.75" x14ac:dyDescent="0.2">
      <c r="A93" s="432"/>
      <c r="B93" s="432"/>
      <c r="C93" s="432"/>
      <c r="D93" s="432"/>
      <c r="E93" s="432"/>
      <c r="F93" s="432"/>
      <c r="G93" s="432"/>
      <c r="H93" s="432"/>
      <c r="I93" s="432"/>
      <c r="J93" s="432"/>
      <c r="K93" s="432"/>
      <c r="L93" s="432"/>
      <c r="M93" s="432"/>
      <c r="N93" s="432"/>
      <c r="O93" s="432"/>
      <c r="P93" s="432"/>
      <c r="Q93" s="432"/>
      <c r="R93" s="432"/>
      <c r="S93" s="432"/>
      <c r="T93" s="432"/>
      <c r="U93" s="432"/>
      <c r="V93" s="432"/>
    </row>
    <row r="94" spans="1:22" s="8" customFormat="1" ht="12.75" x14ac:dyDescent="0.2">
      <c r="A94" s="432"/>
      <c r="B94" s="432"/>
      <c r="C94" s="432"/>
      <c r="D94" s="432"/>
      <c r="E94" s="432"/>
      <c r="F94" s="432"/>
      <c r="G94" s="432"/>
      <c r="H94" s="432"/>
      <c r="I94" s="432"/>
      <c r="J94" s="432"/>
      <c r="K94" s="432"/>
      <c r="L94" s="432"/>
      <c r="M94" s="432"/>
      <c r="N94" s="432"/>
      <c r="O94" s="432"/>
      <c r="P94" s="432"/>
      <c r="Q94" s="432"/>
      <c r="R94" s="432"/>
      <c r="S94" s="432"/>
      <c r="T94" s="432"/>
      <c r="U94" s="432"/>
      <c r="V94" s="432"/>
    </row>
    <row r="95" spans="1:22" s="8" customFormat="1" ht="12.75" x14ac:dyDescent="0.2">
      <c r="A95" s="432"/>
      <c r="B95" s="432"/>
      <c r="C95" s="432"/>
      <c r="D95" s="432"/>
      <c r="E95" s="432"/>
      <c r="F95" s="432"/>
      <c r="G95" s="432"/>
      <c r="H95" s="432"/>
      <c r="I95" s="432"/>
      <c r="J95" s="432"/>
      <c r="K95" s="432"/>
      <c r="L95" s="432"/>
      <c r="M95" s="432"/>
      <c r="N95" s="432"/>
      <c r="O95" s="432"/>
      <c r="P95" s="432"/>
      <c r="Q95" s="432"/>
      <c r="R95" s="432"/>
      <c r="S95" s="432"/>
      <c r="T95" s="432"/>
      <c r="U95" s="432"/>
      <c r="V95" s="432"/>
    </row>
    <row r="96" spans="1:22" s="8" customFormat="1" ht="12.75" x14ac:dyDescent="0.2">
      <c r="A96" s="432"/>
      <c r="B96" s="432"/>
      <c r="C96" s="432"/>
      <c r="D96" s="432"/>
      <c r="E96" s="432"/>
      <c r="F96" s="432"/>
      <c r="G96" s="432"/>
      <c r="H96" s="432"/>
      <c r="I96" s="432"/>
      <c r="J96" s="432"/>
      <c r="K96" s="432"/>
      <c r="L96" s="432"/>
      <c r="M96" s="432"/>
      <c r="N96" s="432"/>
      <c r="O96" s="432"/>
      <c r="P96" s="432"/>
      <c r="Q96" s="432"/>
      <c r="R96" s="432"/>
      <c r="S96" s="432"/>
      <c r="T96" s="432"/>
      <c r="U96" s="432"/>
      <c r="V96" s="432"/>
    </row>
    <row r="97" spans="1:22" s="8" customFormat="1" ht="12.75" x14ac:dyDescent="0.2">
      <c r="A97" s="432"/>
      <c r="B97" s="432"/>
      <c r="C97" s="432"/>
      <c r="D97" s="432"/>
      <c r="E97" s="432"/>
      <c r="F97" s="432"/>
      <c r="G97" s="432"/>
      <c r="H97" s="432"/>
      <c r="I97" s="432"/>
      <c r="J97" s="432"/>
      <c r="K97" s="432"/>
      <c r="L97" s="432"/>
      <c r="M97" s="432"/>
      <c r="N97" s="432"/>
      <c r="O97" s="432"/>
      <c r="P97" s="432"/>
      <c r="Q97" s="432"/>
      <c r="R97" s="432"/>
      <c r="S97" s="432"/>
      <c r="T97" s="432"/>
      <c r="U97" s="432"/>
      <c r="V97" s="432"/>
    </row>
    <row r="98" spans="1:22" s="8" customFormat="1" ht="12.75" x14ac:dyDescent="0.2">
      <c r="A98" s="432"/>
      <c r="B98" s="432"/>
      <c r="C98" s="432"/>
      <c r="D98" s="432"/>
      <c r="E98" s="432"/>
      <c r="F98" s="432"/>
      <c r="G98" s="432"/>
      <c r="H98" s="432"/>
      <c r="I98" s="432"/>
      <c r="J98" s="432"/>
      <c r="K98" s="432"/>
      <c r="L98" s="432"/>
      <c r="M98" s="432"/>
      <c r="N98" s="432"/>
      <c r="O98" s="432"/>
      <c r="P98" s="432"/>
      <c r="Q98" s="432"/>
      <c r="R98" s="432"/>
      <c r="S98" s="432"/>
      <c r="T98" s="432"/>
      <c r="U98" s="432"/>
      <c r="V98" s="432"/>
    </row>
    <row r="99" spans="1:22" s="8" customFormat="1" ht="12.75" x14ac:dyDescent="0.2">
      <c r="A99" s="432"/>
      <c r="B99" s="432"/>
      <c r="C99" s="432"/>
      <c r="D99" s="432"/>
      <c r="E99" s="432"/>
      <c r="F99" s="432"/>
      <c r="G99" s="432"/>
      <c r="H99" s="432"/>
      <c r="I99" s="432"/>
      <c r="J99" s="432"/>
      <c r="K99" s="432"/>
      <c r="L99" s="432"/>
      <c r="M99" s="432"/>
      <c r="N99" s="432"/>
      <c r="O99" s="432"/>
      <c r="P99" s="432"/>
      <c r="Q99" s="432"/>
      <c r="R99" s="432"/>
      <c r="S99" s="432"/>
      <c r="T99" s="432"/>
      <c r="U99" s="432"/>
      <c r="V99" s="432"/>
    </row>
    <row r="100" spans="1:22" s="8" customFormat="1" ht="12.75" x14ac:dyDescent="0.2">
      <c r="A100" s="432"/>
      <c r="B100" s="432"/>
      <c r="C100" s="432"/>
      <c r="D100" s="432"/>
      <c r="E100" s="432"/>
      <c r="F100" s="432"/>
      <c r="G100" s="432"/>
      <c r="H100" s="432"/>
      <c r="I100" s="432"/>
      <c r="J100" s="432"/>
      <c r="K100" s="432"/>
      <c r="L100" s="432"/>
      <c r="M100" s="432"/>
      <c r="N100" s="432"/>
      <c r="O100" s="432"/>
      <c r="P100" s="432"/>
      <c r="Q100" s="432"/>
      <c r="R100" s="432"/>
      <c r="S100" s="432"/>
      <c r="T100" s="432"/>
      <c r="U100" s="432"/>
      <c r="V100" s="432"/>
    </row>
    <row r="101" spans="1:22" s="8" customFormat="1" ht="12.75" x14ac:dyDescent="0.2">
      <c r="A101" s="432"/>
      <c r="B101" s="432"/>
      <c r="C101" s="432"/>
      <c r="D101" s="432"/>
      <c r="E101" s="432"/>
      <c r="F101" s="432"/>
      <c r="G101" s="432"/>
      <c r="H101" s="432"/>
      <c r="I101" s="432"/>
      <c r="J101" s="432"/>
      <c r="K101" s="432"/>
      <c r="L101" s="432"/>
      <c r="M101" s="432"/>
      <c r="N101" s="432"/>
      <c r="O101" s="432"/>
      <c r="P101" s="432"/>
      <c r="Q101" s="432"/>
      <c r="R101" s="432"/>
      <c r="S101" s="432"/>
      <c r="T101" s="432"/>
      <c r="U101" s="432"/>
      <c r="V101" s="432"/>
    </row>
    <row r="102" spans="1:22" s="8" customFormat="1" ht="12.75" x14ac:dyDescent="0.2">
      <c r="A102" s="432"/>
      <c r="B102" s="432"/>
      <c r="C102" s="432"/>
      <c r="D102" s="432"/>
      <c r="E102" s="432"/>
      <c r="F102" s="432"/>
      <c r="G102" s="432"/>
      <c r="H102" s="432"/>
      <c r="I102" s="432"/>
      <c r="J102" s="432"/>
      <c r="K102" s="432"/>
      <c r="L102" s="432"/>
      <c r="M102" s="432"/>
      <c r="N102" s="432"/>
      <c r="O102" s="432"/>
      <c r="P102" s="432"/>
      <c r="Q102" s="432"/>
      <c r="R102" s="432"/>
      <c r="S102" s="432"/>
      <c r="T102" s="432"/>
      <c r="U102" s="432"/>
      <c r="V102" s="432"/>
    </row>
    <row r="103" spans="1:22" s="8" customFormat="1" ht="12.75" x14ac:dyDescent="0.2">
      <c r="A103" s="432"/>
      <c r="B103" s="432"/>
      <c r="C103" s="432"/>
      <c r="D103" s="432"/>
      <c r="E103" s="432"/>
      <c r="F103" s="432"/>
      <c r="G103" s="432"/>
      <c r="H103" s="432"/>
      <c r="I103" s="432"/>
      <c r="J103" s="432"/>
      <c r="K103" s="432"/>
      <c r="L103" s="432"/>
      <c r="M103" s="432"/>
      <c r="N103" s="432"/>
      <c r="O103" s="432"/>
      <c r="P103" s="432"/>
      <c r="Q103" s="432"/>
      <c r="R103" s="432"/>
      <c r="S103" s="432"/>
      <c r="T103" s="432"/>
      <c r="U103" s="432"/>
      <c r="V103" s="432"/>
    </row>
    <row r="104" spans="1:22" s="8" customFormat="1" ht="12.75" x14ac:dyDescent="0.2">
      <c r="A104" s="432"/>
      <c r="B104" s="432"/>
      <c r="C104" s="432"/>
      <c r="D104" s="432"/>
      <c r="E104" s="432"/>
      <c r="F104" s="432"/>
      <c r="G104" s="432"/>
      <c r="H104" s="432"/>
      <c r="I104" s="432"/>
      <c r="J104" s="432"/>
      <c r="K104" s="432"/>
      <c r="L104" s="432"/>
      <c r="M104" s="432"/>
      <c r="N104" s="432"/>
      <c r="O104" s="432"/>
      <c r="P104" s="432"/>
      <c r="Q104" s="432"/>
      <c r="R104" s="432"/>
      <c r="S104" s="432"/>
      <c r="T104" s="432"/>
      <c r="U104" s="432"/>
      <c r="V104" s="432"/>
    </row>
    <row r="105" spans="1:22" s="8" customFormat="1" ht="12.75" x14ac:dyDescent="0.2">
      <c r="A105" s="432"/>
      <c r="B105" s="432"/>
      <c r="C105" s="432"/>
      <c r="D105" s="432"/>
      <c r="E105" s="432"/>
      <c r="F105" s="432"/>
      <c r="G105" s="432"/>
      <c r="H105" s="432"/>
      <c r="I105" s="432"/>
      <c r="J105" s="432"/>
      <c r="K105" s="432"/>
      <c r="L105" s="432"/>
      <c r="M105" s="432"/>
      <c r="N105" s="432"/>
      <c r="O105" s="432"/>
      <c r="P105" s="432"/>
      <c r="Q105" s="432"/>
      <c r="R105" s="432"/>
      <c r="S105" s="432"/>
      <c r="T105" s="432"/>
      <c r="U105" s="432"/>
      <c r="V105" s="432"/>
    </row>
    <row r="106" spans="1:22" s="8" customFormat="1" ht="12.75" x14ac:dyDescent="0.2">
      <c r="A106" s="432"/>
      <c r="B106" s="432"/>
      <c r="C106" s="432"/>
      <c r="D106" s="432"/>
      <c r="E106" s="432"/>
      <c r="F106" s="432"/>
      <c r="G106" s="432"/>
      <c r="H106" s="432"/>
      <c r="I106" s="432"/>
      <c r="J106" s="432"/>
      <c r="K106" s="432"/>
      <c r="L106" s="432"/>
      <c r="M106" s="432"/>
      <c r="N106" s="432"/>
      <c r="O106" s="432"/>
      <c r="P106" s="432"/>
      <c r="Q106" s="432"/>
      <c r="R106" s="432"/>
      <c r="S106" s="432"/>
      <c r="T106" s="432"/>
      <c r="U106" s="432"/>
      <c r="V106" s="432"/>
    </row>
    <row r="107" spans="1:22" s="8" customFormat="1" ht="12.75" x14ac:dyDescent="0.2">
      <c r="A107" s="432"/>
      <c r="B107" s="432"/>
      <c r="C107" s="432"/>
      <c r="D107" s="432"/>
      <c r="E107" s="432"/>
      <c r="F107" s="432"/>
      <c r="G107" s="432"/>
      <c r="H107" s="432"/>
      <c r="I107" s="432"/>
      <c r="J107" s="432"/>
      <c r="K107" s="432"/>
      <c r="L107" s="432"/>
      <c r="M107" s="432"/>
      <c r="N107" s="432"/>
      <c r="O107" s="432"/>
      <c r="P107" s="432"/>
      <c r="Q107" s="432"/>
      <c r="R107" s="432"/>
      <c r="S107" s="432"/>
      <c r="T107" s="432"/>
      <c r="U107" s="432"/>
      <c r="V107" s="432"/>
    </row>
    <row r="108" spans="1:22" s="8" customFormat="1" ht="12.75" x14ac:dyDescent="0.2">
      <c r="A108" s="432"/>
      <c r="B108" s="432"/>
      <c r="C108" s="432"/>
      <c r="D108" s="432"/>
      <c r="E108" s="432"/>
      <c r="F108" s="432"/>
      <c r="G108" s="432"/>
      <c r="H108" s="432"/>
      <c r="I108" s="432"/>
      <c r="J108" s="432"/>
      <c r="K108" s="432"/>
      <c r="L108" s="432"/>
      <c r="M108" s="432"/>
      <c r="N108" s="432"/>
      <c r="O108" s="432"/>
      <c r="P108" s="432"/>
      <c r="Q108" s="432"/>
      <c r="R108" s="432"/>
      <c r="S108" s="432"/>
      <c r="T108" s="432"/>
      <c r="U108" s="432"/>
      <c r="V108" s="432"/>
    </row>
    <row r="109" spans="1:22" s="8" customFormat="1" ht="12.75" x14ac:dyDescent="0.2">
      <c r="A109" s="432"/>
      <c r="B109" s="432"/>
      <c r="C109" s="432"/>
      <c r="D109" s="432"/>
      <c r="E109" s="432"/>
      <c r="F109" s="432"/>
      <c r="G109" s="432"/>
      <c r="H109" s="432"/>
      <c r="I109" s="432"/>
      <c r="J109" s="432"/>
      <c r="K109" s="432"/>
      <c r="L109" s="432"/>
      <c r="M109" s="432"/>
      <c r="N109" s="432"/>
      <c r="O109" s="432"/>
      <c r="P109" s="432"/>
      <c r="Q109" s="432"/>
      <c r="R109" s="432"/>
      <c r="S109" s="432"/>
      <c r="T109" s="432"/>
      <c r="U109" s="432"/>
      <c r="V109" s="432"/>
    </row>
    <row r="110" spans="1:22" s="8" customFormat="1" ht="12.75" x14ac:dyDescent="0.2">
      <c r="A110" s="432"/>
      <c r="B110" s="432"/>
      <c r="C110" s="432"/>
      <c r="D110" s="432"/>
      <c r="E110" s="432"/>
      <c r="F110" s="432"/>
      <c r="G110" s="432"/>
      <c r="H110" s="432"/>
      <c r="I110" s="432"/>
      <c r="J110" s="432"/>
      <c r="K110" s="432"/>
      <c r="L110" s="432"/>
      <c r="M110" s="432"/>
      <c r="N110" s="432"/>
      <c r="O110" s="432"/>
      <c r="P110" s="432"/>
      <c r="Q110" s="432"/>
      <c r="R110" s="432"/>
      <c r="S110" s="432"/>
      <c r="T110" s="432"/>
      <c r="U110" s="432"/>
      <c r="V110" s="432"/>
    </row>
    <row r="111" spans="1:22" s="8" customFormat="1" ht="12.75" x14ac:dyDescent="0.2">
      <c r="A111" s="432"/>
      <c r="B111" s="432"/>
      <c r="C111" s="432"/>
      <c r="D111" s="432"/>
      <c r="E111" s="432"/>
      <c r="F111" s="432"/>
      <c r="G111" s="432"/>
      <c r="H111" s="432"/>
      <c r="I111" s="432"/>
      <c r="J111" s="432"/>
      <c r="K111" s="432"/>
      <c r="L111" s="432"/>
      <c r="M111" s="432"/>
      <c r="N111" s="432"/>
      <c r="O111" s="432"/>
      <c r="P111" s="432"/>
      <c r="Q111" s="432"/>
      <c r="R111" s="432"/>
      <c r="S111" s="432"/>
      <c r="T111" s="432"/>
      <c r="U111" s="432"/>
      <c r="V111" s="432"/>
    </row>
    <row r="112" spans="1:22" s="8" customFormat="1" ht="12.75" x14ac:dyDescent="0.2">
      <c r="A112" s="432"/>
      <c r="B112" s="432"/>
      <c r="C112" s="432"/>
      <c r="D112" s="432"/>
      <c r="E112" s="432"/>
      <c r="F112" s="432"/>
      <c r="G112" s="432"/>
      <c r="H112" s="432"/>
      <c r="I112" s="432"/>
      <c r="J112" s="432"/>
      <c r="K112" s="432"/>
      <c r="L112" s="432"/>
      <c r="M112" s="432"/>
      <c r="N112" s="432"/>
      <c r="O112" s="432"/>
      <c r="P112" s="432"/>
      <c r="Q112" s="432"/>
      <c r="R112" s="432"/>
      <c r="S112" s="432"/>
      <c r="T112" s="432"/>
      <c r="U112" s="432"/>
      <c r="V112" s="432"/>
    </row>
    <row r="113" spans="1:22" s="8" customFormat="1" ht="12.75" x14ac:dyDescent="0.2">
      <c r="A113" s="432"/>
      <c r="B113" s="432"/>
      <c r="C113" s="432"/>
      <c r="D113" s="432"/>
      <c r="E113" s="432"/>
      <c r="F113" s="432"/>
      <c r="G113" s="432"/>
      <c r="H113" s="432"/>
      <c r="I113" s="432"/>
      <c r="J113" s="432"/>
      <c r="K113" s="432"/>
      <c r="L113" s="432"/>
      <c r="M113" s="432"/>
      <c r="N113" s="432"/>
      <c r="O113" s="432"/>
      <c r="P113" s="432"/>
      <c r="Q113" s="432"/>
      <c r="R113" s="432"/>
      <c r="S113" s="432"/>
      <c r="T113" s="432"/>
      <c r="U113" s="432"/>
      <c r="V113" s="432"/>
    </row>
    <row r="114" spans="1:22" s="8" customFormat="1" ht="12.75" x14ac:dyDescent="0.2">
      <c r="A114" s="432"/>
      <c r="B114" s="432"/>
      <c r="C114" s="432"/>
      <c r="D114" s="432"/>
      <c r="E114" s="432"/>
      <c r="F114" s="432"/>
      <c r="G114" s="432"/>
      <c r="H114" s="432"/>
      <c r="I114" s="432"/>
      <c r="J114" s="432"/>
      <c r="K114" s="432"/>
      <c r="L114" s="432"/>
      <c r="M114" s="432"/>
      <c r="N114" s="432"/>
      <c r="O114" s="432"/>
      <c r="P114" s="432"/>
      <c r="Q114" s="432"/>
      <c r="R114" s="432"/>
      <c r="S114" s="432"/>
      <c r="T114" s="432"/>
      <c r="U114" s="432"/>
      <c r="V114" s="432"/>
    </row>
    <row r="115" spans="1:22" s="8" customFormat="1" ht="12.75" x14ac:dyDescent="0.2">
      <c r="A115" s="432"/>
      <c r="B115" s="432"/>
      <c r="C115" s="432"/>
      <c r="D115" s="432"/>
      <c r="E115" s="432"/>
      <c r="F115" s="432"/>
      <c r="G115" s="432"/>
      <c r="H115" s="432"/>
      <c r="I115" s="432"/>
      <c r="J115" s="432"/>
      <c r="K115" s="432"/>
      <c r="L115" s="432"/>
      <c r="M115" s="432"/>
      <c r="N115" s="432"/>
      <c r="O115" s="432"/>
      <c r="P115" s="432"/>
      <c r="Q115" s="432"/>
      <c r="R115" s="432"/>
      <c r="S115" s="432"/>
      <c r="T115" s="432"/>
      <c r="U115" s="432"/>
      <c r="V115" s="432"/>
    </row>
    <row r="116" spans="1:22" s="8" customFormat="1" ht="12.75" x14ac:dyDescent="0.2">
      <c r="A116" s="432"/>
      <c r="B116" s="432"/>
      <c r="C116" s="432"/>
      <c r="D116" s="432"/>
      <c r="E116" s="432"/>
      <c r="F116" s="432"/>
      <c r="G116" s="432"/>
      <c r="H116" s="432"/>
      <c r="I116" s="432"/>
      <c r="J116" s="432"/>
      <c r="K116" s="432"/>
      <c r="L116" s="432"/>
      <c r="M116" s="432"/>
      <c r="N116" s="432"/>
      <c r="O116" s="432"/>
      <c r="P116" s="432"/>
      <c r="Q116" s="432"/>
      <c r="R116" s="432"/>
      <c r="S116" s="432"/>
      <c r="T116" s="432"/>
      <c r="U116" s="432"/>
      <c r="V116" s="432"/>
    </row>
    <row r="117" spans="1:22" s="8" customFormat="1" ht="12.75" x14ac:dyDescent="0.2">
      <c r="A117" s="432"/>
      <c r="B117" s="432"/>
      <c r="C117" s="432"/>
      <c r="D117" s="432"/>
      <c r="E117" s="432"/>
      <c r="F117" s="432"/>
      <c r="G117" s="432"/>
      <c r="H117" s="432"/>
      <c r="I117" s="432"/>
      <c r="J117" s="432"/>
      <c r="K117" s="432"/>
      <c r="L117" s="432"/>
      <c r="M117" s="432"/>
      <c r="N117" s="432"/>
      <c r="O117" s="432"/>
      <c r="P117" s="432"/>
      <c r="Q117" s="432"/>
      <c r="R117" s="432"/>
      <c r="S117" s="432"/>
      <c r="T117" s="432"/>
      <c r="U117" s="432"/>
      <c r="V117" s="432"/>
    </row>
    <row r="118" spans="1:22" s="8" customFormat="1" ht="12.75" x14ac:dyDescent="0.2">
      <c r="A118" s="432"/>
      <c r="B118" s="432"/>
      <c r="C118" s="432"/>
      <c r="D118" s="432"/>
      <c r="E118" s="432"/>
      <c r="F118" s="432"/>
      <c r="G118" s="432"/>
      <c r="H118" s="432"/>
      <c r="I118" s="432"/>
      <c r="J118" s="432"/>
      <c r="K118" s="432"/>
      <c r="L118" s="432"/>
      <c r="M118" s="432"/>
      <c r="N118" s="432"/>
      <c r="O118" s="432"/>
      <c r="P118" s="432"/>
      <c r="Q118" s="432"/>
      <c r="R118" s="432"/>
      <c r="S118" s="432"/>
      <c r="T118" s="432"/>
      <c r="U118" s="432"/>
      <c r="V118" s="432"/>
    </row>
    <row r="119" spans="1:22" s="8" customFormat="1" ht="12.75" x14ac:dyDescent="0.2">
      <c r="A119" s="432"/>
      <c r="B119" s="432"/>
      <c r="C119" s="432"/>
      <c r="D119" s="432"/>
      <c r="E119" s="432"/>
      <c r="F119" s="432"/>
      <c r="G119" s="432"/>
      <c r="H119" s="432"/>
      <c r="I119" s="432"/>
      <c r="J119" s="432"/>
      <c r="K119" s="432"/>
      <c r="L119" s="432"/>
      <c r="M119" s="432"/>
      <c r="N119" s="432"/>
      <c r="O119" s="432"/>
      <c r="P119" s="432"/>
      <c r="Q119" s="432"/>
      <c r="R119" s="432"/>
      <c r="S119" s="432"/>
      <c r="T119" s="432"/>
      <c r="U119" s="432"/>
      <c r="V119" s="432"/>
    </row>
    <row r="120" spans="1:22" s="8" customFormat="1" ht="12.75" x14ac:dyDescent="0.2">
      <c r="A120" s="432"/>
      <c r="B120" s="432"/>
      <c r="C120" s="432"/>
      <c r="D120" s="432"/>
      <c r="E120" s="432"/>
      <c r="F120" s="432"/>
      <c r="G120" s="432"/>
      <c r="H120" s="432"/>
      <c r="I120" s="432"/>
      <c r="J120" s="432"/>
      <c r="K120" s="432"/>
      <c r="L120" s="432"/>
      <c r="M120" s="432"/>
      <c r="N120" s="432"/>
      <c r="O120" s="432"/>
      <c r="P120" s="432"/>
      <c r="Q120" s="432"/>
      <c r="R120" s="432"/>
      <c r="S120" s="432"/>
      <c r="T120" s="432"/>
      <c r="U120" s="432"/>
      <c r="V120" s="432"/>
    </row>
    <row r="121" spans="1:22" s="8" customFormat="1" ht="12.75" x14ac:dyDescent="0.2">
      <c r="A121" s="432"/>
      <c r="B121" s="432"/>
      <c r="C121" s="432"/>
      <c r="D121" s="432"/>
      <c r="E121" s="432"/>
      <c r="F121" s="432"/>
      <c r="G121" s="432"/>
      <c r="H121" s="432"/>
      <c r="I121" s="432"/>
      <c r="J121" s="432"/>
      <c r="K121" s="432"/>
      <c r="L121" s="432"/>
      <c r="M121" s="432"/>
      <c r="N121" s="432"/>
      <c r="O121" s="432"/>
      <c r="P121" s="432"/>
      <c r="Q121" s="432"/>
      <c r="R121" s="432"/>
      <c r="S121" s="432"/>
      <c r="T121" s="432"/>
      <c r="U121" s="432"/>
      <c r="V121" s="432"/>
    </row>
    <row r="122" spans="1:22" s="8" customFormat="1" ht="12.75" x14ac:dyDescent="0.2">
      <c r="A122" s="432"/>
      <c r="B122" s="432"/>
      <c r="C122" s="432"/>
      <c r="D122" s="432"/>
      <c r="E122" s="432"/>
      <c r="F122" s="432"/>
      <c r="G122" s="432"/>
      <c r="H122" s="432"/>
      <c r="I122" s="432"/>
      <c r="J122" s="432"/>
      <c r="K122" s="432"/>
      <c r="L122" s="432"/>
      <c r="M122" s="432"/>
      <c r="N122" s="432"/>
      <c r="O122" s="432"/>
      <c r="P122" s="432"/>
      <c r="Q122" s="432"/>
      <c r="R122" s="432"/>
      <c r="S122" s="432"/>
      <c r="T122" s="432"/>
      <c r="U122" s="432"/>
      <c r="V122" s="432"/>
    </row>
    <row r="123" spans="1:22" s="8" customFormat="1" ht="12.75" x14ac:dyDescent="0.2">
      <c r="A123" s="432"/>
      <c r="B123" s="432"/>
      <c r="C123" s="432"/>
      <c r="D123" s="432"/>
      <c r="E123" s="432"/>
      <c r="F123" s="432"/>
      <c r="G123" s="432"/>
      <c r="H123" s="432"/>
      <c r="I123" s="432"/>
      <c r="J123" s="432"/>
      <c r="K123" s="432"/>
      <c r="L123" s="432"/>
      <c r="M123" s="432"/>
      <c r="N123" s="432"/>
      <c r="O123" s="432"/>
      <c r="P123" s="432"/>
      <c r="Q123" s="432"/>
      <c r="R123" s="432"/>
      <c r="S123" s="432"/>
      <c r="T123" s="432"/>
      <c r="U123" s="432"/>
      <c r="V123" s="432"/>
    </row>
    <row r="124" spans="1:22" s="8" customFormat="1" ht="12.75" x14ac:dyDescent="0.2">
      <c r="A124" s="432"/>
      <c r="B124" s="432"/>
      <c r="C124" s="432"/>
      <c r="D124" s="432"/>
      <c r="E124" s="432"/>
      <c r="F124" s="432"/>
      <c r="G124" s="432"/>
      <c r="H124" s="432"/>
      <c r="I124" s="432"/>
      <c r="J124" s="432"/>
      <c r="K124" s="432"/>
      <c r="L124" s="432"/>
      <c r="M124" s="432"/>
      <c r="N124" s="432"/>
      <c r="O124" s="432"/>
      <c r="P124" s="432"/>
      <c r="Q124" s="432"/>
      <c r="R124" s="432"/>
      <c r="S124" s="432"/>
      <c r="T124" s="432"/>
      <c r="U124" s="432"/>
      <c r="V124" s="432"/>
    </row>
    <row r="125" spans="1:22" s="8" customFormat="1" ht="12.75" x14ac:dyDescent="0.2">
      <c r="A125" s="432"/>
      <c r="B125" s="432"/>
      <c r="C125" s="432"/>
      <c r="D125" s="432"/>
      <c r="E125" s="432"/>
      <c r="F125" s="432"/>
      <c r="G125" s="432"/>
      <c r="H125" s="432"/>
      <c r="I125" s="432"/>
      <c r="J125" s="432"/>
      <c r="K125" s="432"/>
      <c r="L125" s="432"/>
      <c r="M125" s="432"/>
      <c r="N125" s="432"/>
      <c r="O125" s="432"/>
      <c r="P125" s="432"/>
      <c r="Q125" s="432"/>
      <c r="R125" s="432"/>
      <c r="S125" s="432"/>
      <c r="T125" s="432"/>
      <c r="U125" s="432"/>
      <c r="V125" s="432"/>
    </row>
    <row r="126" spans="1:22" s="8" customFormat="1" ht="12.75" x14ac:dyDescent="0.2">
      <c r="A126" s="432"/>
      <c r="B126" s="432"/>
      <c r="C126" s="432"/>
      <c r="D126" s="432"/>
      <c r="E126" s="432"/>
      <c r="F126" s="432"/>
      <c r="G126" s="432"/>
      <c r="H126" s="432"/>
      <c r="I126" s="432"/>
      <c r="J126" s="432"/>
      <c r="K126" s="432"/>
      <c r="L126" s="432"/>
      <c r="M126" s="432"/>
      <c r="N126" s="432"/>
      <c r="O126" s="432"/>
      <c r="P126" s="432"/>
      <c r="Q126" s="432"/>
      <c r="R126" s="432"/>
      <c r="S126" s="432"/>
      <c r="T126" s="432"/>
      <c r="U126" s="432"/>
      <c r="V126" s="432"/>
    </row>
    <row r="127" spans="1:22" s="8" customFormat="1" ht="12.75" x14ac:dyDescent="0.2">
      <c r="A127" s="432"/>
      <c r="B127" s="432"/>
      <c r="C127" s="432"/>
      <c r="D127" s="432"/>
      <c r="E127" s="432"/>
      <c r="F127" s="432"/>
      <c r="G127" s="432"/>
      <c r="H127" s="432"/>
      <c r="I127" s="432"/>
      <c r="J127" s="432"/>
      <c r="K127" s="432"/>
      <c r="L127" s="432"/>
      <c r="M127" s="432"/>
      <c r="N127" s="432"/>
      <c r="O127" s="432"/>
      <c r="P127" s="432"/>
      <c r="Q127" s="432"/>
      <c r="R127" s="432"/>
      <c r="S127" s="432"/>
      <c r="T127" s="432"/>
      <c r="U127" s="432"/>
      <c r="V127" s="432"/>
    </row>
    <row r="128" spans="1:22" s="8" customFormat="1" ht="12.75" x14ac:dyDescent="0.2">
      <c r="A128" s="432"/>
      <c r="B128" s="432"/>
      <c r="C128" s="432"/>
      <c r="D128" s="432"/>
      <c r="E128" s="432"/>
      <c r="F128" s="432"/>
      <c r="G128" s="432"/>
      <c r="H128" s="432"/>
      <c r="I128" s="432"/>
      <c r="J128" s="432"/>
      <c r="K128" s="432"/>
      <c r="L128" s="432"/>
      <c r="M128" s="432"/>
      <c r="N128" s="432"/>
      <c r="O128" s="432"/>
      <c r="P128" s="432"/>
      <c r="Q128" s="432"/>
      <c r="R128" s="432"/>
      <c r="S128" s="432"/>
      <c r="T128" s="432"/>
      <c r="U128" s="432"/>
      <c r="V128" s="432"/>
    </row>
    <row r="129" spans="1:22" s="8" customFormat="1" ht="12.75" x14ac:dyDescent="0.2">
      <c r="A129" s="432"/>
      <c r="B129" s="432"/>
      <c r="C129" s="432"/>
      <c r="D129" s="432"/>
      <c r="E129" s="432"/>
      <c r="F129" s="432"/>
      <c r="G129" s="432"/>
      <c r="H129" s="432"/>
      <c r="I129" s="432"/>
      <c r="J129" s="432"/>
      <c r="K129" s="432"/>
      <c r="L129" s="432"/>
      <c r="M129" s="432"/>
      <c r="N129" s="432"/>
      <c r="O129" s="432"/>
      <c r="P129" s="432"/>
      <c r="Q129" s="432"/>
      <c r="R129" s="432"/>
      <c r="S129" s="432"/>
      <c r="T129" s="432"/>
      <c r="U129" s="432"/>
      <c r="V129" s="432"/>
    </row>
    <row r="130" spans="1:22" s="8" customFormat="1" ht="12.75" x14ac:dyDescent="0.2">
      <c r="A130" s="432"/>
      <c r="B130" s="432"/>
      <c r="C130" s="432"/>
      <c r="D130" s="432"/>
      <c r="E130" s="432"/>
      <c r="F130" s="432"/>
      <c r="G130" s="432"/>
      <c r="H130" s="432"/>
      <c r="I130" s="432"/>
      <c r="J130" s="432"/>
      <c r="K130" s="432"/>
      <c r="L130" s="432"/>
      <c r="M130" s="432"/>
      <c r="N130" s="432"/>
      <c r="O130" s="432"/>
      <c r="P130" s="432"/>
      <c r="Q130" s="432"/>
      <c r="R130" s="432"/>
      <c r="S130" s="432"/>
      <c r="T130" s="432"/>
      <c r="U130" s="432"/>
      <c r="V130" s="432"/>
    </row>
    <row r="131" spans="1:22" s="8" customFormat="1" ht="12.75" x14ac:dyDescent="0.2">
      <c r="A131" s="432"/>
      <c r="B131" s="432"/>
      <c r="C131" s="432"/>
      <c r="D131" s="432"/>
      <c r="E131" s="432"/>
      <c r="F131" s="432"/>
      <c r="G131" s="432"/>
      <c r="H131" s="432"/>
      <c r="I131" s="432"/>
      <c r="J131" s="432"/>
      <c r="K131" s="432"/>
      <c r="L131" s="432"/>
      <c r="M131" s="432"/>
      <c r="N131" s="432"/>
      <c r="O131" s="432"/>
      <c r="P131" s="432"/>
      <c r="Q131" s="432"/>
      <c r="R131" s="432"/>
      <c r="S131" s="432"/>
      <c r="T131" s="432"/>
      <c r="U131" s="432"/>
      <c r="V131" s="432"/>
    </row>
    <row r="132" spans="1:22" s="8" customFormat="1" ht="12.75" x14ac:dyDescent="0.2">
      <c r="A132" s="432"/>
      <c r="B132" s="432"/>
      <c r="C132" s="432"/>
      <c r="D132" s="432"/>
      <c r="E132" s="432"/>
      <c r="F132" s="432"/>
      <c r="G132" s="432"/>
      <c r="H132" s="432"/>
      <c r="I132" s="432"/>
      <c r="J132" s="432"/>
      <c r="K132" s="432"/>
      <c r="L132" s="432"/>
      <c r="M132" s="432"/>
      <c r="N132" s="432"/>
      <c r="O132" s="432"/>
      <c r="P132" s="432"/>
      <c r="Q132" s="432"/>
      <c r="R132" s="432"/>
      <c r="S132" s="432"/>
      <c r="T132" s="432"/>
      <c r="U132" s="432"/>
      <c r="V132" s="432"/>
    </row>
    <row r="133" spans="1:22" s="8" customFormat="1" ht="12.75" x14ac:dyDescent="0.2">
      <c r="A133" s="432"/>
      <c r="B133" s="432"/>
      <c r="C133" s="432"/>
      <c r="D133" s="432"/>
      <c r="E133" s="432"/>
      <c r="F133" s="432"/>
      <c r="G133" s="432"/>
      <c r="H133" s="432"/>
      <c r="I133" s="432"/>
      <c r="J133" s="432"/>
      <c r="K133" s="432"/>
      <c r="L133" s="432"/>
      <c r="M133" s="432"/>
      <c r="N133" s="432"/>
      <c r="O133" s="432"/>
      <c r="P133" s="432"/>
      <c r="Q133" s="432"/>
      <c r="R133" s="432"/>
      <c r="S133" s="432"/>
      <c r="T133" s="432"/>
      <c r="U133" s="432"/>
      <c r="V133" s="432"/>
    </row>
    <row r="134" spans="1:22" s="8" customFormat="1" ht="12.75" x14ac:dyDescent="0.2">
      <c r="A134" s="432"/>
      <c r="B134" s="432"/>
      <c r="C134" s="432"/>
      <c r="D134" s="432"/>
      <c r="E134" s="432"/>
      <c r="F134" s="432"/>
      <c r="G134" s="432"/>
      <c r="H134" s="432"/>
      <c r="I134" s="432"/>
      <c r="J134" s="432"/>
      <c r="K134" s="432"/>
      <c r="L134" s="432"/>
      <c r="M134" s="432"/>
      <c r="N134" s="432"/>
      <c r="O134" s="432"/>
      <c r="P134" s="432"/>
      <c r="Q134" s="432"/>
      <c r="R134" s="432"/>
      <c r="S134" s="432"/>
      <c r="T134" s="432"/>
      <c r="U134" s="432"/>
      <c r="V134" s="432"/>
    </row>
    <row r="135" spans="1:22" s="8" customFormat="1" ht="12.75" x14ac:dyDescent="0.2">
      <c r="A135" s="432"/>
      <c r="B135" s="432"/>
      <c r="C135" s="432"/>
      <c r="D135" s="432"/>
      <c r="E135" s="432"/>
      <c r="F135" s="432"/>
      <c r="G135" s="432"/>
      <c r="H135" s="432"/>
      <c r="I135" s="432"/>
      <c r="J135" s="432"/>
      <c r="K135" s="432"/>
      <c r="L135" s="432"/>
      <c r="M135" s="432"/>
      <c r="N135" s="432"/>
      <c r="O135" s="432"/>
      <c r="P135" s="432"/>
      <c r="Q135" s="432"/>
      <c r="R135" s="432"/>
      <c r="S135" s="432"/>
      <c r="T135" s="432"/>
      <c r="U135" s="432"/>
      <c r="V135" s="432"/>
    </row>
    <row r="136" spans="1:22" s="8" customFormat="1" ht="12.75" x14ac:dyDescent="0.2">
      <c r="A136" s="432"/>
      <c r="B136" s="432"/>
      <c r="C136" s="432"/>
      <c r="D136" s="432"/>
      <c r="E136" s="432"/>
      <c r="F136" s="432"/>
      <c r="G136" s="432"/>
      <c r="H136" s="432"/>
      <c r="I136" s="432"/>
      <c r="J136" s="432"/>
      <c r="K136" s="432"/>
      <c r="L136" s="432"/>
      <c r="M136" s="432"/>
      <c r="N136" s="432"/>
      <c r="O136" s="432"/>
      <c r="P136" s="432"/>
      <c r="Q136" s="432"/>
      <c r="R136" s="432"/>
      <c r="S136" s="432"/>
      <c r="T136" s="432"/>
      <c r="U136" s="432"/>
      <c r="V136" s="432"/>
    </row>
    <row r="137" spans="1:22" s="8" customFormat="1" ht="12.75" x14ac:dyDescent="0.2">
      <c r="A137" s="432"/>
      <c r="B137" s="432"/>
      <c r="C137" s="432"/>
      <c r="D137" s="432"/>
      <c r="E137" s="432"/>
      <c r="F137" s="432"/>
      <c r="G137" s="432"/>
      <c r="H137" s="432"/>
      <c r="I137" s="432"/>
      <c r="J137" s="432"/>
      <c r="K137" s="432"/>
      <c r="L137" s="432"/>
      <c r="M137" s="432"/>
      <c r="N137" s="432"/>
      <c r="O137" s="432"/>
      <c r="P137" s="432"/>
      <c r="Q137" s="432"/>
      <c r="R137" s="432"/>
      <c r="S137" s="432"/>
      <c r="T137" s="432"/>
      <c r="U137" s="432"/>
      <c r="V137" s="432"/>
    </row>
    <row r="138" spans="1:22" s="8" customFormat="1" ht="12.75" x14ac:dyDescent="0.2">
      <c r="A138" s="432"/>
      <c r="B138" s="432"/>
      <c r="C138" s="432"/>
      <c r="D138" s="432"/>
      <c r="E138" s="432"/>
      <c r="F138" s="432"/>
      <c r="G138" s="432"/>
      <c r="H138" s="432"/>
      <c r="I138" s="432"/>
      <c r="J138" s="432"/>
      <c r="K138" s="432"/>
      <c r="L138" s="432"/>
      <c r="M138" s="432"/>
      <c r="N138" s="432"/>
      <c r="O138" s="432"/>
      <c r="P138" s="432"/>
      <c r="Q138" s="432"/>
      <c r="R138" s="432"/>
      <c r="S138" s="432"/>
      <c r="T138" s="432"/>
      <c r="U138" s="432"/>
      <c r="V138" s="432"/>
    </row>
    <row r="139" spans="1:22" s="8" customFormat="1" ht="12.75" x14ac:dyDescent="0.2">
      <c r="A139" s="432"/>
      <c r="B139" s="432"/>
      <c r="C139" s="432"/>
      <c r="D139" s="432"/>
      <c r="E139" s="432"/>
      <c r="F139" s="432"/>
      <c r="G139" s="432"/>
      <c r="H139" s="432"/>
      <c r="I139" s="432"/>
      <c r="J139" s="432"/>
      <c r="K139" s="432"/>
      <c r="L139" s="432"/>
      <c r="M139" s="432"/>
      <c r="N139" s="432"/>
      <c r="O139" s="432"/>
      <c r="P139" s="432"/>
      <c r="Q139" s="432"/>
      <c r="R139" s="432"/>
      <c r="S139" s="432"/>
      <c r="T139" s="432"/>
      <c r="U139" s="432"/>
      <c r="V139" s="432"/>
    </row>
    <row r="140" spans="1:22" s="8" customFormat="1" ht="12.75" x14ac:dyDescent="0.2">
      <c r="A140" s="432"/>
      <c r="B140" s="432"/>
      <c r="C140" s="432"/>
      <c r="D140" s="432"/>
      <c r="E140" s="432"/>
      <c r="F140" s="432"/>
      <c r="G140" s="432"/>
      <c r="H140" s="432"/>
      <c r="I140" s="432"/>
      <c r="J140" s="432"/>
      <c r="K140" s="432"/>
      <c r="L140" s="432"/>
      <c r="M140" s="432"/>
      <c r="N140" s="432"/>
      <c r="O140" s="432"/>
      <c r="P140" s="432"/>
      <c r="Q140" s="432"/>
      <c r="R140" s="432"/>
      <c r="S140" s="432"/>
      <c r="T140" s="432"/>
      <c r="U140" s="432"/>
      <c r="V140" s="432"/>
    </row>
    <row r="141" spans="1:22" s="8" customFormat="1" ht="12.75" x14ac:dyDescent="0.2">
      <c r="A141" s="432"/>
      <c r="B141" s="432"/>
      <c r="C141" s="432"/>
      <c r="D141" s="432"/>
      <c r="E141" s="432"/>
      <c r="F141" s="432"/>
      <c r="G141" s="432"/>
      <c r="H141" s="432"/>
      <c r="I141" s="432"/>
      <c r="J141" s="432"/>
      <c r="K141" s="432"/>
      <c r="L141" s="432"/>
      <c r="M141" s="432"/>
      <c r="N141" s="432"/>
      <c r="O141" s="432"/>
      <c r="P141" s="432"/>
      <c r="Q141" s="432"/>
      <c r="R141" s="432"/>
      <c r="S141" s="432"/>
      <c r="T141" s="432"/>
      <c r="U141" s="432"/>
      <c r="V141" s="432"/>
    </row>
    <row r="142" spans="1:22" s="8" customFormat="1" ht="12.75" x14ac:dyDescent="0.2">
      <c r="A142" s="432"/>
      <c r="B142" s="432"/>
      <c r="C142" s="432"/>
      <c r="D142" s="432"/>
      <c r="E142" s="432"/>
      <c r="F142" s="432"/>
      <c r="G142" s="432"/>
      <c r="H142" s="432"/>
      <c r="I142" s="432"/>
      <c r="J142" s="432"/>
      <c r="K142" s="432"/>
      <c r="L142" s="432"/>
      <c r="M142" s="432"/>
      <c r="N142" s="432"/>
      <c r="O142" s="432"/>
      <c r="P142" s="432"/>
      <c r="Q142" s="432"/>
      <c r="R142" s="432"/>
      <c r="S142" s="432"/>
      <c r="T142" s="432"/>
      <c r="U142" s="432"/>
      <c r="V142" s="432"/>
    </row>
    <row r="143" spans="1:22" s="8" customFormat="1" ht="12.75" x14ac:dyDescent="0.2">
      <c r="A143" s="432"/>
      <c r="B143" s="432"/>
      <c r="C143" s="432"/>
      <c r="D143" s="432"/>
      <c r="E143" s="432"/>
      <c r="F143" s="432"/>
      <c r="G143" s="432"/>
      <c r="H143" s="432"/>
      <c r="I143" s="432"/>
      <c r="J143" s="432"/>
      <c r="K143" s="432"/>
      <c r="L143" s="432"/>
      <c r="M143" s="432"/>
      <c r="N143" s="432"/>
      <c r="O143" s="432"/>
      <c r="P143" s="432"/>
      <c r="Q143" s="432"/>
      <c r="R143" s="432"/>
      <c r="S143" s="432"/>
      <c r="T143" s="432"/>
      <c r="U143" s="432"/>
      <c r="V143" s="432"/>
    </row>
    <row r="144" spans="1:22" s="8" customFormat="1" ht="12.75" x14ac:dyDescent="0.2">
      <c r="A144" s="432"/>
      <c r="B144" s="432"/>
      <c r="C144" s="432"/>
      <c r="D144" s="432"/>
      <c r="E144" s="432"/>
      <c r="F144" s="432"/>
      <c r="G144" s="432"/>
      <c r="H144" s="432"/>
      <c r="I144" s="432"/>
      <c r="J144" s="432"/>
      <c r="K144" s="432"/>
      <c r="L144" s="432"/>
      <c r="M144" s="432"/>
      <c r="N144" s="432"/>
      <c r="O144" s="432"/>
      <c r="P144" s="432"/>
      <c r="Q144" s="432"/>
      <c r="R144" s="432"/>
      <c r="S144" s="432"/>
      <c r="T144" s="432"/>
      <c r="U144" s="432"/>
      <c r="V144" s="432"/>
    </row>
    <row r="145" spans="1:22" s="8" customFormat="1" ht="12.75" x14ac:dyDescent="0.2">
      <c r="A145" s="432"/>
      <c r="B145" s="432"/>
      <c r="C145" s="432"/>
      <c r="D145" s="432"/>
      <c r="E145" s="432"/>
      <c r="F145" s="432"/>
      <c r="G145" s="432"/>
      <c r="H145" s="432"/>
      <c r="I145" s="432"/>
      <c r="J145" s="432"/>
      <c r="K145" s="432"/>
      <c r="L145" s="432"/>
      <c r="M145" s="432"/>
      <c r="N145" s="432"/>
      <c r="O145" s="432"/>
      <c r="P145" s="432"/>
      <c r="Q145" s="432"/>
      <c r="R145" s="432"/>
      <c r="S145" s="432"/>
      <c r="T145" s="432"/>
      <c r="U145" s="432"/>
      <c r="V145" s="432"/>
    </row>
    <row r="146" spans="1:22" s="8" customFormat="1" ht="12.75" x14ac:dyDescent="0.2">
      <c r="A146" s="432"/>
      <c r="B146" s="432"/>
      <c r="C146" s="432"/>
      <c r="D146" s="432"/>
      <c r="E146" s="432"/>
      <c r="F146" s="432"/>
      <c r="G146" s="432"/>
      <c r="H146" s="432"/>
      <c r="I146" s="432"/>
      <c r="J146" s="432"/>
      <c r="K146" s="432"/>
      <c r="L146" s="432"/>
      <c r="M146" s="432"/>
      <c r="N146" s="432"/>
      <c r="O146" s="432"/>
      <c r="P146" s="432"/>
      <c r="Q146" s="432"/>
      <c r="R146" s="432"/>
      <c r="S146" s="432"/>
      <c r="T146" s="432"/>
      <c r="U146" s="432"/>
      <c r="V146" s="432"/>
    </row>
    <row r="147" spans="1:22" s="8" customFormat="1" ht="12.75" x14ac:dyDescent="0.2">
      <c r="A147" s="432"/>
      <c r="B147" s="432"/>
      <c r="C147" s="432"/>
      <c r="D147" s="432"/>
      <c r="E147" s="432"/>
      <c r="F147" s="432"/>
      <c r="G147" s="432"/>
      <c r="H147" s="432"/>
      <c r="I147" s="432"/>
      <c r="J147" s="432"/>
      <c r="K147" s="432"/>
      <c r="L147" s="432"/>
      <c r="M147" s="432"/>
      <c r="N147" s="432"/>
      <c r="O147" s="432"/>
      <c r="P147" s="432"/>
      <c r="Q147" s="432"/>
      <c r="R147" s="432"/>
      <c r="S147" s="432"/>
      <c r="T147" s="432"/>
      <c r="U147" s="432"/>
      <c r="V147" s="432"/>
    </row>
    <row r="148" spans="1:22" s="8" customFormat="1" ht="12.75" x14ac:dyDescent="0.2">
      <c r="A148" s="432"/>
      <c r="B148" s="432"/>
      <c r="C148" s="432"/>
      <c r="D148" s="432"/>
      <c r="E148" s="432"/>
      <c r="F148" s="432"/>
      <c r="G148" s="432"/>
      <c r="H148" s="432"/>
      <c r="I148" s="432"/>
      <c r="J148" s="432"/>
      <c r="K148" s="432"/>
      <c r="L148" s="432"/>
      <c r="M148" s="432"/>
      <c r="N148" s="432"/>
      <c r="O148" s="432"/>
      <c r="P148" s="432"/>
      <c r="Q148" s="432"/>
      <c r="R148" s="432"/>
      <c r="S148" s="432"/>
      <c r="T148" s="432"/>
      <c r="U148" s="432"/>
      <c r="V148" s="432"/>
    </row>
    <row r="149" spans="1:22" s="8" customFormat="1" ht="12.75" x14ac:dyDescent="0.2">
      <c r="A149" s="432"/>
      <c r="B149" s="432"/>
      <c r="C149" s="432"/>
      <c r="D149" s="432"/>
      <c r="E149" s="432"/>
      <c r="F149" s="432"/>
      <c r="G149" s="432"/>
      <c r="H149" s="432"/>
      <c r="I149" s="432"/>
      <c r="J149" s="432"/>
      <c r="K149" s="432"/>
      <c r="L149" s="432"/>
      <c r="M149" s="432"/>
      <c r="N149" s="432"/>
      <c r="O149" s="432"/>
      <c r="P149" s="432"/>
      <c r="Q149" s="432"/>
      <c r="R149" s="432"/>
      <c r="S149" s="432"/>
      <c r="T149" s="432"/>
      <c r="U149" s="432"/>
      <c r="V149" s="432"/>
    </row>
    <row r="150" spans="1:22" s="8" customFormat="1" ht="12.75" x14ac:dyDescent="0.2">
      <c r="A150" s="432"/>
      <c r="B150" s="432"/>
      <c r="C150" s="432"/>
      <c r="D150" s="432"/>
      <c r="E150" s="432"/>
      <c r="F150" s="432"/>
      <c r="G150" s="432"/>
      <c r="H150" s="432"/>
      <c r="I150" s="432"/>
      <c r="J150" s="432"/>
      <c r="K150" s="432"/>
      <c r="L150" s="432"/>
      <c r="M150" s="432"/>
      <c r="N150" s="432"/>
      <c r="O150" s="432"/>
      <c r="P150" s="432"/>
      <c r="Q150" s="432"/>
      <c r="R150" s="432"/>
      <c r="S150" s="432"/>
      <c r="T150" s="432"/>
      <c r="U150" s="432"/>
      <c r="V150" s="432"/>
    </row>
    <row r="151" spans="1:22" s="8" customFormat="1" ht="12.75" x14ac:dyDescent="0.2">
      <c r="A151" s="432"/>
      <c r="B151" s="432"/>
      <c r="C151" s="432"/>
      <c r="D151" s="432"/>
      <c r="E151" s="432"/>
      <c r="F151" s="432"/>
      <c r="G151" s="432"/>
      <c r="H151" s="432"/>
      <c r="I151" s="432"/>
      <c r="J151" s="432"/>
      <c r="K151" s="432"/>
      <c r="L151" s="432"/>
      <c r="M151" s="432"/>
      <c r="N151" s="432"/>
      <c r="O151" s="432"/>
      <c r="P151" s="432"/>
      <c r="Q151" s="432"/>
      <c r="R151" s="432"/>
      <c r="S151" s="432"/>
      <c r="T151" s="432"/>
      <c r="U151" s="432"/>
      <c r="V151" s="432"/>
    </row>
    <row r="152" spans="1:22" s="8" customFormat="1" ht="12.75" x14ac:dyDescent="0.2">
      <c r="A152" s="432"/>
      <c r="B152" s="432"/>
      <c r="C152" s="432"/>
      <c r="D152" s="432"/>
      <c r="E152" s="432"/>
      <c r="F152" s="432"/>
      <c r="G152" s="432"/>
      <c r="H152" s="432"/>
      <c r="I152" s="432"/>
      <c r="J152" s="432"/>
      <c r="K152" s="432"/>
      <c r="L152" s="432"/>
      <c r="M152" s="432"/>
      <c r="N152" s="432"/>
      <c r="O152" s="432"/>
      <c r="P152" s="432"/>
      <c r="Q152" s="432"/>
      <c r="R152" s="432"/>
      <c r="S152" s="432"/>
      <c r="T152" s="432"/>
      <c r="U152" s="432"/>
      <c r="V152" s="432"/>
    </row>
    <row r="153" spans="1:22" s="8" customFormat="1" ht="12.75" x14ac:dyDescent="0.2">
      <c r="A153" s="432"/>
      <c r="B153" s="432"/>
      <c r="C153" s="432"/>
      <c r="D153" s="432"/>
      <c r="E153" s="432"/>
      <c r="F153" s="432"/>
      <c r="G153" s="432"/>
      <c r="H153" s="432"/>
      <c r="I153" s="432"/>
      <c r="J153" s="432"/>
      <c r="K153" s="432"/>
      <c r="L153" s="432"/>
      <c r="M153" s="432"/>
      <c r="N153" s="432"/>
      <c r="O153" s="432"/>
      <c r="P153" s="432"/>
      <c r="Q153" s="432"/>
      <c r="R153" s="432"/>
      <c r="S153" s="432"/>
      <c r="T153" s="432"/>
      <c r="U153" s="432"/>
      <c r="V153" s="432"/>
    </row>
    <row r="154" spans="1:22" s="8" customFormat="1" ht="12.75" x14ac:dyDescent="0.2">
      <c r="A154" s="432"/>
      <c r="B154" s="432"/>
      <c r="C154" s="432"/>
      <c r="D154" s="432"/>
      <c r="E154" s="432"/>
      <c r="F154" s="432"/>
      <c r="G154" s="432"/>
      <c r="H154" s="432"/>
      <c r="I154" s="432"/>
      <c r="J154" s="432"/>
      <c r="K154" s="432"/>
      <c r="L154" s="432"/>
      <c r="M154" s="432"/>
      <c r="N154" s="432"/>
      <c r="O154" s="432"/>
      <c r="P154" s="432"/>
      <c r="Q154" s="432"/>
      <c r="R154" s="432"/>
      <c r="S154" s="432"/>
      <c r="T154" s="432"/>
      <c r="U154" s="432"/>
      <c r="V154" s="432"/>
    </row>
    <row r="155" spans="1:22" s="8" customFormat="1" ht="12.75" x14ac:dyDescent="0.2">
      <c r="A155" s="432"/>
      <c r="B155" s="432"/>
      <c r="C155" s="432"/>
      <c r="D155" s="432"/>
      <c r="E155" s="432"/>
      <c r="F155" s="432"/>
      <c r="G155" s="432"/>
      <c r="H155" s="432"/>
      <c r="I155" s="432"/>
      <c r="J155" s="432"/>
      <c r="K155" s="432"/>
      <c r="L155" s="432"/>
      <c r="M155" s="432"/>
      <c r="N155" s="432"/>
      <c r="O155" s="432"/>
      <c r="P155" s="432"/>
      <c r="Q155" s="432"/>
      <c r="R155" s="432"/>
      <c r="S155" s="432"/>
      <c r="T155" s="432"/>
      <c r="U155" s="432"/>
      <c r="V155" s="432"/>
    </row>
    <row r="156" spans="1:22" s="8" customFormat="1" ht="12.75" x14ac:dyDescent="0.2">
      <c r="A156" s="432"/>
      <c r="B156" s="432"/>
      <c r="C156" s="432"/>
      <c r="D156" s="432"/>
      <c r="E156" s="432"/>
      <c r="F156" s="432"/>
      <c r="G156" s="432"/>
      <c r="H156" s="432"/>
      <c r="I156" s="432"/>
      <c r="J156" s="432"/>
      <c r="K156" s="432"/>
      <c r="L156" s="432"/>
      <c r="M156" s="432"/>
      <c r="N156" s="432"/>
      <c r="O156" s="432"/>
      <c r="P156" s="432"/>
      <c r="Q156" s="432"/>
      <c r="R156" s="432"/>
      <c r="S156" s="432"/>
      <c r="T156" s="432"/>
      <c r="U156" s="432"/>
      <c r="V156" s="432"/>
    </row>
    <row r="157" spans="1:22" s="8" customFormat="1" ht="12.75" x14ac:dyDescent="0.2">
      <c r="A157" s="432"/>
      <c r="B157" s="432"/>
      <c r="C157" s="432"/>
      <c r="D157" s="432"/>
      <c r="E157" s="432"/>
      <c r="F157" s="432"/>
      <c r="G157" s="432"/>
      <c r="H157" s="432"/>
      <c r="I157" s="432"/>
      <c r="J157" s="432"/>
      <c r="K157" s="432"/>
      <c r="L157" s="432"/>
      <c r="M157" s="432"/>
      <c r="N157" s="432"/>
      <c r="O157" s="432"/>
      <c r="P157" s="432"/>
      <c r="Q157" s="432"/>
      <c r="R157" s="432"/>
      <c r="S157" s="432"/>
      <c r="T157" s="432"/>
      <c r="U157" s="432"/>
      <c r="V157" s="432"/>
    </row>
    <row r="158" spans="1:22" s="8" customFormat="1" ht="12.75" x14ac:dyDescent="0.2">
      <c r="A158" s="432"/>
      <c r="B158" s="432"/>
      <c r="C158" s="432"/>
      <c r="D158" s="432"/>
      <c r="E158" s="432"/>
      <c r="F158" s="432"/>
      <c r="G158" s="432"/>
      <c r="H158" s="432"/>
      <c r="I158" s="432"/>
      <c r="J158" s="432"/>
      <c r="K158" s="432"/>
      <c r="L158" s="432"/>
      <c r="M158" s="432"/>
      <c r="N158" s="432"/>
      <c r="O158" s="432"/>
      <c r="P158" s="432"/>
      <c r="Q158" s="432"/>
      <c r="R158" s="432"/>
      <c r="S158" s="432"/>
      <c r="T158" s="432"/>
      <c r="U158" s="432"/>
      <c r="V158" s="432"/>
    </row>
    <row r="159" spans="1:22" s="8" customFormat="1" ht="12.75" x14ac:dyDescent="0.2">
      <c r="A159" s="432"/>
      <c r="B159" s="432"/>
      <c r="C159" s="432"/>
      <c r="D159" s="432"/>
      <c r="E159" s="432"/>
      <c r="F159" s="432"/>
      <c r="G159" s="432"/>
      <c r="H159" s="432"/>
      <c r="I159" s="432"/>
      <c r="J159" s="432"/>
      <c r="K159" s="432"/>
      <c r="L159" s="432"/>
      <c r="M159" s="432"/>
      <c r="N159" s="432"/>
      <c r="O159" s="432"/>
      <c r="P159" s="432"/>
      <c r="Q159" s="432"/>
      <c r="R159" s="432"/>
      <c r="S159" s="432"/>
      <c r="T159" s="432"/>
      <c r="U159" s="432"/>
      <c r="V159" s="432"/>
    </row>
    <row r="160" spans="1:22" s="8" customFormat="1" ht="12.75" x14ac:dyDescent="0.2">
      <c r="A160" s="432"/>
      <c r="B160" s="432"/>
      <c r="C160" s="432"/>
      <c r="D160" s="432"/>
      <c r="E160" s="432"/>
      <c r="F160" s="432"/>
      <c r="G160" s="432"/>
      <c r="H160" s="432"/>
      <c r="I160" s="432"/>
      <c r="J160" s="432"/>
      <c r="K160" s="432"/>
      <c r="L160" s="432"/>
      <c r="M160" s="432"/>
      <c r="N160" s="432"/>
      <c r="O160" s="432"/>
      <c r="P160" s="432"/>
      <c r="Q160" s="432"/>
      <c r="R160" s="432"/>
      <c r="S160" s="432"/>
      <c r="T160" s="432"/>
      <c r="U160" s="432"/>
      <c r="V160" s="432"/>
    </row>
    <row r="161" spans="1:22" s="8" customFormat="1" ht="12.75" x14ac:dyDescent="0.2">
      <c r="A161" s="432"/>
      <c r="B161" s="432"/>
      <c r="C161" s="432"/>
      <c r="D161" s="432"/>
      <c r="E161" s="432"/>
      <c r="F161" s="432"/>
      <c r="G161" s="432"/>
      <c r="H161" s="432"/>
      <c r="I161" s="432"/>
      <c r="J161" s="432"/>
      <c r="K161" s="432"/>
      <c r="L161" s="432"/>
      <c r="M161" s="432"/>
      <c r="N161" s="432"/>
      <c r="O161" s="432"/>
      <c r="P161" s="432"/>
      <c r="Q161" s="432"/>
      <c r="R161" s="432"/>
      <c r="S161" s="432"/>
      <c r="T161" s="432"/>
      <c r="U161" s="432"/>
      <c r="V161" s="432"/>
    </row>
    <row r="162" spans="1:22" s="8" customFormat="1" ht="12.75" x14ac:dyDescent="0.2">
      <c r="A162" s="432"/>
      <c r="B162" s="432"/>
      <c r="C162" s="432"/>
      <c r="D162" s="432"/>
      <c r="E162" s="432"/>
      <c r="F162" s="432"/>
      <c r="G162" s="432"/>
      <c r="H162" s="432"/>
      <c r="I162" s="432"/>
      <c r="J162" s="432"/>
      <c r="K162" s="432"/>
      <c r="L162" s="432"/>
      <c r="M162" s="432"/>
      <c r="N162" s="432"/>
      <c r="O162" s="432"/>
      <c r="P162" s="432"/>
      <c r="Q162" s="432"/>
      <c r="R162" s="432"/>
      <c r="S162" s="432"/>
      <c r="T162" s="432"/>
      <c r="U162" s="432"/>
      <c r="V162" s="432"/>
    </row>
    <row r="163" spans="1:22" s="8" customFormat="1" ht="12.75" x14ac:dyDescent="0.2">
      <c r="A163" s="432"/>
      <c r="B163" s="432"/>
      <c r="C163" s="432"/>
      <c r="D163" s="432"/>
      <c r="E163" s="432"/>
      <c r="F163" s="432"/>
      <c r="G163" s="432"/>
      <c r="H163" s="432"/>
      <c r="I163" s="432"/>
      <c r="J163" s="432"/>
      <c r="K163" s="432"/>
      <c r="L163" s="432"/>
      <c r="M163" s="432"/>
      <c r="N163" s="432"/>
      <c r="O163" s="432"/>
      <c r="P163" s="432"/>
      <c r="Q163" s="432"/>
      <c r="R163" s="432"/>
      <c r="S163" s="432"/>
      <c r="T163" s="432"/>
      <c r="U163" s="432"/>
      <c r="V163" s="432"/>
    </row>
    <row r="164" spans="1:22" s="8" customFormat="1" ht="12.75" x14ac:dyDescent="0.2">
      <c r="A164" s="432"/>
      <c r="B164" s="432"/>
      <c r="C164" s="432"/>
      <c r="D164" s="432"/>
      <c r="E164" s="432"/>
      <c r="F164" s="432"/>
      <c r="G164" s="432"/>
      <c r="H164" s="432"/>
      <c r="I164" s="432"/>
      <c r="J164" s="432"/>
      <c r="K164" s="432"/>
      <c r="L164" s="432"/>
      <c r="M164" s="432"/>
      <c r="N164" s="432"/>
      <c r="O164" s="432"/>
      <c r="P164" s="432"/>
      <c r="Q164" s="432"/>
      <c r="R164" s="432"/>
      <c r="S164" s="432"/>
      <c r="T164" s="432"/>
      <c r="U164" s="432"/>
      <c r="V164" s="432"/>
    </row>
    <row r="165" spans="1:22" s="8" customFormat="1" ht="12.75" x14ac:dyDescent="0.2">
      <c r="A165" s="432"/>
      <c r="B165" s="432"/>
      <c r="C165" s="432"/>
      <c r="D165" s="432"/>
      <c r="E165" s="432"/>
      <c r="F165" s="432"/>
      <c r="G165" s="432"/>
      <c r="H165" s="432"/>
      <c r="I165" s="432"/>
      <c r="J165" s="432"/>
      <c r="K165" s="432"/>
      <c r="L165" s="432"/>
      <c r="M165" s="432"/>
      <c r="N165" s="432"/>
      <c r="O165" s="432"/>
      <c r="P165" s="432"/>
      <c r="Q165" s="432"/>
      <c r="R165" s="432"/>
      <c r="S165" s="432"/>
      <c r="T165" s="432"/>
      <c r="U165" s="432"/>
      <c r="V165" s="432"/>
    </row>
    <row r="166" spans="1:22" s="8" customFormat="1" ht="12.75" x14ac:dyDescent="0.2">
      <c r="A166" s="432"/>
      <c r="B166" s="432"/>
      <c r="C166" s="432"/>
      <c r="D166" s="432"/>
      <c r="E166" s="432"/>
      <c r="F166" s="432"/>
      <c r="G166" s="432"/>
      <c r="H166" s="432"/>
      <c r="I166" s="432"/>
      <c r="J166" s="432"/>
      <c r="K166" s="432"/>
      <c r="L166" s="432"/>
      <c r="M166" s="432"/>
      <c r="N166" s="432"/>
      <c r="O166" s="432"/>
      <c r="P166" s="432"/>
      <c r="Q166" s="432"/>
      <c r="R166" s="432"/>
      <c r="S166" s="432"/>
      <c r="T166" s="432"/>
      <c r="U166" s="432"/>
      <c r="V166" s="432"/>
    </row>
    <row r="167" spans="1:22" s="8" customFormat="1" ht="12.75" x14ac:dyDescent="0.2">
      <c r="A167" s="432"/>
      <c r="B167" s="432"/>
      <c r="C167" s="432"/>
      <c r="D167" s="432"/>
      <c r="E167" s="432"/>
      <c r="F167" s="432"/>
      <c r="G167" s="432"/>
      <c r="H167" s="432"/>
      <c r="I167" s="432"/>
      <c r="J167" s="432"/>
      <c r="K167" s="432"/>
      <c r="L167" s="432"/>
      <c r="M167" s="432"/>
      <c r="N167" s="432"/>
      <c r="O167" s="432"/>
      <c r="P167" s="432"/>
      <c r="Q167" s="432"/>
      <c r="R167" s="432"/>
      <c r="S167" s="432"/>
      <c r="T167" s="432"/>
      <c r="U167" s="432"/>
      <c r="V167" s="432"/>
    </row>
    <row r="168" spans="1:22" s="8" customFormat="1" ht="12.75" x14ac:dyDescent="0.2">
      <c r="A168" s="432"/>
      <c r="B168" s="432"/>
      <c r="C168" s="432"/>
      <c r="D168" s="432"/>
      <c r="E168" s="432"/>
      <c r="F168" s="432"/>
      <c r="G168" s="432"/>
      <c r="H168" s="432"/>
      <c r="I168" s="432"/>
      <c r="J168" s="432"/>
      <c r="K168" s="432"/>
      <c r="L168" s="432"/>
      <c r="M168" s="432"/>
      <c r="N168" s="432"/>
      <c r="O168" s="432"/>
      <c r="P168" s="432"/>
      <c r="Q168" s="432"/>
      <c r="R168" s="432"/>
      <c r="S168" s="432"/>
      <c r="T168" s="432"/>
      <c r="U168" s="432"/>
      <c r="V168" s="432"/>
    </row>
    <row r="169" spans="1:22" s="8" customFormat="1" ht="12.75" x14ac:dyDescent="0.2">
      <c r="A169" s="432"/>
      <c r="B169" s="432"/>
      <c r="C169" s="432"/>
      <c r="D169" s="432"/>
      <c r="E169" s="432"/>
      <c r="F169" s="432"/>
      <c r="G169" s="432"/>
      <c r="H169" s="432"/>
      <c r="I169" s="432"/>
      <c r="J169" s="432"/>
      <c r="K169" s="432"/>
      <c r="L169" s="432"/>
      <c r="M169" s="432"/>
      <c r="N169" s="432"/>
      <c r="O169" s="432"/>
      <c r="P169" s="432"/>
      <c r="Q169" s="432"/>
      <c r="R169" s="432"/>
      <c r="S169" s="432"/>
      <c r="T169" s="432"/>
      <c r="U169" s="432"/>
      <c r="V169" s="432"/>
    </row>
    <row r="170" spans="1:22" s="8" customFormat="1" ht="12.75" x14ac:dyDescent="0.2">
      <c r="A170" s="432"/>
      <c r="B170" s="432"/>
      <c r="C170" s="432"/>
      <c r="D170" s="432"/>
      <c r="E170" s="432"/>
      <c r="F170" s="432"/>
      <c r="G170" s="432"/>
      <c r="H170" s="432"/>
      <c r="I170" s="432"/>
      <c r="J170" s="432"/>
      <c r="K170" s="432"/>
      <c r="L170" s="432"/>
      <c r="M170" s="432"/>
      <c r="N170" s="432"/>
      <c r="O170" s="432"/>
      <c r="P170" s="432"/>
      <c r="Q170" s="432"/>
      <c r="R170" s="432"/>
      <c r="S170" s="432"/>
      <c r="T170" s="432"/>
      <c r="U170" s="432"/>
      <c r="V170" s="432"/>
    </row>
    <row r="171" spans="1:22" s="8" customFormat="1" ht="12.75" x14ac:dyDescent="0.2">
      <c r="A171" s="432"/>
      <c r="B171" s="432"/>
      <c r="C171" s="432"/>
      <c r="D171" s="432"/>
      <c r="E171" s="432"/>
      <c r="F171" s="432"/>
      <c r="G171" s="432"/>
      <c r="H171" s="432"/>
      <c r="I171" s="432"/>
      <c r="J171" s="432"/>
      <c r="K171" s="432"/>
      <c r="L171" s="432"/>
      <c r="M171" s="432"/>
      <c r="N171" s="432"/>
      <c r="O171" s="432"/>
      <c r="P171" s="432"/>
      <c r="Q171" s="432"/>
      <c r="R171" s="432"/>
      <c r="S171" s="432"/>
      <c r="T171" s="432"/>
      <c r="U171" s="432"/>
      <c r="V171" s="432"/>
    </row>
    <row r="172" spans="1:22" s="8" customFormat="1" ht="12.75" x14ac:dyDescent="0.2">
      <c r="A172" s="432"/>
      <c r="B172" s="432"/>
      <c r="C172" s="432"/>
      <c r="D172" s="432"/>
      <c r="E172" s="432"/>
      <c r="F172" s="432"/>
      <c r="G172" s="432"/>
      <c r="H172" s="432"/>
      <c r="I172" s="432"/>
      <c r="J172" s="432"/>
      <c r="K172" s="432"/>
      <c r="L172" s="432"/>
      <c r="M172" s="432"/>
      <c r="N172" s="432"/>
      <c r="O172" s="432"/>
      <c r="P172" s="432"/>
      <c r="Q172" s="432"/>
      <c r="R172" s="432"/>
      <c r="S172" s="432"/>
      <c r="T172" s="432"/>
      <c r="U172" s="432"/>
      <c r="V172" s="432"/>
    </row>
    <row r="173" spans="1:22" s="8" customFormat="1" ht="12.75" x14ac:dyDescent="0.2">
      <c r="A173" s="432"/>
      <c r="B173" s="432"/>
      <c r="C173" s="432"/>
      <c r="D173" s="432"/>
      <c r="E173" s="432"/>
      <c r="F173" s="432"/>
      <c r="G173" s="432"/>
      <c r="H173" s="432"/>
      <c r="I173" s="432"/>
      <c r="J173" s="432"/>
      <c r="K173" s="432"/>
      <c r="L173" s="432"/>
      <c r="M173" s="432"/>
      <c r="N173" s="432"/>
      <c r="O173" s="432"/>
      <c r="P173" s="432"/>
      <c r="Q173" s="432"/>
      <c r="R173" s="432"/>
      <c r="S173" s="432"/>
      <c r="T173" s="432"/>
      <c r="U173" s="432"/>
      <c r="V173" s="432"/>
    </row>
    <row r="174" spans="1:22" s="8" customFormat="1" ht="12.75" x14ac:dyDescent="0.2">
      <c r="A174" s="432"/>
      <c r="B174" s="432"/>
      <c r="C174" s="432"/>
      <c r="D174" s="432"/>
      <c r="E174" s="432"/>
      <c r="F174" s="432"/>
      <c r="G174" s="432"/>
      <c r="H174" s="432"/>
      <c r="I174" s="432"/>
      <c r="J174" s="432"/>
      <c r="K174" s="432"/>
      <c r="L174" s="432"/>
      <c r="M174" s="432"/>
      <c r="N174" s="432"/>
      <c r="O174" s="432"/>
      <c r="P174" s="432"/>
      <c r="Q174" s="432"/>
      <c r="R174" s="432"/>
      <c r="S174" s="432"/>
      <c r="T174" s="432"/>
      <c r="U174" s="432"/>
      <c r="V174" s="432"/>
    </row>
    <row r="175" spans="1:22" s="8" customFormat="1" ht="12.75" x14ac:dyDescent="0.2">
      <c r="A175" s="432"/>
      <c r="B175" s="432"/>
      <c r="C175" s="432"/>
      <c r="D175" s="432"/>
      <c r="E175" s="432"/>
      <c r="F175" s="432"/>
      <c r="G175" s="432"/>
      <c r="H175" s="432"/>
      <c r="I175" s="432"/>
      <c r="J175" s="432"/>
      <c r="K175" s="432"/>
      <c r="L175" s="432"/>
      <c r="M175" s="432"/>
      <c r="N175" s="432"/>
      <c r="O175" s="432"/>
      <c r="P175" s="432"/>
      <c r="Q175" s="432"/>
      <c r="R175" s="432"/>
      <c r="S175" s="432"/>
      <c r="T175" s="432"/>
      <c r="U175" s="432"/>
      <c r="V175" s="432"/>
    </row>
    <row r="176" spans="1:22" s="8" customFormat="1" ht="12.75" x14ac:dyDescent="0.2">
      <c r="A176" s="432"/>
      <c r="B176" s="432"/>
      <c r="C176" s="432"/>
      <c r="D176" s="432"/>
      <c r="E176" s="432"/>
      <c r="F176" s="432"/>
      <c r="G176" s="432"/>
      <c r="H176" s="432"/>
      <c r="I176" s="432"/>
      <c r="J176" s="432"/>
      <c r="K176" s="432"/>
      <c r="L176" s="432"/>
      <c r="M176" s="432"/>
      <c r="N176" s="432"/>
      <c r="O176" s="432"/>
      <c r="P176" s="432"/>
      <c r="Q176" s="432"/>
      <c r="R176" s="432"/>
      <c r="S176" s="432"/>
      <c r="T176" s="432"/>
      <c r="U176" s="432"/>
      <c r="V176" s="432"/>
    </row>
    <row r="177" spans="1:22" s="8" customFormat="1" ht="12.75" x14ac:dyDescent="0.2">
      <c r="A177" s="432"/>
      <c r="B177" s="432"/>
      <c r="C177" s="432"/>
      <c r="D177" s="432"/>
      <c r="E177" s="432"/>
      <c r="F177" s="432"/>
      <c r="G177" s="432"/>
      <c r="H177" s="432"/>
      <c r="I177" s="432"/>
      <c r="J177" s="432"/>
      <c r="K177" s="432"/>
      <c r="L177" s="432"/>
      <c r="M177" s="432"/>
      <c r="N177" s="432"/>
      <c r="O177" s="432"/>
      <c r="P177" s="432"/>
      <c r="Q177" s="432"/>
      <c r="R177" s="432"/>
      <c r="S177" s="432"/>
      <c r="T177" s="432"/>
      <c r="U177" s="432"/>
      <c r="V177" s="432"/>
    </row>
    <row r="178" spans="1:22" s="8" customFormat="1" ht="12.75" x14ac:dyDescent="0.2">
      <c r="A178" s="432"/>
      <c r="B178" s="432"/>
      <c r="C178" s="432"/>
      <c r="D178" s="432"/>
      <c r="E178" s="432"/>
      <c r="F178" s="432"/>
      <c r="G178" s="432"/>
      <c r="H178" s="432"/>
      <c r="I178" s="432"/>
      <c r="J178" s="432"/>
      <c r="K178" s="432"/>
      <c r="L178" s="432"/>
      <c r="M178" s="432"/>
      <c r="N178" s="432"/>
      <c r="O178" s="432"/>
      <c r="P178" s="432"/>
      <c r="Q178" s="432"/>
      <c r="R178" s="432"/>
      <c r="S178" s="432"/>
      <c r="T178" s="432"/>
      <c r="U178" s="432"/>
      <c r="V178" s="432"/>
    </row>
    <row r="179" spans="1:22" s="8" customFormat="1" ht="12.75" x14ac:dyDescent="0.2">
      <c r="A179" s="432"/>
      <c r="B179" s="432"/>
      <c r="C179" s="432"/>
      <c r="D179" s="432"/>
      <c r="E179" s="432"/>
      <c r="F179" s="432"/>
      <c r="G179" s="432"/>
      <c r="H179" s="432"/>
      <c r="I179" s="432"/>
      <c r="J179" s="432"/>
      <c r="K179" s="432"/>
      <c r="L179" s="432"/>
      <c r="M179" s="432"/>
      <c r="N179" s="432"/>
      <c r="O179" s="432"/>
      <c r="P179" s="432"/>
      <c r="Q179" s="432"/>
      <c r="R179" s="432"/>
      <c r="S179" s="432"/>
      <c r="T179" s="432"/>
      <c r="U179" s="432"/>
      <c r="V179" s="432"/>
    </row>
    <row r="180" spans="1:22" s="8" customFormat="1" ht="12.75" x14ac:dyDescent="0.2">
      <c r="A180" s="432"/>
      <c r="B180" s="432"/>
      <c r="C180" s="432"/>
      <c r="D180" s="432"/>
      <c r="E180" s="432"/>
      <c r="F180" s="432"/>
      <c r="G180" s="432"/>
      <c r="H180" s="432"/>
      <c r="I180" s="432"/>
      <c r="J180" s="432"/>
      <c r="K180" s="432"/>
      <c r="L180" s="432"/>
      <c r="M180" s="432"/>
      <c r="N180" s="432"/>
      <c r="O180" s="432"/>
      <c r="P180" s="432"/>
      <c r="Q180" s="432"/>
      <c r="R180" s="432"/>
      <c r="S180" s="432"/>
      <c r="T180" s="432"/>
      <c r="U180" s="432"/>
      <c r="V180" s="432"/>
    </row>
    <row r="181" spans="1:22" s="8" customFormat="1" ht="12.75" x14ac:dyDescent="0.2">
      <c r="A181" s="432"/>
      <c r="B181" s="432"/>
      <c r="C181" s="432"/>
      <c r="D181" s="432"/>
      <c r="E181" s="432"/>
      <c r="F181" s="432"/>
      <c r="G181" s="432"/>
      <c r="H181" s="432"/>
      <c r="I181" s="432"/>
      <c r="J181" s="432"/>
      <c r="K181" s="432"/>
      <c r="L181" s="432"/>
      <c r="M181" s="432"/>
      <c r="N181" s="432"/>
      <c r="O181" s="432"/>
      <c r="P181" s="432"/>
      <c r="Q181" s="432"/>
      <c r="R181" s="432"/>
      <c r="S181" s="432"/>
      <c r="T181" s="432"/>
      <c r="U181" s="432"/>
      <c r="V181" s="432"/>
    </row>
    <row r="182" spans="1:22" s="8" customFormat="1" ht="12.75" x14ac:dyDescent="0.2">
      <c r="A182" s="432"/>
      <c r="B182" s="432"/>
      <c r="C182" s="432"/>
      <c r="D182" s="432"/>
      <c r="E182" s="432"/>
      <c r="F182" s="432"/>
      <c r="G182" s="432"/>
      <c r="H182" s="432"/>
      <c r="I182" s="432"/>
      <c r="J182" s="432"/>
      <c r="K182" s="432"/>
      <c r="L182" s="432"/>
      <c r="M182" s="432"/>
      <c r="N182" s="432"/>
      <c r="O182" s="432"/>
      <c r="P182" s="432"/>
      <c r="Q182" s="432"/>
      <c r="R182" s="432"/>
      <c r="S182" s="432"/>
      <c r="T182" s="432"/>
      <c r="U182" s="432"/>
      <c r="V182" s="432"/>
    </row>
    <row r="183" spans="1:22" s="8" customFormat="1" ht="12.75" x14ac:dyDescent="0.2">
      <c r="A183" s="432"/>
      <c r="B183" s="432"/>
      <c r="C183" s="432"/>
      <c r="D183" s="432"/>
      <c r="E183" s="432"/>
      <c r="F183" s="432"/>
      <c r="G183" s="432"/>
      <c r="H183" s="432"/>
      <c r="I183" s="432"/>
      <c r="J183" s="432"/>
      <c r="K183" s="432"/>
      <c r="L183" s="432"/>
      <c r="M183" s="432"/>
      <c r="N183" s="432"/>
      <c r="O183" s="432"/>
      <c r="P183" s="432"/>
      <c r="Q183" s="432"/>
      <c r="R183" s="432"/>
      <c r="S183" s="432"/>
      <c r="T183" s="432"/>
      <c r="U183" s="432"/>
      <c r="V183" s="432"/>
    </row>
    <row r="184" spans="1:22" s="8" customFormat="1" ht="12.75" x14ac:dyDescent="0.2">
      <c r="A184" s="432"/>
      <c r="B184" s="432"/>
      <c r="C184" s="432"/>
      <c r="D184" s="432"/>
      <c r="E184" s="432"/>
      <c r="F184" s="432"/>
      <c r="G184" s="432"/>
      <c r="H184" s="432"/>
      <c r="I184" s="432"/>
      <c r="J184" s="432"/>
      <c r="K184" s="432"/>
      <c r="L184" s="432"/>
      <c r="M184" s="432"/>
      <c r="N184" s="432"/>
      <c r="O184" s="432"/>
      <c r="P184" s="432"/>
      <c r="Q184" s="432"/>
      <c r="R184" s="432"/>
      <c r="S184" s="432"/>
      <c r="T184" s="432"/>
      <c r="U184" s="432"/>
      <c r="V184" s="432"/>
    </row>
    <row r="185" spans="1:22" s="8" customFormat="1" ht="12.75" x14ac:dyDescent="0.2">
      <c r="A185" s="432"/>
      <c r="B185" s="432"/>
      <c r="C185" s="432"/>
      <c r="D185" s="432"/>
      <c r="E185" s="432"/>
      <c r="F185" s="432"/>
      <c r="G185" s="432"/>
      <c r="H185" s="432"/>
      <c r="I185" s="432"/>
      <c r="J185" s="432"/>
      <c r="K185" s="432"/>
      <c r="L185" s="432"/>
      <c r="M185" s="432"/>
      <c r="N185" s="432"/>
      <c r="O185" s="432"/>
      <c r="P185" s="432"/>
      <c r="Q185" s="432"/>
      <c r="R185" s="432"/>
      <c r="S185" s="432"/>
      <c r="T185" s="432"/>
      <c r="U185" s="432"/>
      <c r="V185" s="432"/>
    </row>
    <row r="186" spans="1:22" s="8" customFormat="1" ht="12.75" x14ac:dyDescent="0.2">
      <c r="A186" s="432"/>
      <c r="B186" s="432"/>
      <c r="C186" s="432"/>
      <c r="D186" s="432"/>
      <c r="E186" s="432"/>
      <c r="F186" s="432"/>
      <c r="G186" s="432"/>
      <c r="H186" s="432"/>
      <c r="I186" s="432"/>
      <c r="J186" s="432"/>
      <c r="K186" s="432"/>
      <c r="L186" s="432"/>
      <c r="M186" s="432"/>
      <c r="N186" s="432"/>
      <c r="O186" s="432"/>
      <c r="P186" s="432"/>
      <c r="Q186" s="432"/>
      <c r="R186" s="432"/>
      <c r="S186" s="432"/>
      <c r="T186" s="432"/>
      <c r="U186" s="432"/>
      <c r="V186" s="432"/>
    </row>
    <row r="187" spans="1:22" s="8" customFormat="1" ht="12.75" x14ac:dyDescent="0.2">
      <c r="A187" s="432"/>
      <c r="B187" s="432"/>
      <c r="C187" s="432"/>
      <c r="D187" s="432"/>
      <c r="E187" s="432"/>
      <c r="F187" s="432"/>
      <c r="G187" s="432"/>
      <c r="H187" s="432"/>
      <c r="I187" s="432"/>
      <c r="J187" s="432"/>
      <c r="K187" s="432"/>
      <c r="L187" s="432"/>
      <c r="M187" s="432"/>
      <c r="N187" s="432"/>
      <c r="O187" s="432"/>
      <c r="P187" s="432"/>
      <c r="Q187" s="432"/>
      <c r="R187" s="432"/>
      <c r="S187" s="432"/>
      <c r="T187" s="432"/>
      <c r="U187" s="432"/>
      <c r="V187" s="432"/>
    </row>
    <row r="188" spans="1:22" s="8" customFormat="1" ht="12.75" x14ac:dyDescent="0.2">
      <c r="A188" s="432"/>
      <c r="B188" s="432"/>
      <c r="C188" s="432"/>
      <c r="D188" s="432"/>
      <c r="E188" s="432"/>
      <c r="F188" s="432"/>
      <c r="G188" s="432"/>
      <c r="H188" s="432"/>
      <c r="I188" s="432"/>
      <c r="J188" s="432"/>
      <c r="K188" s="432"/>
      <c r="L188" s="432"/>
      <c r="M188" s="432"/>
      <c r="N188" s="432"/>
      <c r="O188" s="432"/>
      <c r="P188" s="432"/>
      <c r="Q188" s="432"/>
      <c r="R188" s="432"/>
      <c r="S188" s="432"/>
      <c r="T188" s="432"/>
      <c r="U188" s="432"/>
      <c r="V188" s="432"/>
    </row>
    <row r="189" spans="1:22" s="8" customFormat="1" ht="12.75" x14ac:dyDescent="0.2">
      <c r="A189" s="432"/>
      <c r="B189" s="432"/>
      <c r="C189" s="432"/>
      <c r="D189" s="432"/>
      <c r="E189" s="432"/>
      <c r="F189" s="432"/>
      <c r="G189" s="432"/>
      <c r="H189" s="432"/>
      <c r="I189" s="432"/>
      <c r="J189" s="432"/>
      <c r="K189" s="432"/>
      <c r="L189" s="432"/>
      <c r="M189" s="432"/>
      <c r="N189" s="432"/>
      <c r="O189" s="432"/>
      <c r="P189" s="432"/>
      <c r="Q189" s="432"/>
      <c r="R189" s="432"/>
      <c r="S189" s="432"/>
      <c r="T189" s="432"/>
      <c r="U189" s="432"/>
      <c r="V189" s="432"/>
    </row>
    <row r="190" spans="1:22" s="8" customFormat="1" ht="12.75" x14ac:dyDescent="0.2">
      <c r="A190" s="432"/>
      <c r="B190" s="432"/>
      <c r="C190" s="432"/>
      <c r="D190" s="432"/>
      <c r="E190" s="432"/>
      <c r="F190" s="432"/>
      <c r="G190" s="432"/>
      <c r="H190" s="432"/>
      <c r="I190" s="432"/>
      <c r="J190" s="432"/>
      <c r="K190" s="432"/>
      <c r="L190" s="432"/>
      <c r="M190" s="432"/>
      <c r="N190" s="432"/>
      <c r="O190" s="432"/>
      <c r="P190" s="432"/>
      <c r="Q190" s="432"/>
      <c r="R190" s="432"/>
      <c r="S190" s="432"/>
      <c r="T190" s="432"/>
      <c r="U190" s="432"/>
      <c r="V190" s="432"/>
    </row>
    <row r="191" spans="1:22" s="8" customFormat="1" ht="12.75" x14ac:dyDescent="0.2">
      <c r="A191" s="432"/>
      <c r="B191" s="432"/>
      <c r="C191" s="432"/>
      <c r="D191" s="432"/>
      <c r="E191" s="432"/>
      <c r="F191" s="432"/>
      <c r="G191" s="432"/>
      <c r="H191" s="432"/>
      <c r="I191" s="432"/>
      <c r="J191" s="432"/>
      <c r="K191" s="432"/>
      <c r="L191" s="432"/>
      <c r="M191" s="432"/>
      <c r="N191" s="432"/>
      <c r="O191" s="432"/>
      <c r="P191" s="432"/>
      <c r="Q191" s="432"/>
      <c r="R191" s="432"/>
      <c r="S191" s="432"/>
      <c r="T191" s="432"/>
      <c r="U191" s="432"/>
      <c r="V191" s="432"/>
    </row>
    <row r="192" spans="1:22" s="8" customFormat="1" ht="12.75" x14ac:dyDescent="0.2">
      <c r="A192" s="432"/>
      <c r="B192" s="432"/>
      <c r="C192" s="432"/>
      <c r="D192" s="432"/>
      <c r="E192" s="432"/>
      <c r="F192" s="432"/>
      <c r="G192" s="432"/>
      <c r="H192" s="432"/>
      <c r="I192" s="432"/>
      <c r="J192" s="432"/>
      <c r="K192" s="432"/>
      <c r="L192" s="432"/>
      <c r="M192" s="432"/>
      <c r="N192" s="432"/>
      <c r="O192" s="432"/>
      <c r="P192" s="432"/>
      <c r="Q192" s="432"/>
      <c r="R192" s="432"/>
      <c r="S192" s="432"/>
      <c r="T192" s="432"/>
      <c r="U192" s="432"/>
      <c r="V192" s="432"/>
    </row>
    <row r="193" spans="1:22" s="8" customFormat="1" ht="12.75" x14ac:dyDescent="0.2">
      <c r="A193" s="432"/>
      <c r="B193" s="432"/>
      <c r="C193" s="432"/>
      <c r="D193" s="432"/>
      <c r="E193" s="432"/>
      <c r="F193" s="432"/>
      <c r="G193" s="432"/>
      <c r="H193" s="432"/>
      <c r="I193" s="432"/>
      <c r="J193" s="432"/>
      <c r="K193" s="432"/>
      <c r="L193" s="432"/>
      <c r="M193" s="432"/>
      <c r="N193" s="432"/>
      <c r="O193" s="432"/>
      <c r="P193" s="432"/>
      <c r="Q193" s="432"/>
      <c r="R193" s="432"/>
      <c r="S193" s="432"/>
      <c r="T193" s="432"/>
      <c r="U193" s="432"/>
      <c r="V193" s="432"/>
    </row>
    <row r="194" spans="1:22" s="8" customFormat="1" ht="12.75" x14ac:dyDescent="0.2">
      <c r="A194" s="432"/>
      <c r="B194" s="432"/>
      <c r="C194" s="432"/>
      <c r="D194" s="432"/>
      <c r="E194" s="432"/>
      <c r="F194" s="432"/>
      <c r="G194" s="432"/>
      <c r="H194" s="432"/>
      <c r="I194" s="432"/>
      <c r="J194" s="432"/>
      <c r="K194" s="432"/>
      <c r="L194" s="432"/>
      <c r="M194" s="432"/>
      <c r="N194" s="432"/>
      <c r="O194" s="432"/>
      <c r="P194" s="432"/>
      <c r="Q194" s="432"/>
      <c r="R194" s="432"/>
      <c r="S194" s="432"/>
      <c r="T194" s="432"/>
      <c r="U194" s="432"/>
      <c r="V194" s="432"/>
    </row>
    <row r="195" spans="1:22" s="8" customFormat="1" ht="12.75" x14ac:dyDescent="0.2">
      <c r="A195" s="432"/>
      <c r="B195" s="432"/>
      <c r="C195" s="432"/>
      <c r="D195" s="432"/>
      <c r="E195" s="432"/>
      <c r="F195" s="432"/>
      <c r="G195" s="432"/>
      <c r="H195" s="432"/>
      <c r="I195" s="432"/>
      <c r="J195" s="432"/>
      <c r="K195" s="432"/>
      <c r="L195" s="432"/>
      <c r="M195" s="432"/>
      <c r="N195" s="432"/>
      <c r="O195" s="432"/>
      <c r="P195" s="432"/>
      <c r="Q195" s="432"/>
      <c r="R195" s="432"/>
      <c r="S195" s="432"/>
      <c r="T195" s="432"/>
      <c r="U195" s="432"/>
      <c r="V195" s="432"/>
    </row>
    <row r="196" spans="1:22" s="8" customFormat="1" ht="12.75" x14ac:dyDescent="0.2">
      <c r="A196" s="432"/>
      <c r="B196" s="432"/>
      <c r="C196" s="432"/>
      <c r="D196" s="432"/>
      <c r="E196" s="432"/>
      <c r="F196" s="432"/>
      <c r="G196" s="432"/>
      <c r="H196" s="432"/>
      <c r="I196" s="432"/>
      <c r="J196" s="432"/>
      <c r="K196" s="432"/>
      <c r="L196" s="432"/>
      <c r="M196" s="432"/>
      <c r="N196" s="432"/>
      <c r="O196" s="432"/>
      <c r="P196" s="432"/>
      <c r="Q196" s="432"/>
      <c r="R196" s="432"/>
      <c r="S196" s="432"/>
      <c r="T196" s="432"/>
      <c r="U196" s="432"/>
      <c r="V196" s="432"/>
    </row>
    <row r="197" spans="1:22" s="8" customFormat="1" ht="12.75" x14ac:dyDescent="0.2">
      <c r="A197" s="432"/>
      <c r="B197" s="432"/>
      <c r="C197" s="432"/>
      <c r="D197" s="432"/>
      <c r="E197" s="432"/>
      <c r="F197" s="432"/>
      <c r="G197" s="432"/>
      <c r="H197" s="432"/>
      <c r="I197" s="432"/>
      <c r="J197" s="432"/>
      <c r="K197" s="432"/>
      <c r="L197" s="432"/>
      <c r="M197" s="432"/>
      <c r="N197" s="432"/>
      <c r="O197" s="432"/>
      <c r="P197" s="432"/>
      <c r="Q197" s="432"/>
      <c r="R197" s="432"/>
      <c r="S197" s="432"/>
      <c r="T197" s="432"/>
      <c r="U197" s="432"/>
      <c r="V197" s="432"/>
    </row>
    <row r="198" spans="1:22" s="8" customFormat="1" ht="12.75" x14ac:dyDescent="0.2">
      <c r="A198" s="432"/>
      <c r="B198" s="432"/>
      <c r="C198" s="432"/>
      <c r="D198" s="432"/>
      <c r="E198" s="432"/>
      <c r="F198" s="432"/>
      <c r="G198" s="432"/>
      <c r="H198" s="432"/>
      <c r="I198" s="432"/>
      <c r="J198" s="432"/>
      <c r="K198" s="432"/>
      <c r="L198" s="432"/>
      <c r="M198" s="432"/>
      <c r="N198" s="432"/>
      <c r="O198" s="432"/>
      <c r="P198" s="432"/>
      <c r="Q198" s="432"/>
      <c r="R198" s="432"/>
      <c r="S198" s="432"/>
      <c r="T198" s="432"/>
      <c r="U198" s="432"/>
      <c r="V198" s="432"/>
    </row>
    <row r="199" spans="1:22" s="8" customFormat="1" ht="12.75" x14ac:dyDescent="0.2">
      <c r="A199" s="432"/>
      <c r="B199" s="432"/>
      <c r="C199" s="432"/>
      <c r="D199" s="432"/>
      <c r="E199" s="432"/>
      <c r="F199" s="432"/>
      <c r="G199" s="432"/>
      <c r="H199" s="432"/>
      <c r="I199" s="432"/>
      <c r="J199" s="432"/>
      <c r="K199" s="432"/>
      <c r="L199" s="432"/>
      <c r="M199" s="432"/>
      <c r="N199" s="432"/>
      <c r="O199" s="432"/>
      <c r="P199" s="432"/>
      <c r="Q199" s="432"/>
      <c r="R199" s="432"/>
      <c r="S199" s="432"/>
      <c r="T199" s="432"/>
      <c r="U199" s="432"/>
      <c r="V199" s="432"/>
    </row>
    <row r="200" spans="1:22" s="8" customFormat="1" ht="12.75" x14ac:dyDescent="0.2">
      <c r="A200" s="432"/>
      <c r="B200" s="432"/>
      <c r="C200" s="432"/>
      <c r="D200" s="432"/>
      <c r="E200" s="432"/>
      <c r="F200" s="432"/>
      <c r="G200" s="432"/>
      <c r="H200" s="432"/>
      <c r="I200" s="432"/>
      <c r="J200" s="432"/>
      <c r="K200" s="432"/>
      <c r="L200" s="432"/>
      <c r="M200" s="432"/>
      <c r="N200" s="432"/>
      <c r="O200" s="432"/>
      <c r="P200" s="432"/>
      <c r="Q200" s="432"/>
      <c r="R200" s="432"/>
      <c r="S200" s="432"/>
      <c r="T200" s="432"/>
      <c r="U200" s="432"/>
      <c r="V200" s="432"/>
    </row>
    <row r="201" spans="1:22" s="8" customFormat="1" ht="12.75" x14ac:dyDescent="0.2">
      <c r="A201" s="432"/>
      <c r="B201" s="432"/>
      <c r="C201" s="432"/>
      <c r="D201" s="432"/>
      <c r="E201" s="432"/>
      <c r="F201" s="432"/>
      <c r="G201" s="432"/>
      <c r="H201" s="432"/>
      <c r="I201" s="432"/>
      <c r="J201" s="432"/>
      <c r="K201" s="432"/>
      <c r="L201" s="432"/>
      <c r="M201" s="432"/>
      <c r="N201" s="432"/>
      <c r="O201" s="432"/>
      <c r="P201" s="432"/>
      <c r="Q201" s="432"/>
      <c r="R201" s="432"/>
      <c r="S201" s="432"/>
      <c r="T201" s="432"/>
      <c r="U201" s="432"/>
      <c r="V201" s="432"/>
    </row>
    <row r="202" spans="1:22" s="8" customFormat="1" ht="12.75" x14ac:dyDescent="0.2">
      <c r="A202" s="432"/>
      <c r="B202" s="432"/>
      <c r="C202" s="432"/>
      <c r="D202" s="432"/>
      <c r="E202" s="432"/>
      <c r="F202" s="432"/>
      <c r="G202" s="432"/>
      <c r="H202" s="432"/>
      <c r="I202" s="432"/>
      <c r="J202" s="432"/>
      <c r="K202" s="432"/>
      <c r="L202" s="432"/>
      <c r="M202" s="432"/>
      <c r="N202" s="432"/>
      <c r="O202" s="432"/>
      <c r="P202" s="432"/>
      <c r="Q202" s="432"/>
      <c r="R202" s="432"/>
      <c r="S202" s="432"/>
      <c r="T202" s="432"/>
      <c r="U202" s="432"/>
      <c r="V202" s="432"/>
    </row>
    <row r="203" spans="1:22" s="8" customFormat="1" ht="12.75" x14ac:dyDescent="0.2">
      <c r="A203" s="432"/>
      <c r="B203" s="432"/>
      <c r="C203" s="432"/>
      <c r="D203" s="432"/>
      <c r="E203" s="432"/>
      <c r="F203" s="432"/>
      <c r="G203" s="432"/>
      <c r="H203" s="432"/>
      <c r="I203" s="432"/>
      <c r="J203" s="432"/>
      <c r="K203" s="432"/>
      <c r="L203" s="432"/>
      <c r="M203" s="432"/>
      <c r="N203" s="432"/>
      <c r="O203" s="432"/>
      <c r="P203" s="432"/>
      <c r="Q203" s="432"/>
      <c r="R203" s="432"/>
      <c r="S203" s="432"/>
      <c r="T203" s="432"/>
      <c r="U203" s="432"/>
      <c r="V203" s="432"/>
    </row>
    <row r="204" spans="1:22" s="8" customFormat="1" ht="12.75" x14ac:dyDescent="0.2">
      <c r="A204" s="432"/>
      <c r="B204" s="432"/>
      <c r="C204" s="432"/>
      <c r="D204" s="432"/>
      <c r="E204" s="432"/>
      <c r="F204" s="432"/>
      <c r="G204" s="432"/>
      <c r="H204" s="432"/>
      <c r="I204" s="432"/>
      <c r="J204" s="432"/>
      <c r="K204" s="432"/>
      <c r="L204" s="432"/>
      <c r="M204" s="432"/>
      <c r="N204" s="432"/>
      <c r="O204" s="432"/>
      <c r="P204" s="432"/>
      <c r="Q204" s="432"/>
      <c r="R204" s="432"/>
      <c r="S204" s="432"/>
      <c r="T204" s="432"/>
      <c r="U204" s="432"/>
      <c r="V204" s="432"/>
    </row>
    <row r="205" spans="1:22" s="8" customFormat="1" ht="12.75" x14ac:dyDescent="0.2">
      <c r="A205" s="432"/>
      <c r="B205" s="432"/>
      <c r="C205" s="432"/>
      <c r="D205" s="432"/>
      <c r="E205" s="432"/>
      <c r="F205" s="432"/>
      <c r="G205" s="432"/>
      <c r="H205" s="432"/>
      <c r="I205" s="432"/>
      <c r="J205" s="432"/>
      <c r="K205" s="432"/>
      <c r="L205" s="432"/>
      <c r="M205" s="432"/>
      <c r="N205" s="432"/>
      <c r="O205" s="432"/>
      <c r="P205" s="432"/>
      <c r="Q205" s="432"/>
      <c r="R205" s="432"/>
      <c r="S205" s="432"/>
      <c r="T205" s="432"/>
      <c r="U205" s="432"/>
      <c r="V205" s="432"/>
    </row>
    <row r="206" spans="1:22" s="8" customFormat="1" ht="12.75" x14ac:dyDescent="0.2">
      <c r="A206" s="432"/>
      <c r="B206" s="432"/>
      <c r="C206" s="432"/>
      <c r="D206" s="432"/>
      <c r="E206" s="432"/>
      <c r="F206" s="432"/>
      <c r="G206" s="432"/>
      <c r="H206" s="432"/>
      <c r="I206" s="432"/>
      <c r="J206" s="432"/>
      <c r="K206" s="432"/>
      <c r="L206" s="432"/>
      <c r="M206" s="432"/>
      <c r="N206" s="432"/>
      <c r="O206" s="432"/>
      <c r="P206" s="432"/>
      <c r="Q206" s="432"/>
      <c r="R206" s="432"/>
      <c r="S206" s="432"/>
      <c r="T206" s="432"/>
      <c r="U206" s="432"/>
      <c r="V206" s="432"/>
    </row>
    <row r="207" spans="1:22" s="8" customFormat="1" ht="12.75" x14ac:dyDescent="0.2">
      <c r="A207" s="432"/>
      <c r="B207" s="432"/>
      <c r="C207" s="432"/>
      <c r="D207" s="432"/>
      <c r="E207" s="432"/>
      <c r="F207" s="432"/>
      <c r="G207" s="432"/>
      <c r="H207" s="432"/>
      <c r="I207" s="432"/>
      <c r="J207" s="432"/>
      <c r="K207" s="432"/>
      <c r="L207" s="432"/>
      <c r="M207" s="432"/>
      <c r="N207" s="432"/>
      <c r="O207" s="432"/>
      <c r="P207" s="432"/>
      <c r="Q207" s="432"/>
      <c r="R207" s="432"/>
      <c r="S207" s="432"/>
      <c r="T207" s="432"/>
      <c r="U207" s="432"/>
      <c r="V207" s="432"/>
    </row>
    <row r="208" spans="1:22" s="8" customFormat="1" ht="12.75" x14ac:dyDescent="0.2">
      <c r="A208" s="432"/>
      <c r="B208" s="432"/>
      <c r="C208" s="432"/>
      <c r="D208" s="432"/>
      <c r="E208" s="432"/>
      <c r="F208" s="432"/>
      <c r="G208" s="432"/>
      <c r="H208" s="432"/>
      <c r="I208" s="432"/>
      <c r="J208" s="432"/>
      <c r="K208" s="432"/>
      <c r="L208" s="432"/>
      <c r="M208" s="432"/>
      <c r="N208" s="432"/>
      <c r="O208" s="432"/>
      <c r="P208" s="432"/>
      <c r="Q208" s="432"/>
      <c r="R208" s="432"/>
      <c r="S208" s="432"/>
      <c r="T208" s="432"/>
      <c r="U208" s="432"/>
      <c r="V208" s="432"/>
    </row>
    <row r="209" spans="1:22" s="8" customFormat="1" ht="12.75" x14ac:dyDescent="0.2">
      <c r="A209" s="432"/>
      <c r="B209" s="432"/>
      <c r="C209" s="432"/>
      <c r="D209" s="432"/>
      <c r="E209" s="432"/>
      <c r="F209" s="432"/>
      <c r="G209" s="432"/>
      <c r="H209" s="432"/>
      <c r="I209" s="432"/>
      <c r="J209" s="432"/>
      <c r="K209" s="432"/>
      <c r="L209" s="432"/>
      <c r="M209" s="432"/>
      <c r="N209" s="432"/>
      <c r="O209" s="432"/>
      <c r="P209" s="432"/>
      <c r="Q209" s="432"/>
      <c r="R209" s="432"/>
      <c r="S209" s="432"/>
      <c r="T209" s="432"/>
      <c r="U209" s="432"/>
      <c r="V209" s="432"/>
    </row>
    <row r="210" spans="1:22" s="8" customFormat="1" ht="12.75" x14ac:dyDescent="0.2">
      <c r="A210" s="432"/>
      <c r="B210" s="432"/>
      <c r="C210" s="432"/>
      <c r="D210" s="432"/>
      <c r="E210" s="432"/>
      <c r="F210" s="432"/>
      <c r="G210" s="432"/>
      <c r="H210" s="432"/>
      <c r="I210" s="432"/>
      <c r="J210" s="432"/>
      <c r="K210" s="432"/>
      <c r="L210" s="432"/>
      <c r="M210" s="432"/>
      <c r="N210" s="432"/>
      <c r="O210" s="432"/>
      <c r="P210" s="432"/>
      <c r="Q210" s="432"/>
      <c r="R210" s="432"/>
      <c r="S210" s="432"/>
      <c r="T210" s="432"/>
      <c r="U210" s="432"/>
      <c r="V210" s="432"/>
    </row>
    <row r="211" spans="1:22" s="8" customFormat="1" ht="12.75" x14ac:dyDescent="0.2">
      <c r="A211" s="432"/>
      <c r="B211" s="432"/>
      <c r="C211" s="432"/>
      <c r="D211" s="432"/>
      <c r="E211" s="432"/>
      <c r="F211" s="432"/>
      <c r="G211" s="432"/>
      <c r="H211" s="432"/>
      <c r="I211" s="432"/>
      <c r="J211" s="432"/>
      <c r="K211" s="432"/>
      <c r="L211" s="432"/>
      <c r="M211" s="432"/>
      <c r="N211" s="432"/>
      <c r="O211" s="432"/>
      <c r="P211" s="432"/>
      <c r="Q211" s="432"/>
      <c r="R211" s="432"/>
      <c r="S211" s="432"/>
      <c r="T211" s="432"/>
      <c r="U211" s="432"/>
      <c r="V211" s="432"/>
    </row>
    <row r="212" spans="1:22" s="8" customFormat="1" ht="12.75" x14ac:dyDescent="0.2">
      <c r="A212" s="432"/>
      <c r="B212" s="432"/>
      <c r="C212" s="432"/>
      <c r="D212" s="432"/>
      <c r="E212" s="432"/>
      <c r="F212" s="432"/>
      <c r="G212" s="432"/>
      <c r="H212" s="432"/>
      <c r="I212" s="432"/>
      <c r="J212" s="432"/>
      <c r="K212" s="432"/>
      <c r="L212" s="432"/>
      <c r="M212" s="432"/>
      <c r="N212" s="432"/>
      <c r="O212" s="432"/>
      <c r="P212" s="432"/>
      <c r="Q212" s="432"/>
      <c r="R212" s="432"/>
      <c r="S212" s="432"/>
      <c r="T212" s="432"/>
      <c r="U212" s="432"/>
      <c r="V212" s="432"/>
    </row>
    <row r="213" spans="1:22" s="8" customFormat="1" ht="12.75" x14ac:dyDescent="0.2">
      <c r="A213" s="432"/>
      <c r="B213" s="432"/>
      <c r="C213" s="432"/>
      <c r="D213" s="432"/>
      <c r="E213" s="432"/>
      <c r="F213" s="432"/>
      <c r="G213" s="432"/>
      <c r="H213" s="432"/>
      <c r="I213" s="432"/>
      <c r="J213" s="432"/>
      <c r="K213" s="432"/>
      <c r="L213" s="432"/>
      <c r="M213" s="432"/>
      <c r="N213" s="432"/>
      <c r="O213" s="432"/>
      <c r="P213" s="432"/>
      <c r="Q213" s="432"/>
      <c r="R213" s="432"/>
      <c r="S213" s="432"/>
      <c r="T213" s="432"/>
      <c r="U213" s="432"/>
      <c r="V213" s="432"/>
    </row>
    <row r="214" spans="1:22" s="8" customFormat="1" ht="12.75" x14ac:dyDescent="0.2">
      <c r="A214" s="432"/>
      <c r="B214" s="432"/>
      <c r="C214" s="432"/>
      <c r="D214" s="432"/>
      <c r="E214" s="432"/>
      <c r="F214" s="432"/>
      <c r="G214" s="432"/>
      <c r="H214" s="432"/>
      <c r="I214" s="432"/>
      <c r="J214" s="432"/>
      <c r="K214" s="432"/>
      <c r="L214" s="432"/>
      <c r="M214" s="432"/>
      <c r="N214" s="432"/>
      <c r="O214" s="432"/>
      <c r="P214" s="432"/>
      <c r="Q214" s="432"/>
      <c r="R214" s="432"/>
      <c r="S214" s="432"/>
      <c r="T214" s="432"/>
      <c r="U214" s="432"/>
      <c r="V214" s="432"/>
    </row>
    <row r="215" spans="1:22" s="8" customFormat="1" ht="12.75" x14ac:dyDescent="0.2">
      <c r="A215" s="432"/>
      <c r="B215" s="432"/>
      <c r="C215" s="432"/>
      <c r="D215" s="432"/>
      <c r="E215" s="432"/>
      <c r="F215" s="432"/>
      <c r="G215" s="432"/>
      <c r="H215" s="432"/>
      <c r="I215" s="432"/>
      <c r="J215" s="432"/>
      <c r="K215" s="432"/>
      <c r="L215" s="432"/>
      <c r="M215" s="432"/>
      <c r="N215" s="432"/>
      <c r="O215" s="432"/>
      <c r="P215" s="432"/>
      <c r="Q215" s="432"/>
      <c r="R215" s="432"/>
      <c r="S215" s="432"/>
      <c r="T215" s="432"/>
      <c r="U215" s="432"/>
      <c r="V215" s="432"/>
    </row>
    <row r="216" spans="1:22" s="8" customFormat="1" ht="12.75" x14ac:dyDescent="0.2">
      <c r="A216" s="432"/>
      <c r="B216" s="432"/>
      <c r="C216" s="432"/>
      <c r="D216" s="432"/>
      <c r="E216" s="432"/>
      <c r="F216" s="432"/>
      <c r="G216" s="432"/>
      <c r="H216" s="432"/>
      <c r="I216" s="432"/>
      <c r="J216" s="432"/>
      <c r="K216" s="432"/>
      <c r="L216" s="432"/>
      <c r="M216" s="432"/>
      <c r="N216" s="432"/>
      <c r="O216" s="432"/>
      <c r="P216" s="432"/>
      <c r="Q216" s="432"/>
      <c r="R216" s="432"/>
      <c r="S216" s="432"/>
      <c r="T216" s="432"/>
      <c r="U216" s="432"/>
      <c r="V216" s="432"/>
    </row>
    <row r="217" spans="1:22" s="8" customFormat="1" ht="12.75" x14ac:dyDescent="0.2">
      <c r="A217" s="432"/>
      <c r="B217" s="432"/>
      <c r="C217" s="432"/>
      <c r="D217" s="432"/>
      <c r="E217" s="432"/>
      <c r="F217" s="432"/>
      <c r="G217" s="432"/>
      <c r="H217" s="432"/>
      <c r="I217" s="432"/>
      <c r="J217" s="432"/>
      <c r="K217" s="432"/>
      <c r="L217" s="432"/>
      <c r="M217" s="432"/>
      <c r="N217" s="432"/>
      <c r="O217" s="432"/>
      <c r="P217" s="432"/>
      <c r="Q217" s="432"/>
      <c r="R217" s="432"/>
      <c r="S217" s="432"/>
      <c r="T217" s="432"/>
      <c r="U217" s="432"/>
      <c r="V217" s="432"/>
    </row>
    <row r="218" spans="1:22" s="8" customFormat="1" ht="12.75" x14ac:dyDescent="0.2">
      <c r="A218" s="432"/>
      <c r="B218" s="432"/>
      <c r="C218" s="432"/>
      <c r="D218" s="432"/>
      <c r="E218" s="432"/>
      <c r="F218" s="432"/>
      <c r="G218" s="432"/>
      <c r="H218" s="432"/>
      <c r="I218" s="432"/>
      <c r="J218" s="432"/>
      <c r="K218" s="432"/>
      <c r="L218" s="432"/>
      <c r="M218" s="432"/>
      <c r="N218" s="432"/>
      <c r="O218" s="432"/>
      <c r="P218" s="432"/>
      <c r="Q218" s="432"/>
      <c r="R218" s="432"/>
      <c r="S218" s="432"/>
      <c r="T218" s="432"/>
      <c r="U218" s="432"/>
      <c r="V218" s="432"/>
    </row>
    <row r="219" spans="1:22" s="8" customFormat="1" ht="12.75" x14ac:dyDescent="0.2">
      <c r="A219" s="432"/>
      <c r="B219" s="432"/>
      <c r="C219" s="432"/>
      <c r="D219" s="432"/>
      <c r="E219" s="432"/>
      <c r="F219" s="432"/>
      <c r="G219" s="432"/>
      <c r="H219" s="432"/>
      <c r="I219" s="432"/>
      <c r="J219" s="432"/>
      <c r="K219" s="432"/>
      <c r="L219" s="432"/>
      <c r="M219" s="432"/>
      <c r="N219" s="432"/>
      <c r="O219" s="432"/>
      <c r="P219" s="432"/>
      <c r="Q219" s="432"/>
      <c r="R219" s="432"/>
      <c r="S219" s="432"/>
      <c r="T219" s="432"/>
      <c r="U219" s="432"/>
      <c r="V219" s="432"/>
    </row>
    <row r="220" spans="1:22" s="8" customFormat="1" ht="12.75" x14ac:dyDescent="0.2">
      <c r="A220" s="432"/>
      <c r="B220" s="432"/>
      <c r="C220" s="432"/>
      <c r="D220" s="432"/>
      <c r="E220" s="432"/>
      <c r="F220" s="432"/>
      <c r="G220" s="432"/>
      <c r="H220" s="432"/>
      <c r="I220" s="432"/>
      <c r="J220" s="432"/>
      <c r="K220" s="432"/>
      <c r="L220" s="432"/>
      <c r="M220" s="432"/>
      <c r="N220" s="432"/>
      <c r="O220" s="432"/>
      <c r="P220" s="432"/>
      <c r="Q220" s="432"/>
      <c r="R220" s="432"/>
      <c r="S220" s="432"/>
      <c r="T220" s="432"/>
      <c r="U220" s="432"/>
      <c r="V220" s="432"/>
    </row>
    <row r="221" spans="1:22" s="8" customFormat="1" ht="12.75" x14ac:dyDescent="0.2">
      <c r="A221" s="432"/>
      <c r="B221" s="432"/>
      <c r="C221" s="432"/>
      <c r="D221" s="432"/>
      <c r="E221" s="432"/>
      <c r="F221" s="432"/>
      <c r="G221" s="432"/>
      <c r="H221" s="432"/>
      <c r="I221" s="432"/>
      <c r="J221" s="432"/>
      <c r="K221" s="432"/>
      <c r="L221" s="432"/>
      <c r="M221" s="432"/>
      <c r="N221" s="432"/>
      <c r="O221" s="432"/>
      <c r="P221" s="432"/>
      <c r="Q221" s="432"/>
      <c r="R221" s="432"/>
      <c r="S221" s="432"/>
      <c r="T221" s="432"/>
      <c r="U221" s="432"/>
      <c r="V221" s="432"/>
    </row>
    <row r="222" spans="1:22" s="8" customFormat="1" ht="12.75" x14ac:dyDescent="0.2">
      <c r="A222" s="432"/>
      <c r="B222" s="432"/>
      <c r="C222" s="432"/>
      <c r="D222" s="432"/>
      <c r="E222" s="432"/>
      <c r="F222" s="432"/>
      <c r="G222" s="432"/>
      <c r="H222" s="432"/>
      <c r="I222" s="432"/>
      <c r="J222" s="432"/>
      <c r="K222" s="432"/>
      <c r="L222" s="432"/>
      <c r="M222" s="432"/>
      <c r="N222" s="432"/>
      <c r="O222" s="432"/>
      <c r="P222" s="432"/>
      <c r="Q222" s="432"/>
      <c r="R222" s="432"/>
      <c r="S222" s="432"/>
      <c r="T222" s="432"/>
      <c r="U222" s="432"/>
      <c r="V222" s="432"/>
    </row>
    <row r="223" spans="1:22" s="8" customFormat="1" ht="12.75" x14ac:dyDescent="0.2">
      <c r="A223" s="432"/>
      <c r="B223" s="432"/>
      <c r="C223" s="432"/>
      <c r="D223" s="432"/>
      <c r="E223" s="432"/>
      <c r="F223" s="432"/>
      <c r="G223" s="432"/>
      <c r="H223" s="432"/>
      <c r="I223" s="432"/>
      <c r="J223" s="432"/>
      <c r="K223" s="432"/>
      <c r="L223" s="432"/>
      <c r="M223" s="432"/>
      <c r="N223" s="432"/>
      <c r="O223" s="432"/>
      <c r="P223" s="432"/>
      <c r="Q223" s="432"/>
      <c r="R223" s="432"/>
      <c r="S223" s="432"/>
      <c r="T223" s="432"/>
      <c r="U223" s="432"/>
      <c r="V223" s="432"/>
    </row>
    <row r="224" spans="1:22" s="8" customFormat="1" ht="12.75" x14ac:dyDescent="0.2">
      <c r="A224" s="432"/>
      <c r="B224" s="432"/>
      <c r="C224" s="432"/>
      <c r="D224" s="432"/>
      <c r="E224" s="432"/>
      <c r="F224" s="432"/>
      <c r="G224" s="432"/>
      <c r="H224" s="432"/>
      <c r="I224" s="432"/>
      <c r="J224" s="432"/>
      <c r="K224" s="432"/>
      <c r="L224" s="432"/>
      <c r="M224" s="432"/>
      <c r="N224" s="432"/>
      <c r="O224" s="432"/>
      <c r="P224" s="432"/>
      <c r="Q224" s="432"/>
      <c r="R224" s="432"/>
      <c r="S224" s="432"/>
      <c r="T224" s="432"/>
      <c r="U224" s="432"/>
      <c r="V224" s="432"/>
    </row>
    <row r="225" spans="1:22" s="8" customFormat="1" ht="12.75" x14ac:dyDescent="0.2">
      <c r="A225" s="432"/>
      <c r="B225" s="432"/>
      <c r="C225" s="432"/>
      <c r="D225" s="432"/>
      <c r="E225" s="432"/>
      <c r="F225" s="432"/>
      <c r="G225" s="432"/>
      <c r="H225" s="432"/>
      <c r="I225" s="432"/>
      <c r="J225" s="432"/>
      <c r="K225" s="432"/>
      <c r="L225" s="432"/>
      <c r="M225" s="432"/>
      <c r="N225" s="432"/>
      <c r="O225" s="432"/>
      <c r="P225" s="432"/>
      <c r="Q225" s="432"/>
      <c r="R225" s="432"/>
      <c r="S225" s="432"/>
      <c r="T225" s="432"/>
      <c r="U225" s="432"/>
      <c r="V225" s="432"/>
    </row>
    <row r="226" spans="1:22" s="8" customFormat="1" ht="12.75" x14ac:dyDescent="0.2">
      <c r="A226" s="432"/>
      <c r="B226" s="432"/>
      <c r="C226" s="432"/>
      <c r="D226" s="432"/>
      <c r="E226" s="432"/>
      <c r="F226" s="432"/>
      <c r="G226" s="432"/>
      <c r="H226" s="432"/>
      <c r="I226" s="432"/>
      <c r="J226" s="432"/>
      <c r="K226" s="432"/>
      <c r="L226" s="432"/>
      <c r="M226" s="432"/>
      <c r="N226" s="432"/>
      <c r="O226" s="432"/>
      <c r="P226" s="432"/>
      <c r="Q226" s="432"/>
      <c r="R226" s="432"/>
      <c r="S226" s="432"/>
      <c r="T226" s="432"/>
      <c r="U226" s="432"/>
      <c r="V226" s="432"/>
    </row>
    <row r="227" spans="1:22" s="8" customFormat="1" ht="12.75" x14ac:dyDescent="0.2">
      <c r="A227" s="432"/>
      <c r="B227" s="432"/>
      <c r="C227" s="432"/>
      <c r="D227" s="432"/>
      <c r="E227" s="432"/>
      <c r="F227" s="432"/>
      <c r="G227" s="432"/>
      <c r="H227" s="432"/>
      <c r="I227" s="432"/>
      <c r="J227" s="432"/>
      <c r="K227" s="432"/>
      <c r="L227" s="432"/>
      <c r="M227" s="432"/>
      <c r="N227" s="432"/>
      <c r="O227" s="432"/>
      <c r="P227" s="432"/>
      <c r="Q227" s="432"/>
      <c r="R227" s="432"/>
      <c r="S227" s="432"/>
      <c r="T227" s="432"/>
      <c r="U227" s="432"/>
      <c r="V227" s="432"/>
    </row>
    <row r="228" spans="1:22" s="8" customFormat="1" ht="12.75" x14ac:dyDescent="0.2">
      <c r="A228" s="432"/>
      <c r="B228" s="432"/>
      <c r="C228" s="432"/>
      <c r="D228" s="432"/>
      <c r="E228" s="432"/>
      <c r="F228" s="432"/>
      <c r="G228" s="432"/>
      <c r="H228" s="432"/>
      <c r="I228" s="432"/>
      <c r="J228" s="432"/>
      <c r="K228" s="432"/>
      <c r="L228" s="432"/>
      <c r="M228" s="432"/>
      <c r="N228" s="432"/>
      <c r="O228" s="432"/>
      <c r="P228" s="432"/>
      <c r="Q228" s="432"/>
      <c r="R228" s="432"/>
      <c r="S228" s="432"/>
      <c r="T228" s="432"/>
      <c r="U228" s="432"/>
      <c r="V228" s="432"/>
    </row>
    <row r="229" spans="1:22" s="8" customFormat="1" ht="12.75" x14ac:dyDescent="0.2">
      <c r="A229" s="432"/>
      <c r="B229" s="432"/>
      <c r="C229" s="432"/>
      <c r="D229" s="432"/>
      <c r="E229" s="432"/>
      <c r="F229" s="432"/>
      <c r="G229" s="432"/>
      <c r="H229" s="432"/>
      <c r="I229" s="432"/>
      <c r="J229" s="432"/>
      <c r="K229" s="432"/>
      <c r="L229" s="432"/>
      <c r="M229" s="432"/>
      <c r="N229" s="432"/>
      <c r="O229" s="432"/>
      <c r="P229" s="432"/>
      <c r="Q229" s="432"/>
      <c r="R229" s="432"/>
      <c r="S229" s="432"/>
      <c r="T229" s="432"/>
      <c r="U229" s="432"/>
      <c r="V229" s="432"/>
    </row>
    <row r="230" spans="1:22" s="8" customFormat="1" ht="12.75" x14ac:dyDescent="0.2">
      <c r="A230" s="432"/>
      <c r="B230" s="432"/>
      <c r="C230" s="432"/>
      <c r="D230" s="432"/>
      <c r="E230" s="432"/>
      <c r="F230" s="432"/>
      <c r="G230" s="432"/>
      <c r="H230" s="432"/>
      <c r="I230" s="432"/>
      <c r="J230" s="432"/>
      <c r="K230" s="432"/>
      <c r="L230" s="432"/>
      <c r="M230" s="432"/>
      <c r="N230" s="432"/>
      <c r="O230" s="432"/>
      <c r="P230" s="432"/>
      <c r="Q230" s="432"/>
      <c r="R230" s="432"/>
      <c r="S230" s="432"/>
      <c r="T230" s="432"/>
      <c r="U230" s="432"/>
      <c r="V230" s="432"/>
    </row>
    <row r="231" spans="1:22" s="8" customFormat="1" ht="12.75" x14ac:dyDescent="0.2">
      <c r="A231" s="432"/>
      <c r="B231" s="432"/>
      <c r="C231" s="432"/>
      <c r="D231" s="432"/>
      <c r="E231" s="432"/>
      <c r="F231" s="432"/>
      <c r="G231" s="432"/>
      <c r="H231" s="432"/>
      <c r="I231" s="432"/>
      <c r="J231" s="432"/>
      <c r="K231" s="432"/>
      <c r="L231" s="432"/>
      <c r="M231" s="432"/>
      <c r="N231" s="432"/>
      <c r="O231" s="432"/>
      <c r="P231" s="432"/>
      <c r="Q231" s="432"/>
      <c r="R231" s="432"/>
      <c r="S231" s="432"/>
      <c r="T231" s="432"/>
      <c r="U231" s="432"/>
      <c r="V231" s="432"/>
    </row>
    <row r="232" spans="1:22" s="8" customFormat="1" ht="12.75" x14ac:dyDescent="0.2">
      <c r="A232" s="432"/>
      <c r="B232" s="432"/>
      <c r="C232" s="432"/>
      <c r="D232" s="432"/>
      <c r="E232" s="432"/>
      <c r="F232" s="432"/>
      <c r="G232" s="432"/>
      <c r="H232" s="432"/>
      <c r="I232" s="432"/>
      <c r="J232" s="432"/>
      <c r="K232" s="432"/>
      <c r="L232" s="432"/>
      <c r="M232" s="432"/>
      <c r="N232" s="432"/>
      <c r="O232" s="432"/>
      <c r="P232" s="432"/>
      <c r="Q232" s="432"/>
      <c r="R232" s="432"/>
      <c r="S232" s="432"/>
      <c r="T232" s="432"/>
      <c r="U232" s="432"/>
      <c r="V232" s="432"/>
    </row>
    <row r="233" spans="1:22" s="8" customFormat="1" ht="12.75" x14ac:dyDescent="0.2">
      <c r="A233" s="432"/>
      <c r="B233" s="432"/>
      <c r="C233" s="432"/>
      <c r="D233" s="432"/>
      <c r="E233" s="432"/>
      <c r="F233" s="432"/>
      <c r="G233" s="432"/>
      <c r="H233" s="432"/>
      <c r="I233" s="432"/>
      <c r="J233" s="432"/>
      <c r="K233" s="432"/>
      <c r="L233" s="432"/>
      <c r="M233" s="432"/>
      <c r="N233" s="432"/>
      <c r="O233" s="432"/>
      <c r="P233" s="432"/>
      <c r="Q233" s="432"/>
      <c r="R233" s="432"/>
      <c r="S233" s="432"/>
      <c r="T233" s="432"/>
      <c r="U233" s="432"/>
      <c r="V233" s="432"/>
    </row>
    <row r="234" spans="1:22" s="8" customFormat="1" ht="12.75" x14ac:dyDescent="0.2">
      <c r="A234" s="432"/>
      <c r="B234" s="432"/>
      <c r="C234" s="432"/>
      <c r="D234" s="432"/>
      <c r="E234" s="432"/>
      <c r="F234" s="432"/>
      <c r="G234" s="432"/>
      <c r="H234" s="432"/>
      <c r="I234" s="432"/>
      <c r="J234" s="432"/>
      <c r="K234" s="432"/>
      <c r="L234" s="432"/>
      <c r="M234" s="432"/>
      <c r="N234" s="432"/>
      <c r="O234" s="432"/>
      <c r="P234" s="432"/>
      <c r="Q234" s="432"/>
      <c r="R234" s="432"/>
      <c r="S234" s="432"/>
      <c r="T234" s="432"/>
      <c r="U234" s="432"/>
      <c r="V234" s="432"/>
    </row>
    <row r="235" spans="1:22" s="8" customFormat="1" ht="12.75" x14ac:dyDescent="0.2">
      <c r="A235" s="432"/>
      <c r="B235" s="432"/>
      <c r="C235" s="432"/>
      <c r="D235" s="432"/>
      <c r="E235" s="432"/>
      <c r="F235" s="432"/>
      <c r="G235" s="432"/>
      <c r="H235" s="432"/>
      <c r="I235" s="432"/>
      <c r="J235" s="432"/>
      <c r="K235" s="432"/>
      <c r="L235" s="432"/>
      <c r="M235" s="432"/>
      <c r="N235" s="432"/>
      <c r="O235" s="432"/>
      <c r="P235" s="432"/>
      <c r="Q235" s="432"/>
      <c r="R235" s="432"/>
      <c r="S235" s="432"/>
      <c r="T235" s="432"/>
      <c r="U235" s="432"/>
      <c r="V235" s="432"/>
    </row>
    <row r="236" spans="1:22" s="8" customFormat="1" ht="12.75" x14ac:dyDescent="0.2">
      <c r="A236" s="432"/>
      <c r="B236" s="432"/>
      <c r="C236" s="432"/>
      <c r="D236" s="432"/>
      <c r="E236" s="432"/>
      <c r="F236" s="432"/>
      <c r="G236" s="432"/>
      <c r="H236" s="432"/>
      <c r="I236" s="432"/>
      <c r="J236" s="432"/>
      <c r="K236" s="432"/>
      <c r="L236" s="432"/>
      <c r="M236" s="432"/>
      <c r="N236" s="432"/>
      <c r="O236" s="432"/>
      <c r="P236" s="432"/>
      <c r="Q236" s="432"/>
      <c r="R236" s="432"/>
      <c r="S236" s="432"/>
      <c r="T236" s="432"/>
      <c r="U236" s="432"/>
      <c r="V236" s="432"/>
    </row>
    <row r="237" spans="1:22" s="8" customFormat="1" ht="12.75" x14ac:dyDescent="0.2">
      <c r="A237" s="432"/>
      <c r="B237" s="432"/>
      <c r="C237" s="432"/>
      <c r="D237" s="432"/>
      <c r="E237" s="432"/>
      <c r="F237" s="432"/>
      <c r="G237" s="432"/>
      <c r="H237" s="432"/>
      <c r="I237" s="432"/>
      <c r="J237" s="432"/>
      <c r="K237" s="432"/>
      <c r="L237" s="432"/>
      <c r="M237" s="432"/>
      <c r="N237" s="432"/>
      <c r="O237" s="432"/>
      <c r="P237" s="432"/>
      <c r="Q237" s="432"/>
      <c r="R237" s="432"/>
      <c r="S237" s="432"/>
      <c r="T237" s="432"/>
      <c r="U237" s="432"/>
      <c r="V237" s="432"/>
    </row>
    <row r="238" spans="1:22" s="8" customFormat="1" ht="12.75" x14ac:dyDescent="0.2">
      <c r="A238" s="432"/>
      <c r="B238" s="432"/>
      <c r="C238" s="432"/>
      <c r="D238" s="432"/>
      <c r="E238" s="432"/>
      <c r="F238" s="432"/>
      <c r="G238" s="432"/>
      <c r="H238" s="432"/>
      <c r="I238" s="432"/>
      <c r="J238" s="432"/>
      <c r="K238" s="432"/>
      <c r="L238" s="432"/>
      <c r="M238" s="432"/>
      <c r="N238" s="432"/>
      <c r="O238" s="432"/>
      <c r="P238" s="432"/>
      <c r="Q238" s="432"/>
      <c r="R238" s="432"/>
      <c r="S238" s="432"/>
      <c r="T238" s="432"/>
      <c r="U238" s="432"/>
      <c r="V238" s="432"/>
    </row>
    <row r="239" spans="1:22" s="8" customFormat="1" ht="12.75" x14ac:dyDescent="0.2">
      <c r="A239" s="432"/>
      <c r="B239" s="432"/>
      <c r="C239" s="432"/>
      <c r="D239" s="432"/>
      <c r="E239" s="432"/>
      <c r="F239" s="432"/>
      <c r="G239" s="432"/>
      <c r="H239" s="432"/>
      <c r="I239" s="432"/>
      <c r="J239" s="432"/>
      <c r="K239" s="432"/>
      <c r="L239" s="432"/>
      <c r="M239" s="432"/>
      <c r="N239" s="432"/>
      <c r="O239" s="432"/>
      <c r="P239" s="432"/>
      <c r="Q239" s="432"/>
      <c r="R239" s="432"/>
      <c r="S239" s="432"/>
      <c r="T239" s="432"/>
      <c r="U239" s="432"/>
      <c r="V239" s="432"/>
    </row>
    <row r="240" spans="1:22" s="8" customFormat="1" ht="12.75" x14ac:dyDescent="0.2">
      <c r="A240" s="432"/>
      <c r="B240" s="432"/>
      <c r="C240" s="432"/>
      <c r="D240" s="432"/>
      <c r="E240" s="432"/>
      <c r="F240" s="432"/>
      <c r="G240" s="432"/>
      <c r="H240" s="432"/>
      <c r="I240" s="432"/>
      <c r="J240" s="432"/>
      <c r="K240" s="432"/>
      <c r="L240" s="432"/>
      <c r="M240" s="432"/>
      <c r="N240" s="432"/>
      <c r="O240" s="432"/>
      <c r="P240" s="432"/>
      <c r="Q240" s="432"/>
      <c r="R240" s="432"/>
      <c r="S240" s="432"/>
      <c r="T240" s="432"/>
      <c r="U240" s="432"/>
      <c r="V240" s="432"/>
    </row>
    <row r="241" spans="1:22" s="8" customFormat="1" ht="12.75" x14ac:dyDescent="0.2">
      <c r="A241" s="432"/>
      <c r="B241" s="432"/>
      <c r="C241" s="432"/>
      <c r="D241" s="432"/>
      <c r="E241" s="432"/>
      <c r="F241" s="432"/>
      <c r="G241" s="432"/>
      <c r="H241" s="432"/>
      <c r="I241" s="432"/>
      <c r="J241" s="432"/>
      <c r="K241" s="432"/>
      <c r="L241" s="432"/>
      <c r="M241" s="432"/>
      <c r="N241" s="432"/>
      <c r="O241" s="432"/>
      <c r="P241" s="432"/>
      <c r="Q241" s="432"/>
      <c r="R241" s="432"/>
      <c r="S241" s="432"/>
      <c r="T241" s="432"/>
      <c r="U241" s="432"/>
      <c r="V241" s="432"/>
    </row>
    <row r="242" spans="1:22" s="8" customFormat="1" ht="12.75" x14ac:dyDescent="0.2">
      <c r="A242" s="432"/>
      <c r="B242" s="432"/>
      <c r="C242" s="432"/>
      <c r="D242" s="432"/>
      <c r="E242" s="432"/>
      <c r="F242" s="432"/>
      <c r="G242" s="432"/>
      <c r="H242" s="432"/>
      <c r="I242" s="432"/>
      <c r="J242" s="432"/>
      <c r="K242" s="432"/>
      <c r="L242" s="432"/>
      <c r="M242" s="432"/>
      <c r="N242" s="432"/>
      <c r="O242" s="432"/>
      <c r="P242" s="432"/>
      <c r="Q242" s="432"/>
      <c r="R242" s="432"/>
      <c r="S242" s="432"/>
      <c r="T242" s="432"/>
      <c r="U242" s="432"/>
      <c r="V242" s="432"/>
    </row>
    <row r="243" spans="1:22" s="8" customFormat="1" ht="12.75" x14ac:dyDescent="0.2">
      <c r="A243" s="432"/>
      <c r="B243" s="432"/>
      <c r="C243" s="432"/>
      <c r="D243" s="432"/>
      <c r="E243" s="432"/>
      <c r="F243" s="432"/>
      <c r="G243" s="432"/>
      <c r="H243" s="432"/>
      <c r="I243" s="432"/>
      <c r="J243" s="432"/>
      <c r="K243" s="432"/>
      <c r="L243" s="432"/>
      <c r="M243" s="432"/>
      <c r="N243" s="432"/>
      <c r="O243" s="432"/>
      <c r="P243" s="432"/>
      <c r="Q243" s="432"/>
      <c r="R243" s="432"/>
      <c r="S243" s="432"/>
      <c r="T243" s="432"/>
      <c r="U243" s="432"/>
      <c r="V243" s="432"/>
    </row>
    <row r="244" spans="1:22" s="8" customFormat="1" ht="12.75" x14ac:dyDescent="0.2">
      <c r="A244" s="432"/>
      <c r="B244" s="432"/>
      <c r="C244" s="432"/>
      <c r="D244" s="432"/>
      <c r="E244" s="432"/>
      <c r="F244" s="432"/>
      <c r="G244" s="432"/>
      <c r="H244" s="432"/>
      <c r="I244" s="432"/>
      <c r="J244" s="432"/>
      <c r="K244" s="432"/>
      <c r="L244" s="432"/>
      <c r="M244" s="432"/>
      <c r="N244" s="432"/>
      <c r="O244" s="432"/>
      <c r="P244" s="432"/>
      <c r="Q244" s="432"/>
      <c r="R244" s="432"/>
      <c r="S244" s="432"/>
      <c r="T244" s="432"/>
      <c r="U244" s="432"/>
      <c r="V244" s="432"/>
    </row>
    <row r="245" spans="1:22" s="8" customFormat="1" ht="12.75" x14ac:dyDescent="0.2">
      <c r="A245" s="432"/>
      <c r="B245" s="432"/>
      <c r="C245" s="432"/>
      <c r="D245" s="432"/>
      <c r="E245" s="432"/>
      <c r="F245" s="432"/>
      <c r="G245" s="432"/>
      <c r="H245" s="432"/>
      <c r="I245" s="432"/>
      <c r="J245" s="432"/>
      <c r="K245" s="432"/>
      <c r="L245" s="432"/>
      <c r="M245" s="432"/>
      <c r="N245" s="432"/>
      <c r="O245" s="432"/>
      <c r="P245" s="432"/>
      <c r="Q245" s="432"/>
      <c r="R245" s="432"/>
      <c r="S245" s="432"/>
      <c r="T245" s="432"/>
      <c r="U245" s="432"/>
      <c r="V245" s="432"/>
    </row>
    <row r="246" spans="1:22" s="8" customFormat="1" ht="12.75" x14ac:dyDescent="0.2">
      <c r="A246" s="432"/>
      <c r="B246" s="432"/>
      <c r="C246" s="432"/>
      <c r="D246" s="432"/>
      <c r="E246" s="432"/>
      <c r="F246" s="432"/>
      <c r="G246" s="432"/>
      <c r="H246" s="432"/>
      <c r="I246" s="432"/>
      <c r="J246" s="432"/>
      <c r="K246" s="432"/>
      <c r="L246" s="432"/>
      <c r="M246" s="432"/>
      <c r="N246" s="432"/>
      <c r="O246" s="432"/>
      <c r="P246" s="432"/>
      <c r="Q246" s="432"/>
      <c r="R246" s="432"/>
      <c r="S246" s="432"/>
      <c r="T246" s="432"/>
      <c r="U246" s="432"/>
      <c r="V246" s="432"/>
    </row>
    <row r="247" spans="1:22" s="8" customFormat="1" ht="12.75" x14ac:dyDescent="0.2">
      <c r="A247" s="432"/>
      <c r="B247" s="432"/>
      <c r="C247" s="432"/>
      <c r="D247" s="432"/>
      <c r="E247" s="432"/>
      <c r="F247" s="432"/>
      <c r="G247" s="432"/>
      <c r="H247" s="432"/>
      <c r="I247" s="432"/>
      <c r="J247" s="432"/>
      <c r="K247" s="432"/>
      <c r="L247" s="432"/>
      <c r="M247" s="432"/>
      <c r="N247" s="432"/>
      <c r="O247" s="432"/>
      <c r="P247" s="432"/>
      <c r="Q247" s="432"/>
      <c r="R247" s="432"/>
      <c r="S247" s="432"/>
      <c r="T247" s="432"/>
      <c r="U247" s="432"/>
      <c r="V247" s="432"/>
    </row>
    <row r="248" spans="1:22" s="8" customFormat="1" ht="12.75" x14ac:dyDescent="0.2">
      <c r="A248" s="432"/>
      <c r="B248" s="432"/>
      <c r="C248" s="432"/>
      <c r="D248" s="432"/>
      <c r="E248" s="432"/>
      <c r="F248" s="432"/>
      <c r="G248" s="432"/>
      <c r="H248" s="432"/>
      <c r="I248" s="432"/>
      <c r="J248" s="432"/>
      <c r="K248" s="432"/>
      <c r="L248" s="432"/>
      <c r="M248" s="432"/>
      <c r="N248" s="432"/>
      <c r="O248" s="432"/>
      <c r="P248" s="432"/>
      <c r="Q248" s="432"/>
      <c r="R248" s="432"/>
      <c r="S248" s="432"/>
      <c r="T248" s="432"/>
      <c r="U248" s="432"/>
      <c r="V248" s="432"/>
    </row>
    <row r="249" spans="1:22" s="8" customFormat="1" ht="12.75" x14ac:dyDescent="0.2">
      <c r="A249" s="432"/>
      <c r="B249" s="432"/>
      <c r="C249" s="432"/>
      <c r="D249" s="432"/>
      <c r="E249" s="432"/>
      <c r="F249" s="432"/>
      <c r="G249" s="432"/>
      <c r="H249" s="432"/>
      <c r="I249" s="432"/>
      <c r="J249" s="432"/>
      <c r="K249" s="432"/>
      <c r="L249" s="432"/>
      <c r="M249" s="432"/>
      <c r="N249" s="432"/>
      <c r="O249" s="432"/>
      <c r="P249" s="432"/>
      <c r="Q249" s="432"/>
      <c r="R249" s="432"/>
      <c r="S249" s="432"/>
      <c r="T249" s="432"/>
      <c r="U249" s="432"/>
      <c r="V249" s="432"/>
    </row>
    <row r="250" spans="1:22" s="8" customFormat="1" ht="12.75" x14ac:dyDescent="0.2">
      <c r="A250" s="432"/>
      <c r="B250" s="432"/>
      <c r="C250" s="432"/>
      <c r="D250" s="432"/>
      <c r="E250" s="432"/>
      <c r="F250" s="432"/>
      <c r="G250" s="432"/>
      <c r="H250" s="432"/>
      <c r="I250" s="432"/>
      <c r="J250" s="432"/>
      <c r="K250" s="432"/>
      <c r="L250" s="432"/>
      <c r="M250" s="432"/>
      <c r="N250" s="432"/>
      <c r="O250" s="432"/>
      <c r="P250" s="432"/>
      <c r="Q250" s="432"/>
      <c r="R250" s="432"/>
      <c r="S250" s="432"/>
      <c r="T250" s="432"/>
      <c r="U250" s="432"/>
      <c r="V250" s="432"/>
    </row>
    <row r="251" spans="1:22" s="8" customFormat="1" ht="12.75" x14ac:dyDescent="0.2">
      <c r="A251" s="432"/>
      <c r="B251" s="432"/>
      <c r="C251" s="432"/>
      <c r="D251" s="432"/>
      <c r="E251" s="432"/>
      <c r="F251" s="432"/>
      <c r="G251" s="432"/>
      <c r="H251" s="432"/>
      <c r="I251" s="432"/>
      <c r="J251" s="432"/>
      <c r="K251" s="432"/>
      <c r="L251" s="432"/>
      <c r="M251" s="432"/>
      <c r="N251" s="432"/>
      <c r="O251" s="432"/>
      <c r="P251" s="432"/>
      <c r="Q251" s="432"/>
      <c r="R251" s="432"/>
      <c r="S251" s="432"/>
      <c r="T251" s="432"/>
      <c r="U251" s="432"/>
      <c r="V251" s="432"/>
    </row>
    <row r="252" spans="1:22" s="8" customFormat="1" ht="12.75" x14ac:dyDescent="0.2">
      <c r="A252" s="432"/>
      <c r="B252" s="432"/>
      <c r="C252" s="432"/>
      <c r="D252" s="432"/>
      <c r="E252" s="432"/>
      <c r="F252" s="432"/>
      <c r="G252" s="432"/>
      <c r="H252" s="432"/>
      <c r="I252" s="432"/>
      <c r="J252" s="432"/>
      <c r="K252" s="432"/>
      <c r="L252" s="432"/>
      <c r="M252" s="432"/>
      <c r="N252" s="432"/>
      <c r="O252" s="432"/>
      <c r="P252" s="432"/>
      <c r="Q252" s="432"/>
      <c r="R252" s="432"/>
      <c r="S252" s="432"/>
      <c r="T252" s="432"/>
      <c r="U252" s="432"/>
      <c r="V252" s="432"/>
    </row>
    <row r="253" spans="1:22" s="8" customFormat="1" ht="12.75" x14ac:dyDescent="0.2">
      <c r="A253" s="432"/>
      <c r="B253" s="432"/>
      <c r="C253" s="432"/>
      <c r="D253" s="432"/>
      <c r="E253" s="432"/>
      <c r="F253" s="432"/>
      <c r="G253" s="432"/>
      <c r="H253" s="432"/>
      <c r="I253" s="432"/>
      <c r="J253" s="432"/>
      <c r="K253" s="432"/>
      <c r="L253" s="432"/>
      <c r="M253" s="432"/>
      <c r="N253" s="432"/>
      <c r="O253" s="432"/>
      <c r="P253" s="432"/>
      <c r="Q253" s="432"/>
      <c r="R253" s="432"/>
      <c r="S253" s="432"/>
      <c r="T253" s="432"/>
      <c r="U253" s="432"/>
      <c r="V253" s="432"/>
    </row>
    <row r="254" spans="1:22" s="8" customFormat="1" ht="12.75" x14ac:dyDescent="0.2">
      <c r="A254" s="432"/>
      <c r="B254" s="432"/>
      <c r="C254" s="432"/>
      <c r="D254" s="432"/>
      <c r="E254" s="432"/>
      <c r="F254" s="432"/>
      <c r="G254" s="432"/>
      <c r="H254" s="432"/>
      <c r="I254" s="432"/>
      <c r="J254" s="432"/>
      <c r="K254" s="432"/>
      <c r="L254" s="432"/>
      <c r="M254" s="432"/>
      <c r="N254" s="432"/>
      <c r="O254" s="432"/>
      <c r="P254" s="432"/>
      <c r="Q254" s="432"/>
      <c r="R254" s="432"/>
      <c r="S254" s="432"/>
      <c r="T254" s="432"/>
      <c r="U254" s="432"/>
      <c r="V254" s="432"/>
    </row>
    <row r="255" spans="1:22" s="8" customFormat="1" ht="12.75" x14ac:dyDescent="0.2">
      <c r="A255" s="432"/>
      <c r="B255" s="432"/>
      <c r="C255" s="432"/>
      <c r="D255" s="432"/>
      <c r="E255" s="432"/>
      <c r="F255" s="432"/>
      <c r="G255" s="432"/>
      <c r="H255" s="432"/>
      <c r="I255" s="432"/>
      <c r="J255" s="432"/>
      <c r="K255" s="432"/>
      <c r="L255" s="432"/>
      <c r="M255" s="432"/>
      <c r="N255" s="432"/>
      <c r="O255" s="432"/>
      <c r="P255" s="432"/>
      <c r="Q255" s="432"/>
      <c r="R255" s="432"/>
      <c r="S255" s="432"/>
      <c r="T255" s="432"/>
      <c r="U255" s="432"/>
      <c r="V255" s="432"/>
    </row>
    <row r="256" spans="1:22" s="8" customFormat="1" ht="12.75" x14ac:dyDescent="0.2">
      <c r="A256" s="432"/>
      <c r="B256" s="432"/>
      <c r="C256" s="432"/>
      <c r="D256" s="432"/>
      <c r="E256" s="432"/>
      <c r="F256" s="432"/>
      <c r="G256" s="432"/>
      <c r="H256" s="432"/>
      <c r="I256" s="432"/>
      <c r="J256" s="432"/>
      <c r="K256" s="432"/>
      <c r="L256" s="432"/>
      <c r="M256" s="432"/>
      <c r="N256" s="432"/>
      <c r="O256" s="432"/>
      <c r="P256" s="432"/>
      <c r="Q256" s="432"/>
      <c r="R256" s="432"/>
      <c r="S256" s="432"/>
      <c r="T256" s="432"/>
      <c r="U256" s="432"/>
      <c r="V256" s="432"/>
    </row>
    <row r="257" spans="1:22" s="8" customFormat="1" ht="12.75" x14ac:dyDescent="0.2">
      <c r="A257" s="432"/>
      <c r="B257" s="432"/>
      <c r="C257" s="432"/>
      <c r="D257" s="432"/>
      <c r="E257" s="432"/>
      <c r="F257" s="432"/>
      <c r="G257" s="432"/>
      <c r="H257" s="432"/>
      <c r="I257" s="432"/>
      <c r="J257" s="432"/>
      <c r="K257" s="432"/>
      <c r="L257" s="432"/>
      <c r="M257" s="432"/>
      <c r="N257" s="432"/>
      <c r="O257" s="432"/>
      <c r="P257" s="432"/>
      <c r="Q257" s="432"/>
      <c r="R257" s="432"/>
      <c r="S257" s="432"/>
      <c r="T257" s="432"/>
      <c r="U257" s="432"/>
      <c r="V257" s="432"/>
    </row>
    <row r="258" spans="1:22" s="8" customFormat="1" ht="12.75" x14ac:dyDescent="0.2">
      <c r="A258" s="432"/>
      <c r="B258" s="432"/>
      <c r="C258" s="432"/>
      <c r="D258" s="432"/>
      <c r="E258" s="432"/>
      <c r="F258" s="432"/>
      <c r="G258" s="432"/>
      <c r="H258" s="432"/>
      <c r="I258" s="432"/>
      <c r="J258" s="432"/>
      <c r="K258" s="432"/>
      <c r="L258" s="432"/>
      <c r="M258" s="432"/>
      <c r="N258" s="432"/>
      <c r="O258" s="432"/>
      <c r="P258" s="432"/>
      <c r="Q258" s="432"/>
      <c r="R258" s="432"/>
      <c r="S258" s="432"/>
      <c r="T258" s="432"/>
      <c r="U258" s="432"/>
      <c r="V258" s="432"/>
    </row>
    <row r="259" spans="1:22" s="8" customFormat="1" ht="12.75" x14ac:dyDescent="0.2">
      <c r="A259" s="432"/>
      <c r="B259" s="432"/>
      <c r="C259" s="432"/>
      <c r="D259" s="432"/>
      <c r="E259" s="432"/>
      <c r="F259" s="432"/>
      <c r="G259" s="432"/>
      <c r="H259" s="432"/>
      <c r="I259" s="432"/>
      <c r="J259" s="432"/>
      <c r="K259" s="432"/>
      <c r="L259" s="432"/>
      <c r="M259" s="432"/>
      <c r="N259" s="432"/>
      <c r="O259" s="432"/>
      <c r="P259" s="432"/>
      <c r="Q259" s="432"/>
      <c r="R259" s="432"/>
      <c r="S259" s="432"/>
      <c r="T259" s="432"/>
      <c r="U259" s="432"/>
      <c r="V259" s="432"/>
    </row>
    <row r="260" spans="1:22" s="8" customFormat="1" ht="12.75" x14ac:dyDescent="0.2">
      <c r="A260" s="432"/>
      <c r="B260" s="432"/>
      <c r="C260" s="432"/>
      <c r="D260" s="432"/>
      <c r="E260" s="432"/>
      <c r="F260" s="432"/>
      <c r="G260" s="432"/>
      <c r="H260" s="432"/>
      <c r="I260" s="432"/>
      <c r="J260" s="432"/>
      <c r="K260" s="432"/>
      <c r="L260" s="432"/>
      <c r="M260" s="432"/>
      <c r="N260" s="432"/>
      <c r="O260" s="432"/>
      <c r="P260" s="432"/>
      <c r="Q260" s="432"/>
      <c r="R260" s="432"/>
      <c r="S260" s="432"/>
      <c r="T260" s="432"/>
      <c r="U260" s="432"/>
      <c r="V260" s="432"/>
    </row>
    <row r="261" spans="1:22" s="8" customFormat="1" ht="12.75" x14ac:dyDescent="0.2">
      <c r="A261" s="432"/>
      <c r="B261" s="432"/>
      <c r="C261" s="432"/>
      <c r="D261" s="432"/>
      <c r="E261" s="432"/>
      <c r="F261" s="432"/>
      <c r="G261" s="432"/>
      <c r="H261" s="432"/>
      <c r="I261" s="432"/>
      <c r="J261" s="432"/>
      <c r="K261" s="432"/>
      <c r="L261" s="432"/>
      <c r="M261" s="432"/>
      <c r="N261" s="432"/>
      <c r="O261" s="432"/>
      <c r="P261" s="432"/>
      <c r="Q261" s="432"/>
      <c r="R261" s="432"/>
      <c r="S261" s="432"/>
      <c r="T261" s="432"/>
      <c r="U261" s="432"/>
      <c r="V261" s="432"/>
    </row>
    <row r="262" spans="1:22" s="8" customFormat="1" ht="12.75" x14ac:dyDescent="0.2">
      <c r="A262" s="432"/>
      <c r="B262" s="432"/>
      <c r="C262" s="432"/>
      <c r="D262" s="432"/>
      <c r="E262" s="432"/>
      <c r="F262" s="432"/>
      <c r="G262" s="432"/>
      <c r="H262" s="432"/>
      <c r="I262" s="432"/>
      <c r="J262" s="432"/>
      <c r="K262" s="432"/>
      <c r="L262" s="432"/>
      <c r="M262" s="432"/>
      <c r="N262" s="432"/>
      <c r="O262" s="432"/>
      <c r="P262" s="432"/>
      <c r="Q262" s="432"/>
      <c r="R262" s="432"/>
      <c r="S262" s="432"/>
      <c r="T262" s="432"/>
      <c r="U262" s="432"/>
      <c r="V262" s="432"/>
    </row>
    <row r="263" spans="1:22" s="8" customFormat="1" ht="12.75" x14ac:dyDescent="0.2">
      <c r="A263" s="432"/>
      <c r="B263" s="432"/>
      <c r="C263" s="432"/>
      <c r="D263" s="432"/>
      <c r="E263" s="432"/>
      <c r="F263" s="432"/>
      <c r="G263" s="432"/>
      <c r="H263" s="432"/>
      <c r="I263" s="432"/>
      <c r="J263" s="432"/>
      <c r="K263" s="432"/>
      <c r="L263" s="432"/>
      <c r="M263" s="432"/>
      <c r="N263" s="432"/>
      <c r="O263" s="432"/>
      <c r="P263" s="432"/>
      <c r="Q263" s="432"/>
      <c r="R263" s="432"/>
      <c r="S263" s="432"/>
      <c r="T263" s="432"/>
      <c r="U263" s="432"/>
      <c r="V263" s="432"/>
    </row>
    <row r="264" spans="1:22" s="8" customFormat="1" ht="12.75" x14ac:dyDescent="0.2">
      <c r="A264" s="432"/>
      <c r="B264" s="432"/>
      <c r="C264" s="432"/>
      <c r="D264" s="432"/>
      <c r="E264" s="432"/>
      <c r="F264" s="432"/>
      <c r="G264" s="432"/>
      <c r="H264" s="432"/>
      <c r="I264" s="432"/>
      <c r="J264" s="432"/>
      <c r="K264" s="432"/>
      <c r="L264" s="432"/>
      <c r="M264" s="432"/>
      <c r="N264" s="432"/>
      <c r="O264" s="432"/>
      <c r="P264" s="432"/>
      <c r="Q264" s="432"/>
      <c r="R264" s="432"/>
      <c r="S264" s="432"/>
      <c r="T264" s="432"/>
      <c r="U264" s="432"/>
      <c r="V264" s="432"/>
    </row>
    <row r="265" spans="1:22" s="8" customFormat="1" ht="12.75" x14ac:dyDescent="0.2">
      <c r="A265" s="432"/>
      <c r="B265" s="432"/>
      <c r="C265" s="432"/>
      <c r="D265" s="432"/>
      <c r="E265" s="432"/>
      <c r="F265" s="432"/>
      <c r="G265" s="432"/>
      <c r="H265" s="432"/>
      <c r="I265" s="432"/>
      <c r="J265" s="432"/>
      <c r="K265" s="432"/>
      <c r="L265" s="432"/>
      <c r="M265" s="432"/>
      <c r="N265" s="432"/>
      <c r="O265" s="432"/>
      <c r="P265" s="432"/>
      <c r="Q265" s="432"/>
      <c r="R265" s="432"/>
      <c r="S265" s="432"/>
      <c r="T265" s="432"/>
      <c r="U265" s="432"/>
      <c r="V265" s="432"/>
    </row>
    <row r="266" spans="1:22" s="8" customFormat="1" ht="12.75" x14ac:dyDescent="0.2">
      <c r="A266" s="432"/>
      <c r="B266" s="432"/>
      <c r="C266" s="432"/>
      <c r="D266" s="432"/>
      <c r="E266" s="432"/>
      <c r="F266" s="432"/>
      <c r="G266" s="432"/>
      <c r="H266" s="432"/>
      <c r="I266" s="432"/>
      <c r="J266" s="432"/>
      <c r="K266" s="432"/>
      <c r="L266" s="432"/>
      <c r="M266" s="432"/>
      <c r="N266" s="432"/>
      <c r="O266" s="432"/>
      <c r="P266" s="432"/>
      <c r="Q266" s="432"/>
      <c r="R266" s="432"/>
      <c r="S266" s="432"/>
      <c r="T266" s="432"/>
      <c r="U266" s="432"/>
      <c r="V266" s="432"/>
    </row>
    <row r="267" spans="1:22" s="8" customFormat="1" ht="12.75" x14ac:dyDescent="0.2">
      <c r="A267" s="432"/>
      <c r="B267" s="432"/>
      <c r="C267" s="432"/>
      <c r="D267" s="432"/>
      <c r="E267" s="432"/>
      <c r="F267" s="432"/>
      <c r="G267" s="432"/>
      <c r="H267" s="432"/>
      <c r="I267" s="432"/>
      <c r="J267" s="432"/>
      <c r="K267" s="432"/>
      <c r="L267" s="432"/>
      <c r="M267" s="432"/>
      <c r="N267" s="432"/>
      <c r="O267" s="432"/>
      <c r="P267" s="432"/>
      <c r="Q267" s="432"/>
      <c r="R267" s="432"/>
      <c r="S267" s="432"/>
      <c r="T267" s="432"/>
      <c r="U267" s="432"/>
      <c r="V267" s="432"/>
    </row>
    <row r="268" spans="1:22" s="8" customFormat="1" ht="12.75" x14ac:dyDescent="0.2">
      <c r="A268" s="432"/>
      <c r="B268" s="432"/>
      <c r="C268" s="432"/>
      <c r="D268" s="432"/>
      <c r="E268" s="432"/>
      <c r="F268" s="432"/>
      <c r="G268" s="432"/>
      <c r="H268" s="432"/>
      <c r="I268" s="432"/>
      <c r="J268" s="432"/>
      <c r="K268" s="432"/>
      <c r="L268" s="432"/>
      <c r="M268" s="432"/>
      <c r="N268" s="432"/>
      <c r="O268" s="432"/>
      <c r="P268" s="432"/>
      <c r="Q268" s="432"/>
      <c r="R268" s="432"/>
      <c r="S268" s="432"/>
      <c r="T268" s="432"/>
      <c r="U268" s="432"/>
      <c r="V268" s="432"/>
    </row>
    <row r="269" spans="1:22" s="8" customFormat="1" ht="12.75" x14ac:dyDescent="0.2">
      <c r="A269" s="432"/>
      <c r="B269" s="432"/>
      <c r="C269" s="432"/>
      <c r="D269" s="432"/>
      <c r="E269" s="432"/>
      <c r="F269" s="432"/>
      <c r="G269" s="432"/>
      <c r="H269" s="432"/>
      <c r="I269" s="432"/>
      <c r="J269" s="432"/>
      <c r="K269" s="432"/>
      <c r="L269" s="432"/>
      <c r="M269" s="432"/>
      <c r="N269" s="432"/>
      <c r="O269" s="432"/>
      <c r="P269" s="432"/>
      <c r="Q269" s="432"/>
      <c r="R269" s="432"/>
      <c r="S269" s="432"/>
      <c r="T269" s="432"/>
      <c r="U269" s="432"/>
      <c r="V269" s="432"/>
    </row>
    <row r="270" spans="1:22" s="8" customFormat="1" ht="12.75" x14ac:dyDescent="0.2">
      <c r="A270" s="432"/>
      <c r="B270" s="432"/>
      <c r="C270" s="432"/>
      <c r="D270" s="432"/>
      <c r="E270" s="432"/>
      <c r="F270" s="432"/>
      <c r="G270" s="432"/>
      <c r="H270" s="432"/>
      <c r="I270" s="432"/>
      <c r="J270" s="432"/>
      <c r="K270" s="432"/>
      <c r="L270" s="432"/>
      <c r="M270" s="432"/>
      <c r="N270" s="432"/>
      <c r="O270" s="432"/>
      <c r="P270" s="432"/>
      <c r="Q270" s="432"/>
      <c r="R270" s="432"/>
      <c r="S270" s="432"/>
      <c r="T270" s="432"/>
      <c r="U270" s="432"/>
      <c r="V270" s="432"/>
    </row>
    <row r="271" spans="1:22" s="8" customFormat="1" ht="12.75" x14ac:dyDescent="0.2">
      <c r="A271" s="432"/>
      <c r="B271" s="432"/>
      <c r="C271" s="432"/>
      <c r="D271" s="432"/>
      <c r="E271" s="432"/>
      <c r="F271" s="432"/>
      <c r="G271" s="432"/>
      <c r="H271" s="432"/>
      <c r="I271" s="432"/>
      <c r="J271" s="432"/>
      <c r="K271" s="432"/>
      <c r="L271" s="432"/>
      <c r="M271" s="432"/>
      <c r="N271" s="432"/>
      <c r="O271" s="432"/>
      <c r="P271" s="432"/>
      <c r="Q271" s="432"/>
      <c r="R271" s="432"/>
      <c r="S271" s="432"/>
      <c r="T271" s="432"/>
      <c r="U271" s="432"/>
      <c r="V271" s="432"/>
    </row>
    <row r="272" spans="1:22" s="8" customFormat="1" ht="12.75" x14ac:dyDescent="0.2">
      <c r="A272" s="432"/>
      <c r="B272" s="432"/>
      <c r="C272" s="432"/>
      <c r="D272" s="432"/>
      <c r="E272" s="432"/>
      <c r="F272" s="432"/>
      <c r="G272" s="432"/>
      <c r="H272" s="432"/>
      <c r="I272" s="432"/>
      <c r="J272" s="432"/>
      <c r="K272" s="432"/>
      <c r="L272" s="432"/>
      <c r="M272" s="432"/>
      <c r="N272" s="432"/>
      <c r="O272" s="432"/>
      <c r="P272" s="432"/>
      <c r="Q272" s="432"/>
      <c r="R272" s="432"/>
      <c r="S272" s="432"/>
      <c r="T272" s="432"/>
      <c r="U272" s="432"/>
      <c r="V272" s="432"/>
    </row>
    <row r="273" spans="1:22" s="8" customFormat="1" ht="12.75" x14ac:dyDescent="0.2">
      <c r="A273" s="432"/>
      <c r="B273" s="432"/>
      <c r="C273" s="432"/>
      <c r="D273" s="432"/>
      <c r="E273" s="432"/>
      <c r="F273" s="432"/>
      <c r="G273" s="432"/>
      <c r="H273" s="432"/>
      <c r="I273" s="432"/>
      <c r="J273" s="432"/>
      <c r="K273" s="432"/>
      <c r="L273" s="432"/>
      <c r="M273" s="432"/>
      <c r="N273" s="432"/>
      <c r="O273" s="432"/>
      <c r="P273" s="432"/>
      <c r="Q273" s="432"/>
      <c r="R273" s="432"/>
      <c r="S273" s="432"/>
      <c r="T273" s="432"/>
      <c r="U273" s="432"/>
      <c r="V273" s="432"/>
    </row>
    <row r="274" spans="1:22" s="8" customFormat="1" ht="12.75" x14ac:dyDescent="0.2">
      <c r="A274" s="432"/>
      <c r="B274" s="432"/>
      <c r="C274" s="432"/>
      <c r="D274" s="432"/>
      <c r="E274" s="432"/>
      <c r="F274" s="432"/>
      <c r="G274" s="432"/>
      <c r="H274" s="432"/>
      <c r="I274" s="432"/>
      <c r="J274" s="432"/>
      <c r="K274" s="432"/>
      <c r="L274" s="432"/>
      <c r="M274" s="432"/>
      <c r="N274" s="432"/>
      <c r="O274" s="432"/>
      <c r="P274" s="432"/>
      <c r="Q274" s="432"/>
      <c r="R274" s="432"/>
      <c r="S274" s="432"/>
      <c r="T274" s="432"/>
      <c r="U274" s="432"/>
      <c r="V274" s="432"/>
    </row>
    <row r="275" spans="1:22" s="8" customFormat="1" ht="12.75" x14ac:dyDescent="0.2">
      <c r="A275" s="432"/>
      <c r="B275" s="432"/>
      <c r="C275" s="432"/>
      <c r="D275" s="432"/>
      <c r="E275" s="432"/>
      <c r="F275" s="432"/>
      <c r="G275" s="432"/>
      <c r="H275" s="432"/>
      <c r="I275" s="432"/>
      <c r="J275" s="432"/>
      <c r="K275" s="432"/>
      <c r="L275" s="432"/>
      <c r="M275" s="432"/>
      <c r="N275" s="432"/>
      <c r="O275" s="432"/>
      <c r="P275" s="432"/>
      <c r="Q275" s="432"/>
      <c r="R275" s="432"/>
      <c r="S275" s="432"/>
      <c r="T275" s="432"/>
      <c r="U275" s="432"/>
      <c r="V275" s="432"/>
    </row>
    <row r="276" spans="1:22" s="8" customFormat="1" ht="12.75" x14ac:dyDescent="0.2">
      <c r="A276" s="432"/>
      <c r="B276" s="432"/>
      <c r="C276" s="432"/>
      <c r="D276" s="432"/>
      <c r="E276" s="432"/>
      <c r="F276" s="432"/>
      <c r="G276" s="432"/>
      <c r="H276" s="432"/>
      <c r="I276" s="432"/>
      <c r="J276" s="432"/>
      <c r="K276" s="432"/>
      <c r="L276" s="432"/>
      <c r="M276" s="432"/>
      <c r="N276" s="432"/>
      <c r="O276" s="432"/>
      <c r="P276" s="432"/>
      <c r="Q276" s="432"/>
      <c r="R276" s="432"/>
      <c r="S276" s="432"/>
      <c r="T276" s="432"/>
      <c r="U276" s="432"/>
      <c r="V276" s="432"/>
    </row>
    <row r="277" spans="1:22" s="8" customFormat="1" ht="12.75" x14ac:dyDescent="0.2">
      <c r="A277" s="432"/>
      <c r="B277" s="432"/>
      <c r="C277" s="432"/>
      <c r="D277" s="432"/>
      <c r="E277" s="432"/>
      <c r="F277" s="432"/>
      <c r="G277" s="432"/>
      <c r="H277" s="432"/>
      <c r="I277" s="432"/>
      <c r="J277" s="432"/>
      <c r="K277" s="432"/>
      <c r="L277" s="432"/>
      <c r="M277" s="432"/>
      <c r="N277" s="432"/>
      <c r="O277" s="432"/>
      <c r="P277" s="432"/>
      <c r="Q277" s="432"/>
      <c r="R277" s="432"/>
      <c r="S277" s="432"/>
      <c r="T277" s="432"/>
      <c r="U277" s="432"/>
      <c r="V277" s="432"/>
    </row>
    <row r="278" spans="1:22" s="8" customFormat="1" ht="12.75" x14ac:dyDescent="0.2">
      <c r="A278" s="432"/>
      <c r="B278" s="432"/>
      <c r="C278" s="432"/>
      <c r="D278" s="432"/>
      <c r="E278" s="432"/>
      <c r="F278" s="432"/>
      <c r="G278" s="432"/>
      <c r="H278" s="432"/>
      <c r="I278" s="432"/>
      <c r="J278" s="432"/>
      <c r="K278" s="432"/>
      <c r="L278" s="432"/>
      <c r="M278" s="432"/>
      <c r="N278" s="432"/>
      <c r="O278" s="432"/>
      <c r="P278" s="432"/>
      <c r="Q278" s="432"/>
      <c r="R278" s="432"/>
      <c r="S278" s="432"/>
      <c r="T278" s="432"/>
      <c r="U278" s="432"/>
      <c r="V278" s="432"/>
    </row>
    <row r="279" spans="1:22" s="8" customFormat="1" ht="12.75" x14ac:dyDescent="0.2">
      <c r="A279" s="432"/>
      <c r="B279" s="432"/>
      <c r="C279" s="432"/>
      <c r="D279" s="432"/>
      <c r="E279" s="432"/>
      <c r="F279" s="432"/>
      <c r="G279" s="432"/>
      <c r="H279" s="432"/>
      <c r="I279" s="432"/>
      <c r="J279" s="432"/>
      <c r="K279" s="432"/>
      <c r="L279" s="432"/>
      <c r="M279" s="432"/>
      <c r="N279" s="432"/>
      <c r="O279" s="432"/>
      <c r="P279" s="432"/>
      <c r="Q279" s="432"/>
      <c r="R279" s="432"/>
      <c r="S279" s="432"/>
      <c r="T279" s="432"/>
      <c r="U279" s="432"/>
      <c r="V279" s="432"/>
    </row>
    <row r="280" spans="1:22" s="8" customFormat="1" ht="12.75" x14ac:dyDescent="0.2">
      <c r="A280" s="432"/>
      <c r="B280" s="432"/>
      <c r="C280" s="432"/>
      <c r="D280" s="432"/>
      <c r="E280" s="432"/>
      <c r="F280" s="432"/>
      <c r="G280" s="432"/>
      <c r="H280" s="432"/>
      <c r="I280" s="432"/>
      <c r="J280" s="432"/>
      <c r="K280" s="432"/>
      <c r="L280" s="432"/>
      <c r="M280" s="432"/>
      <c r="N280" s="432"/>
      <c r="O280" s="432"/>
      <c r="P280" s="432"/>
      <c r="Q280" s="432"/>
      <c r="R280" s="432"/>
      <c r="S280" s="432"/>
      <c r="T280" s="432"/>
      <c r="U280" s="432"/>
      <c r="V280" s="432"/>
    </row>
    <row r="281" spans="1:22" s="8" customFormat="1" ht="12.75" x14ac:dyDescent="0.2">
      <c r="A281" s="432"/>
      <c r="B281" s="432"/>
      <c r="C281" s="432"/>
      <c r="D281" s="432"/>
      <c r="E281" s="432"/>
      <c r="F281" s="432"/>
      <c r="G281" s="432"/>
      <c r="H281" s="432"/>
      <c r="I281" s="432"/>
      <c r="J281" s="432"/>
      <c r="K281" s="432"/>
      <c r="L281" s="432"/>
      <c r="M281" s="432"/>
      <c r="N281" s="432"/>
      <c r="O281" s="432"/>
      <c r="P281" s="432"/>
      <c r="Q281" s="432"/>
      <c r="R281" s="432"/>
      <c r="S281" s="432"/>
      <c r="T281" s="432"/>
      <c r="U281" s="432"/>
      <c r="V281" s="432"/>
    </row>
    <row r="282" spans="1:22" s="8" customFormat="1" ht="12.75" x14ac:dyDescent="0.2">
      <c r="A282" s="432"/>
      <c r="B282" s="432"/>
      <c r="C282" s="432"/>
      <c r="D282" s="432"/>
      <c r="E282" s="432"/>
      <c r="F282" s="432"/>
      <c r="G282" s="432"/>
      <c r="H282" s="432"/>
      <c r="I282" s="432"/>
      <c r="J282" s="432"/>
      <c r="K282" s="432"/>
      <c r="L282" s="432"/>
      <c r="M282" s="432"/>
      <c r="N282" s="432"/>
      <c r="O282" s="432"/>
      <c r="P282" s="432"/>
      <c r="Q282" s="432"/>
      <c r="R282" s="432"/>
      <c r="S282" s="432"/>
      <c r="T282" s="432"/>
      <c r="U282" s="432"/>
      <c r="V282" s="432"/>
    </row>
    <row r="283" spans="1:22" s="8" customFormat="1" ht="12.75" x14ac:dyDescent="0.2">
      <c r="A283" s="432"/>
      <c r="B283" s="432"/>
      <c r="C283" s="432"/>
      <c r="D283" s="432"/>
      <c r="E283" s="432"/>
      <c r="F283" s="432"/>
      <c r="G283" s="432"/>
      <c r="H283" s="432"/>
      <c r="I283" s="432"/>
      <c r="J283" s="432"/>
      <c r="K283" s="432"/>
      <c r="L283" s="432"/>
      <c r="M283" s="432"/>
      <c r="N283" s="432"/>
      <c r="O283" s="432"/>
      <c r="P283" s="432"/>
      <c r="Q283" s="432"/>
      <c r="R283" s="432"/>
      <c r="S283" s="432"/>
      <c r="T283" s="432"/>
      <c r="U283" s="432"/>
      <c r="V283" s="432"/>
    </row>
    <row r="284" spans="1:22" s="8" customFormat="1" ht="12.75" x14ac:dyDescent="0.2">
      <c r="A284" s="432"/>
      <c r="B284" s="432"/>
      <c r="C284" s="432"/>
      <c r="D284" s="432"/>
      <c r="E284" s="432"/>
      <c r="F284" s="432"/>
      <c r="G284" s="432"/>
      <c r="H284" s="432"/>
      <c r="I284" s="432"/>
      <c r="J284" s="432"/>
      <c r="K284" s="432"/>
      <c r="L284" s="432"/>
      <c r="M284" s="432"/>
      <c r="N284" s="432"/>
      <c r="O284" s="432"/>
      <c r="P284" s="432"/>
      <c r="Q284" s="432"/>
      <c r="R284" s="432"/>
      <c r="S284" s="432"/>
      <c r="T284" s="432"/>
      <c r="U284" s="432"/>
      <c r="V284" s="432"/>
    </row>
    <row r="285" spans="1:22" s="8" customFormat="1" ht="12.75" x14ac:dyDescent="0.2">
      <c r="A285" s="432"/>
      <c r="B285" s="432"/>
      <c r="C285" s="432"/>
      <c r="D285" s="432"/>
      <c r="E285" s="432"/>
      <c r="F285" s="432"/>
      <c r="G285" s="432"/>
      <c r="H285" s="432"/>
      <c r="I285" s="432"/>
      <c r="J285" s="432"/>
      <c r="K285" s="432"/>
      <c r="L285" s="432"/>
      <c r="M285" s="432"/>
      <c r="N285" s="432"/>
      <c r="O285" s="432"/>
      <c r="P285" s="432"/>
      <c r="Q285" s="432"/>
      <c r="R285" s="432"/>
      <c r="S285" s="432"/>
      <c r="T285" s="432"/>
      <c r="U285" s="432"/>
      <c r="V285" s="432"/>
    </row>
    <row r="286" spans="1:22" s="8" customFormat="1" ht="12.75" x14ac:dyDescent="0.2">
      <c r="A286" s="432"/>
      <c r="B286" s="432"/>
      <c r="C286" s="432"/>
      <c r="D286" s="432"/>
      <c r="E286" s="432"/>
      <c r="F286" s="432"/>
      <c r="G286" s="432"/>
      <c r="H286" s="432"/>
      <c r="I286" s="432"/>
      <c r="J286" s="432"/>
      <c r="K286" s="432"/>
      <c r="L286" s="432"/>
      <c r="M286" s="432"/>
      <c r="N286" s="432"/>
      <c r="O286" s="432"/>
      <c r="P286" s="432"/>
      <c r="Q286" s="432"/>
      <c r="R286" s="432"/>
      <c r="S286" s="432"/>
      <c r="T286" s="432"/>
      <c r="U286" s="432"/>
      <c r="V286" s="432"/>
    </row>
    <row r="287" spans="1:22" s="8" customFormat="1" ht="12.75" x14ac:dyDescent="0.2">
      <c r="A287" s="432"/>
      <c r="B287" s="432"/>
      <c r="C287" s="432"/>
      <c r="D287" s="432"/>
      <c r="E287" s="432"/>
      <c r="F287" s="432"/>
      <c r="G287" s="432"/>
      <c r="H287" s="432"/>
      <c r="I287" s="432"/>
      <c r="J287" s="432"/>
      <c r="K287" s="432"/>
      <c r="L287" s="432"/>
      <c r="M287" s="432"/>
      <c r="N287" s="432"/>
      <c r="O287" s="432"/>
      <c r="P287" s="432"/>
      <c r="Q287" s="432"/>
      <c r="R287" s="432"/>
      <c r="S287" s="432"/>
      <c r="T287" s="432"/>
      <c r="U287" s="432"/>
      <c r="V287" s="432"/>
    </row>
    <row r="288" spans="1:22" s="8" customFormat="1" ht="12.75" x14ac:dyDescent="0.2">
      <c r="A288" s="432"/>
      <c r="B288" s="432"/>
      <c r="C288" s="432"/>
      <c r="D288" s="432"/>
      <c r="E288" s="432"/>
      <c r="F288" s="432"/>
      <c r="G288" s="432"/>
      <c r="H288" s="432"/>
      <c r="I288" s="432"/>
      <c r="J288" s="432"/>
      <c r="K288" s="432"/>
      <c r="L288" s="432"/>
      <c r="M288" s="432"/>
      <c r="N288" s="432"/>
      <c r="O288" s="432"/>
      <c r="P288" s="432"/>
      <c r="Q288" s="432"/>
      <c r="R288" s="432"/>
      <c r="S288" s="432"/>
      <c r="T288" s="432"/>
      <c r="U288" s="432"/>
      <c r="V288" s="432"/>
    </row>
    <row r="289" spans="1:22" s="8" customFormat="1" ht="12.75" x14ac:dyDescent="0.2">
      <c r="A289" s="432"/>
      <c r="B289" s="432"/>
      <c r="C289" s="432"/>
      <c r="D289" s="432"/>
      <c r="E289" s="432"/>
      <c r="F289" s="432"/>
      <c r="G289" s="432"/>
      <c r="H289" s="432"/>
      <c r="I289" s="432"/>
      <c r="J289" s="432"/>
      <c r="K289" s="432"/>
      <c r="L289" s="432"/>
      <c r="M289" s="432"/>
      <c r="N289" s="432"/>
      <c r="O289" s="432"/>
      <c r="P289" s="432"/>
      <c r="Q289" s="432"/>
      <c r="R289" s="432"/>
      <c r="S289" s="432"/>
      <c r="T289" s="432"/>
      <c r="U289" s="432"/>
      <c r="V289" s="432"/>
    </row>
    <row r="290" spans="1:22" s="8" customFormat="1" ht="12.75" x14ac:dyDescent="0.2">
      <c r="A290" s="432"/>
      <c r="B290" s="432"/>
      <c r="C290" s="432"/>
      <c r="D290" s="432"/>
      <c r="E290" s="432"/>
      <c r="F290" s="432"/>
      <c r="G290" s="432"/>
      <c r="H290" s="432"/>
      <c r="I290" s="432"/>
      <c r="J290" s="432"/>
      <c r="K290" s="432"/>
      <c r="L290" s="432"/>
      <c r="M290" s="432"/>
      <c r="N290" s="432"/>
      <c r="O290" s="432"/>
      <c r="P290" s="432"/>
      <c r="Q290" s="432"/>
      <c r="R290" s="432"/>
      <c r="S290" s="432"/>
      <c r="T290" s="432"/>
      <c r="U290" s="432"/>
      <c r="V290" s="432"/>
    </row>
    <row r="291" spans="1:22" s="8" customFormat="1" ht="12.75" x14ac:dyDescent="0.2">
      <c r="A291" s="432"/>
      <c r="B291" s="432"/>
      <c r="C291" s="432"/>
      <c r="D291" s="432"/>
      <c r="E291" s="432"/>
      <c r="F291" s="432"/>
      <c r="G291" s="432"/>
      <c r="H291" s="432"/>
      <c r="I291" s="432"/>
      <c r="J291" s="432"/>
      <c r="K291" s="432"/>
      <c r="L291" s="432"/>
      <c r="M291" s="432"/>
      <c r="N291" s="432"/>
      <c r="O291" s="432"/>
      <c r="P291" s="432"/>
      <c r="Q291" s="432"/>
      <c r="R291" s="432"/>
      <c r="S291" s="432"/>
      <c r="T291" s="432"/>
      <c r="U291" s="432"/>
      <c r="V291" s="432"/>
    </row>
    <row r="292" spans="1:22" s="8" customFormat="1" ht="12.75" x14ac:dyDescent="0.2">
      <c r="A292" s="432"/>
      <c r="B292" s="432"/>
      <c r="C292" s="432"/>
      <c r="D292" s="432"/>
      <c r="E292" s="432"/>
      <c r="F292" s="432"/>
      <c r="G292" s="432"/>
      <c r="H292" s="432"/>
      <c r="I292" s="432"/>
      <c r="J292" s="432"/>
      <c r="K292" s="432"/>
      <c r="L292" s="432"/>
      <c r="M292" s="432"/>
      <c r="N292" s="432"/>
      <c r="O292" s="432"/>
      <c r="P292" s="432"/>
      <c r="Q292" s="432"/>
      <c r="R292" s="432"/>
      <c r="S292" s="432"/>
      <c r="T292" s="432"/>
      <c r="U292" s="432"/>
      <c r="V292" s="432"/>
    </row>
    <row r="293" spans="1:22" s="8" customFormat="1" ht="12.75" x14ac:dyDescent="0.2">
      <c r="A293" s="432"/>
      <c r="B293" s="432"/>
      <c r="C293" s="432"/>
      <c r="D293" s="432"/>
      <c r="E293" s="432"/>
      <c r="F293" s="432"/>
      <c r="G293" s="432"/>
      <c r="H293" s="432"/>
      <c r="I293" s="432"/>
      <c r="J293" s="432"/>
      <c r="K293" s="432"/>
      <c r="L293" s="432"/>
      <c r="M293" s="432"/>
      <c r="N293" s="432"/>
      <c r="O293" s="432"/>
      <c r="P293" s="432"/>
      <c r="Q293" s="432"/>
      <c r="R293" s="432"/>
      <c r="S293" s="432"/>
      <c r="T293" s="432"/>
      <c r="U293" s="432"/>
      <c r="V293" s="432"/>
    </row>
    <row r="294" spans="1:22" s="8" customFormat="1" ht="12.75" x14ac:dyDescent="0.2">
      <c r="A294" s="432"/>
      <c r="B294" s="432"/>
      <c r="C294" s="432"/>
      <c r="D294" s="432"/>
      <c r="E294" s="432"/>
      <c r="F294" s="432"/>
      <c r="G294" s="432"/>
      <c r="H294" s="432"/>
      <c r="I294" s="432"/>
      <c r="J294" s="432"/>
      <c r="K294" s="432"/>
      <c r="L294" s="432"/>
      <c r="M294" s="432"/>
      <c r="N294" s="432"/>
      <c r="O294" s="432"/>
      <c r="P294" s="432"/>
      <c r="Q294" s="432"/>
      <c r="R294" s="432"/>
      <c r="S294" s="432"/>
      <c r="T294" s="432"/>
      <c r="U294" s="432"/>
      <c r="V294" s="432"/>
    </row>
    <row r="295" spans="1:22" s="8" customFormat="1" ht="12.75" x14ac:dyDescent="0.2">
      <c r="A295" s="432"/>
      <c r="B295" s="432"/>
      <c r="C295" s="432"/>
      <c r="D295" s="432"/>
      <c r="E295" s="432"/>
      <c r="F295" s="432"/>
      <c r="G295" s="432"/>
      <c r="H295" s="432"/>
      <c r="I295" s="432"/>
      <c r="J295" s="432"/>
      <c r="K295" s="432"/>
      <c r="L295" s="432"/>
      <c r="M295" s="432"/>
      <c r="N295" s="432"/>
      <c r="O295" s="432"/>
      <c r="P295" s="432"/>
      <c r="Q295" s="432"/>
      <c r="R295" s="432"/>
      <c r="S295" s="432"/>
      <c r="T295" s="432"/>
      <c r="U295" s="432"/>
      <c r="V295" s="432"/>
    </row>
    <row r="296" spans="1:22" s="8" customFormat="1" ht="12.75" x14ac:dyDescent="0.2">
      <c r="A296" s="432"/>
      <c r="B296" s="432"/>
      <c r="C296" s="432"/>
      <c r="D296" s="432"/>
      <c r="E296" s="432"/>
      <c r="F296" s="432"/>
      <c r="G296" s="432"/>
      <c r="H296" s="432"/>
      <c r="I296" s="432"/>
      <c r="J296" s="432"/>
      <c r="K296" s="432"/>
      <c r="L296" s="432"/>
      <c r="M296" s="432"/>
      <c r="N296" s="432"/>
      <c r="O296" s="432"/>
      <c r="P296" s="432"/>
      <c r="Q296" s="432"/>
      <c r="R296" s="432"/>
      <c r="S296" s="432"/>
      <c r="T296" s="432"/>
      <c r="U296" s="432"/>
      <c r="V296" s="432"/>
    </row>
    <row r="297" spans="1:22" s="8" customFormat="1" ht="12.75" x14ac:dyDescent="0.2">
      <c r="A297" s="432"/>
      <c r="B297" s="432"/>
      <c r="C297" s="432"/>
      <c r="D297" s="432"/>
      <c r="E297" s="432"/>
      <c r="F297" s="432"/>
      <c r="G297" s="432"/>
      <c r="H297" s="432"/>
      <c r="I297" s="432"/>
      <c r="J297" s="432"/>
      <c r="K297" s="432"/>
      <c r="L297" s="432"/>
      <c r="M297" s="432"/>
      <c r="N297" s="432"/>
      <c r="O297" s="432"/>
      <c r="P297" s="432"/>
      <c r="Q297" s="432"/>
      <c r="R297" s="432"/>
      <c r="S297" s="432"/>
      <c r="T297" s="432"/>
      <c r="U297" s="432"/>
      <c r="V297" s="432"/>
    </row>
    <row r="298" spans="1:22" s="8" customFormat="1" ht="12.75" x14ac:dyDescent="0.2">
      <c r="A298" s="432"/>
      <c r="B298" s="432"/>
      <c r="C298" s="432"/>
      <c r="D298" s="432"/>
      <c r="E298" s="432"/>
      <c r="F298" s="432"/>
      <c r="G298" s="432"/>
      <c r="H298" s="432"/>
      <c r="I298" s="432"/>
      <c r="J298" s="432"/>
      <c r="K298" s="432"/>
      <c r="L298" s="432"/>
      <c r="M298" s="432"/>
      <c r="N298" s="432"/>
      <c r="O298" s="432"/>
      <c r="P298" s="432"/>
      <c r="Q298" s="432"/>
      <c r="R298" s="432"/>
      <c r="S298" s="432"/>
      <c r="T298" s="432"/>
      <c r="U298" s="432"/>
      <c r="V298" s="432"/>
    </row>
    <row r="299" spans="1:22" s="8" customFormat="1" ht="12.75" x14ac:dyDescent="0.2">
      <c r="A299" s="432"/>
      <c r="B299" s="432"/>
      <c r="C299" s="432"/>
      <c r="D299" s="432"/>
      <c r="E299" s="432"/>
      <c r="F299" s="432"/>
      <c r="G299" s="432"/>
      <c r="H299" s="432"/>
      <c r="I299" s="432"/>
      <c r="J299" s="432"/>
      <c r="K299" s="432"/>
      <c r="L299" s="432"/>
      <c r="M299" s="432"/>
      <c r="N299" s="432"/>
      <c r="O299" s="432"/>
      <c r="P299" s="432"/>
      <c r="Q299" s="432"/>
      <c r="R299" s="432"/>
      <c r="S299" s="432"/>
      <c r="T299" s="432"/>
      <c r="U299" s="432"/>
      <c r="V299" s="432"/>
    </row>
    <row r="300" spans="1:22" s="8" customFormat="1" ht="12.75" x14ac:dyDescent="0.2">
      <c r="A300" s="432"/>
      <c r="B300" s="432"/>
      <c r="C300" s="432"/>
      <c r="D300" s="432"/>
      <c r="E300" s="432"/>
      <c r="F300" s="432"/>
      <c r="G300" s="432"/>
      <c r="H300" s="432"/>
      <c r="I300" s="432"/>
      <c r="J300" s="432"/>
      <c r="K300" s="432"/>
      <c r="L300" s="432"/>
      <c r="M300" s="432"/>
      <c r="N300" s="432"/>
      <c r="O300" s="432"/>
      <c r="P300" s="432"/>
      <c r="Q300" s="432"/>
      <c r="R300" s="432"/>
      <c r="S300" s="432"/>
      <c r="T300" s="432"/>
      <c r="U300" s="432"/>
      <c r="V300" s="432"/>
    </row>
    <row r="301" spans="1:22" s="8" customFormat="1" ht="12.75" x14ac:dyDescent="0.2">
      <c r="A301" s="432"/>
      <c r="B301" s="432"/>
      <c r="C301" s="432"/>
      <c r="D301" s="432"/>
      <c r="E301" s="432"/>
      <c r="F301" s="432"/>
      <c r="G301" s="432"/>
      <c r="H301" s="432"/>
      <c r="I301" s="432"/>
      <c r="J301" s="432"/>
      <c r="K301" s="432"/>
      <c r="L301" s="432"/>
      <c r="M301" s="432"/>
      <c r="N301" s="432"/>
      <c r="O301" s="432"/>
      <c r="P301" s="432"/>
      <c r="Q301" s="432"/>
      <c r="R301" s="432"/>
      <c r="S301" s="432"/>
      <c r="T301" s="432"/>
      <c r="U301" s="432"/>
      <c r="V301" s="432"/>
    </row>
    <row r="302" spans="1:22" s="8" customFormat="1" ht="12.75" x14ac:dyDescent="0.2">
      <c r="A302" s="432"/>
      <c r="B302" s="432"/>
      <c r="C302" s="432"/>
      <c r="D302" s="432"/>
      <c r="E302" s="432"/>
      <c r="F302" s="432"/>
      <c r="G302" s="432"/>
      <c r="H302" s="432"/>
      <c r="I302" s="432"/>
      <c r="J302" s="432"/>
      <c r="K302" s="432"/>
      <c r="L302" s="432"/>
      <c r="M302" s="432"/>
      <c r="N302" s="432"/>
      <c r="O302" s="432"/>
      <c r="P302" s="432"/>
      <c r="Q302" s="432"/>
      <c r="R302" s="432"/>
      <c r="S302" s="432"/>
      <c r="T302" s="432"/>
      <c r="U302" s="432"/>
      <c r="V302" s="432"/>
    </row>
    <row r="303" spans="1:22" s="8" customFormat="1" ht="12.75" x14ac:dyDescent="0.2">
      <c r="A303" s="432"/>
      <c r="B303" s="432"/>
      <c r="C303" s="432"/>
      <c r="D303" s="432"/>
      <c r="E303" s="432"/>
      <c r="F303" s="432"/>
      <c r="G303" s="432"/>
      <c r="H303" s="432"/>
      <c r="I303" s="432"/>
      <c r="J303" s="432"/>
      <c r="K303" s="432"/>
      <c r="L303" s="432"/>
      <c r="M303" s="432"/>
      <c r="N303" s="432"/>
      <c r="O303" s="432"/>
      <c r="P303" s="432"/>
      <c r="Q303" s="432"/>
      <c r="R303" s="432"/>
      <c r="S303" s="432"/>
      <c r="T303" s="432"/>
      <c r="U303" s="432"/>
      <c r="V303" s="432"/>
    </row>
    <row r="304" spans="1:22" s="8" customFormat="1" ht="12.75" x14ac:dyDescent="0.2">
      <c r="A304" s="432"/>
      <c r="B304" s="432"/>
      <c r="C304" s="432"/>
      <c r="D304" s="432"/>
      <c r="E304" s="432"/>
      <c r="F304" s="432"/>
      <c r="G304" s="432"/>
      <c r="H304" s="432"/>
      <c r="I304" s="432"/>
      <c r="J304" s="432"/>
      <c r="K304" s="432"/>
      <c r="L304" s="432"/>
      <c r="M304" s="432"/>
      <c r="N304" s="432"/>
      <c r="O304" s="432"/>
      <c r="P304" s="432"/>
      <c r="Q304" s="432"/>
      <c r="R304" s="432"/>
      <c r="S304" s="432"/>
      <c r="T304" s="432"/>
      <c r="U304" s="432"/>
      <c r="V304" s="432"/>
    </row>
    <row r="305" spans="1:22" s="8" customFormat="1" ht="12.75" x14ac:dyDescent="0.2">
      <c r="A305" s="432"/>
      <c r="B305" s="432"/>
      <c r="C305" s="432"/>
      <c r="D305" s="432"/>
      <c r="E305" s="432"/>
      <c r="F305" s="432"/>
      <c r="G305" s="432"/>
      <c r="H305" s="432"/>
      <c r="I305" s="432"/>
      <c r="J305" s="432"/>
      <c r="K305" s="432"/>
      <c r="L305" s="432"/>
      <c r="M305" s="432"/>
      <c r="N305" s="432"/>
      <c r="O305" s="432"/>
      <c r="P305" s="432"/>
      <c r="Q305" s="432"/>
      <c r="R305" s="432"/>
      <c r="S305" s="432"/>
      <c r="T305" s="432"/>
      <c r="U305" s="432"/>
      <c r="V305" s="432"/>
    </row>
    <row r="306" spans="1:22" s="8" customFormat="1" ht="12.75" x14ac:dyDescent="0.2">
      <c r="A306" s="432"/>
      <c r="B306" s="432"/>
      <c r="C306" s="432"/>
      <c r="D306" s="432"/>
      <c r="E306" s="432"/>
      <c r="F306" s="432"/>
      <c r="G306" s="432"/>
      <c r="H306" s="432"/>
      <c r="I306" s="432"/>
      <c r="J306" s="432"/>
      <c r="K306" s="432"/>
      <c r="L306" s="432"/>
      <c r="M306" s="432"/>
      <c r="N306" s="432"/>
      <c r="O306" s="432"/>
      <c r="P306" s="432"/>
      <c r="Q306" s="432"/>
      <c r="R306" s="432"/>
      <c r="S306" s="432"/>
      <c r="T306" s="432"/>
      <c r="U306" s="432"/>
      <c r="V306" s="432"/>
    </row>
    <row r="307" spans="1:22" s="8" customFormat="1" ht="12.75" x14ac:dyDescent="0.2">
      <c r="A307" s="432"/>
      <c r="B307" s="432"/>
      <c r="C307" s="432"/>
      <c r="D307" s="432"/>
      <c r="E307" s="432"/>
      <c r="F307" s="432"/>
      <c r="G307" s="432"/>
      <c r="H307" s="432"/>
      <c r="I307" s="432"/>
      <c r="J307" s="432"/>
      <c r="K307" s="432"/>
      <c r="L307" s="432"/>
      <c r="M307" s="432"/>
      <c r="N307" s="432"/>
      <c r="O307" s="432"/>
      <c r="P307" s="432"/>
      <c r="Q307" s="432"/>
      <c r="R307" s="432"/>
      <c r="S307" s="432"/>
      <c r="T307" s="432"/>
      <c r="U307" s="432"/>
      <c r="V307" s="432"/>
    </row>
    <row r="308" spans="1:22" s="8" customFormat="1" ht="12.75" x14ac:dyDescent="0.2">
      <c r="A308" s="432"/>
      <c r="B308" s="432"/>
      <c r="C308" s="432"/>
      <c r="D308" s="432"/>
      <c r="E308" s="432"/>
      <c r="F308" s="432"/>
      <c r="G308" s="432"/>
      <c r="H308" s="432"/>
      <c r="I308" s="432"/>
      <c r="J308" s="432"/>
      <c r="K308" s="432"/>
      <c r="L308" s="432"/>
      <c r="M308" s="432"/>
      <c r="N308" s="432"/>
      <c r="O308" s="432"/>
      <c r="P308" s="432"/>
      <c r="Q308" s="432"/>
      <c r="R308" s="432"/>
      <c r="S308" s="432"/>
      <c r="T308" s="432"/>
      <c r="U308" s="432"/>
      <c r="V308" s="432"/>
    </row>
    <row r="309" spans="1:22" s="8" customFormat="1" ht="12.75" x14ac:dyDescent="0.2">
      <c r="A309" s="432"/>
      <c r="B309" s="432"/>
      <c r="C309" s="432"/>
      <c r="D309" s="432"/>
      <c r="E309" s="432"/>
      <c r="F309" s="432"/>
      <c r="G309" s="432"/>
      <c r="H309" s="432"/>
      <c r="I309" s="432"/>
      <c r="J309" s="432"/>
      <c r="K309" s="432"/>
      <c r="L309" s="432"/>
      <c r="M309" s="432"/>
      <c r="N309" s="432"/>
      <c r="O309" s="432"/>
      <c r="P309" s="432"/>
      <c r="Q309" s="432"/>
      <c r="R309" s="432"/>
      <c r="S309" s="432"/>
      <c r="T309" s="432"/>
      <c r="U309" s="432"/>
      <c r="V309" s="432"/>
    </row>
    <row r="310" spans="1:22" s="8" customFormat="1" ht="12.75" x14ac:dyDescent="0.2">
      <c r="A310" s="432"/>
      <c r="B310" s="432"/>
      <c r="C310" s="432"/>
      <c r="D310" s="432"/>
      <c r="E310" s="432"/>
      <c r="F310" s="432"/>
      <c r="G310" s="432"/>
      <c r="H310" s="432"/>
      <c r="I310" s="432"/>
      <c r="J310" s="432"/>
      <c r="K310" s="432"/>
      <c r="L310" s="432"/>
      <c r="M310" s="432"/>
      <c r="N310" s="432"/>
      <c r="O310" s="432"/>
      <c r="P310" s="432"/>
      <c r="Q310" s="432"/>
      <c r="R310" s="432"/>
      <c r="S310" s="432"/>
      <c r="T310" s="432"/>
      <c r="U310" s="432"/>
      <c r="V310" s="432"/>
    </row>
    <row r="311" spans="1:22" s="8" customFormat="1" ht="12.75" x14ac:dyDescent="0.2">
      <c r="A311" s="432"/>
      <c r="B311" s="432"/>
      <c r="C311" s="432"/>
      <c r="D311" s="432"/>
      <c r="E311" s="432"/>
      <c r="F311" s="432"/>
      <c r="G311" s="432"/>
      <c r="H311" s="432"/>
      <c r="I311" s="432"/>
      <c r="J311" s="432"/>
      <c r="K311" s="432"/>
      <c r="L311" s="432"/>
      <c r="M311" s="432"/>
      <c r="N311" s="432"/>
      <c r="O311" s="432"/>
      <c r="P311" s="432"/>
      <c r="Q311" s="432"/>
      <c r="R311" s="432"/>
      <c r="S311" s="432"/>
      <c r="T311" s="432"/>
      <c r="U311" s="432"/>
      <c r="V311" s="432"/>
    </row>
    <row r="312" spans="1:22" s="8" customFormat="1" ht="12.75" x14ac:dyDescent="0.2">
      <c r="A312" s="432"/>
      <c r="B312" s="432"/>
      <c r="C312" s="432"/>
      <c r="D312" s="432"/>
      <c r="E312" s="432"/>
      <c r="F312" s="432"/>
      <c r="G312" s="432"/>
      <c r="H312" s="432"/>
      <c r="I312" s="432"/>
      <c r="J312" s="432"/>
      <c r="K312" s="432"/>
      <c r="L312" s="432"/>
      <c r="M312" s="432"/>
      <c r="N312" s="432"/>
      <c r="O312" s="432"/>
      <c r="P312" s="432"/>
      <c r="Q312" s="432"/>
      <c r="R312" s="432"/>
      <c r="S312" s="432"/>
      <c r="T312" s="432"/>
      <c r="U312" s="432"/>
      <c r="V312" s="432"/>
    </row>
    <row r="313" spans="1:22" s="8" customFormat="1" ht="12.75" x14ac:dyDescent="0.2">
      <c r="A313" s="432"/>
      <c r="B313" s="432"/>
      <c r="C313" s="432"/>
      <c r="D313" s="432"/>
      <c r="E313" s="432"/>
      <c r="F313" s="432"/>
      <c r="G313" s="432"/>
      <c r="H313" s="432"/>
      <c r="I313" s="432"/>
      <c r="J313" s="432"/>
      <c r="K313" s="432"/>
      <c r="L313" s="432"/>
      <c r="M313" s="432"/>
      <c r="N313" s="432"/>
      <c r="O313" s="432"/>
      <c r="P313" s="432"/>
      <c r="Q313" s="432"/>
      <c r="R313" s="432"/>
      <c r="S313" s="432"/>
      <c r="T313" s="432"/>
      <c r="U313" s="432"/>
      <c r="V313" s="432"/>
    </row>
    <row r="314" spans="1:22" s="8" customFormat="1" ht="12.75" x14ac:dyDescent="0.2">
      <c r="A314" s="432"/>
      <c r="B314" s="432"/>
      <c r="C314" s="432"/>
      <c r="D314" s="432"/>
      <c r="E314" s="432"/>
      <c r="F314" s="432"/>
      <c r="G314" s="432"/>
      <c r="H314" s="432"/>
      <c r="I314" s="432"/>
      <c r="J314" s="432"/>
      <c r="K314" s="432"/>
      <c r="L314" s="432"/>
      <c r="M314" s="432"/>
      <c r="N314" s="432"/>
      <c r="O314" s="432"/>
      <c r="P314" s="432"/>
      <c r="Q314" s="432"/>
      <c r="R314" s="432"/>
      <c r="S314" s="432"/>
      <c r="T314" s="432"/>
      <c r="U314" s="432"/>
      <c r="V314" s="432"/>
    </row>
    <row r="315" spans="1:22" s="8" customFormat="1" ht="12.75" x14ac:dyDescent="0.2">
      <c r="A315" s="432"/>
      <c r="B315" s="432"/>
      <c r="C315" s="432"/>
      <c r="D315" s="432"/>
      <c r="E315" s="432"/>
      <c r="F315" s="432"/>
      <c r="G315" s="432"/>
      <c r="H315" s="432"/>
      <c r="I315" s="432"/>
      <c r="J315" s="432"/>
      <c r="K315" s="432"/>
      <c r="L315" s="432"/>
      <c r="M315" s="432"/>
      <c r="N315" s="432"/>
      <c r="O315" s="432"/>
      <c r="P315" s="432"/>
      <c r="Q315" s="432"/>
      <c r="R315" s="432"/>
      <c r="S315" s="432"/>
      <c r="T315" s="432"/>
      <c r="U315" s="432"/>
      <c r="V315" s="432"/>
    </row>
    <row r="316" spans="1:22" s="8" customFormat="1" ht="12.75" x14ac:dyDescent="0.2">
      <c r="A316" s="432"/>
      <c r="B316" s="432"/>
      <c r="C316" s="432"/>
      <c r="D316" s="432"/>
      <c r="E316" s="432"/>
      <c r="F316" s="432"/>
      <c r="G316" s="432"/>
      <c r="H316" s="432"/>
      <c r="I316" s="432"/>
      <c r="J316" s="432"/>
      <c r="K316" s="432"/>
      <c r="L316" s="432"/>
      <c r="M316" s="432"/>
      <c r="N316" s="432"/>
      <c r="O316" s="432"/>
      <c r="P316" s="432"/>
      <c r="Q316" s="432"/>
      <c r="R316" s="432"/>
      <c r="S316" s="432"/>
      <c r="T316" s="432"/>
      <c r="U316" s="432"/>
      <c r="V316" s="432"/>
    </row>
    <row r="317" spans="1:22" s="8" customFormat="1" ht="12.75" x14ac:dyDescent="0.2">
      <c r="A317" s="432"/>
      <c r="B317" s="432"/>
      <c r="C317" s="432"/>
      <c r="D317" s="432"/>
      <c r="E317" s="432"/>
      <c r="F317" s="432"/>
      <c r="G317" s="432"/>
      <c r="H317" s="432"/>
      <c r="I317" s="432"/>
      <c r="J317" s="432"/>
      <c r="K317" s="432"/>
      <c r="L317" s="432"/>
      <c r="M317" s="432"/>
      <c r="N317" s="432"/>
      <c r="O317" s="432"/>
      <c r="P317" s="432"/>
      <c r="Q317" s="432"/>
      <c r="R317" s="432"/>
      <c r="S317" s="432"/>
      <c r="T317" s="432"/>
      <c r="U317" s="432"/>
      <c r="V317" s="432"/>
    </row>
    <row r="318" spans="1:22" s="8" customFormat="1" ht="12.75" x14ac:dyDescent="0.2">
      <c r="A318" s="432"/>
      <c r="B318" s="432"/>
      <c r="C318" s="432"/>
      <c r="D318" s="432"/>
      <c r="E318" s="432"/>
      <c r="F318" s="432"/>
      <c r="G318" s="432"/>
      <c r="H318" s="432"/>
      <c r="I318" s="432"/>
      <c r="J318" s="432"/>
      <c r="K318" s="432"/>
      <c r="L318" s="432"/>
      <c r="M318" s="432"/>
      <c r="N318" s="432"/>
      <c r="O318" s="432"/>
      <c r="P318" s="432"/>
      <c r="Q318" s="432"/>
      <c r="R318" s="432"/>
      <c r="S318" s="432"/>
      <c r="T318" s="432"/>
      <c r="U318" s="432"/>
      <c r="V318" s="432"/>
    </row>
    <row r="319" spans="1:22" s="8" customFormat="1" ht="12.75" x14ac:dyDescent="0.2">
      <c r="A319" s="432"/>
      <c r="B319" s="432"/>
      <c r="C319" s="432"/>
      <c r="D319" s="432"/>
      <c r="E319" s="432"/>
      <c r="F319" s="432"/>
      <c r="G319" s="432"/>
      <c r="H319" s="432"/>
      <c r="I319" s="432"/>
      <c r="J319" s="432"/>
      <c r="K319" s="432"/>
      <c r="L319" s="432"/>
      <c r="M319" s="432"/>
      <c r="N319" s="432"/>
      <c r="O319" s="432"/>
      <c r="P319" s="432"/>
      <c r="Q319" s="432"/>
      <c r="R319" s="432"/>
      <c r="S319" s="432"/>
      <c r="T319" s="432"/>
      <c r="U319" s="432"/>
      <c r="V319" s="432"/>
    </row>
    <row r="320" spans="1:22" s="8" customFormat="1" ht="12.75" x14ac:dyDescent="0.2">
      <c r="A320" s="432"/>
      <c r="B320" s="432"/>
      <c r="C320" s="432"/>
      <c r="D320" s="432"/>
      <c r="E320" s="432"/>
      <c r="F320" s="432"/>
      <c r="G320" s="432"/>
      <c r="H320" s="432"/>
      <c r="I320" s="432"/>
      <c r="J320" s="432"/>
      <c r="K320" s="432"/>
      <c r="L320" s="432"/>
      <c r="M320" s="432"/>
      <c r="N320" s="432"/>
      <c r="O320" s="432"/>
      <c r="P320" s="432"/>
      <c r="Q320" s="432"/>
      <c r="R320" s="432"/>
      <c r="S320" s="432"/>
      <c r="T320" s="432"/>
      <c r="U320" s="432"/>
      <c r="V320" s="432"/>
    </row>
    <row r="321" spans="1:22" s="8" customFormat="1" ht="12.75" x14ac:dyDescent="0.2">
      <c r="A321" s="432"/>
      <c r="B321" s="432"/>
      <c r="C321" s="432"/>
      <c r="D321" s="432"/>
      <c r="E321" s="432"/>
      <c r="F321" s="432"/>
      <c r="G321" s="432"/>
      <c r="H321" s="432"/>
      <c r="I321" s="432"/>
      <c r="J321" s="432"/>
      <c r="K321" s="432"/>
      <c r="L321" s="432"/>
      <c r="M321" s="432"/>
      <c r="N321" s="432"/>
      <c r="O321" s="432"/>
      <c r="P321" s="432"/>
      <c r="Q321" s="432"/>
      <c r="R321" s="432"/>
      <c r="S321" s="432"/>
      <c r="T321" s="432"/>
      <c r="U321" s="432"/>
      <c r="V321" s="432"/>
    </row>
    <row r="322" spans="1:22" s="8" customFormat="1" ht="12.75" x14ac:dyDescent="0.2">
      <c r="A322" s="432"/>
      <c r="B322" s="432"/>
      <c r="C322" s="432"/>
      <c r="D322" s="432"/>
      <c r="E322" s="432"/>
      <c r="F322" s="432"/>
      <c r="G322" s="432"/>
      <c r="H322" s="432"/>
      <c r="I322" s="432"/>
      <c r="J322" s="432"/>
      <c r="K322" s="432"/>
      <c r="L322" s="432"/>
      <c r="M322" s="432"/>
      <c r="N322" s="432"/>
      <c r="O322" s="432"/>
      <c r="P322" s="432"/>
      <c r="Q322" s="432"/>
      <c r="R322" s="432"/>
      <c r="S322" s="432"/>
      <c r="T322" s="432"/>
      <c r="U322" s="432"/>
      <c r="V322" s="432"/>
    </row>
    <row r="323" spans="1:22" s="8" customFormat="1" ht="12.75" x14ac:dyDescent="0.2">
      <c r="A323" s="432"/>
      <c r="B323" s="432"/>
      <c r="C323" s="432"/>
      <c r="D323" s="432"/>
      <c r="E323" s="432"/>
      <c r="F323" s="432"/>
      <c r="G323" s="432"/>
      <c r="H323" s="432"/>
      <c r="I323" s="432"/>
      <c r="J323" s="432"/>
      <c r="K323" s="432"/>
      <c r="L323" s="432"/>
      <c r="M323" s="432"/>
      <c r="N323" s="432"/>
      <c r="O323" s="432"/>
      <c r="P323" s="432"/>
      <c r="Q323" s="432"/>
      <c r="R323" s="432"/>
      <c r="S323" s="432"/>
      <c r="T323" s="432"/>
      <c r="U323" s="432"/>
      <c r="V323" s="432"/>
    </row>
    <row r="324" spans="1:22" s="8" customFormat="1" ht="12.75" x14ac:dyDescent="0.2">
      <c r="A324" s="432"/>
      <c r="B324" s="432"/>
      <c r="C324" s="432"/>
      <c r="D324" s="432"/>
      <c r="E324" s="432"/>
      <c r="F324" s="432"/>
      <c r="G324" s="432"/>
      <c r="H324" s="432"/>
      <c r="I324" s="432"/>
      <c r="J324" s="432"/>
      <c r="K324" s="432"/>
      <c r="L324" s="432"/>
      <c r="M324" s="432"/>
      <c r="N324" s="432"/>
      <c r="O324" s="432"/>
      <c r="P324" s="432"/>
      <c r="Q324" s="432"/>
      <c r="R324" s="432"/>
      <c r="S324" s="432"/>
      <c r="T324" s="432"/>
      <c r="U324" s="432"/>
      <c r="V324" s="432"/>
    </row>
    <row r="325" spans="1:22" s="8" customFormat="1" ht="12.75" x14ac:dyDescent="0.2">
      <c r="A325" s="432"/>
      <c r="B325" s="432"/>
      <c r="C325" s="432"/>
      <c r="D325" s="432"/>
      <c r="E325" s="432"/>
      <c r="F325" s="432"/>
      <c r="G325" s="432"/>
      <c r="H325" s="432"/>
      <c r="I325" s="432"/>
      <c r="J325" s="432"/>
      <c r="K325" s="432"/>
      <c r="L325" s="432"/>
      <c r="M325" s="432"/>
      <c r="N325" s="432"/>
      <c r="O325" s="432"/>
      <c r="P325" s="432"/>
      <c r="Q325" s="432"/>
      <c r="R325" s="432"/>
      <c r="S325" s="432"/>
      <c r="T325" s="432"/>
      <c r="U325" s="432"/>
      <c r="V325" s="432"/>
    </row>
    <row r="326" spans="1:22" s="8" customFormat="1" ht="12.75" x14ac:dyDescent="0.2">
      <c r="A326" s="432"/>
      <c r="B326" s="432"/>
      <c r="C326" s="432"/>
      <c r="D326" s="432"/>
      <c r="E326" s="432"/>
      <c r="F326" s="432"/>
      <c r="G326" s="432"/>
      <c r="H326" s="432"/>
      <c r="I326" s="432"/>
      <c r="J326" s="432"/>
      <c r="K326" s="432"/>
      <c r="L326" s="432"/>
      <c r="M326" s="432"/>
      <c r="N326" s="432"/>
      <c r="O326" s="432"/>
      <c r="P326" s="432"/>
      <c r="Q326" s="432"/>
      <c r="R326" s="432"/>
      <c r="S326" s="432"/>
      <c r="T326" s="432"/>
      <c r="U326" s="432"/>
      <c r="V326" s="432"/>
    </row>
    <row r="327" spans="1:22" s="8" customFormat="1" ht="12.75" x14ac:dyDescent="0.2">
      <c r="A327" s="432"/>
      <c r="B327" s="432"/>
      <c r="C327" s="432"/>
      <c r="D327" s="432"/>
      <c r="E327" s="432"/>
      <c r="F327" s="432"/>
      <c r="G327" s="432"/>
      <c r="H327" s="432"/>
      <c r="I327" s="432"/>
      <c r="J327" s="432"/>
      <c r="K327" s="432"/>
      <c r="L327" s="432"/>
      <c r="M327" s="432"/>
      <c r="N327" s="432"/>
      <c r="O327" s="432"/>
      <c r="P327" s="432"/>
      <c r="Q327" s="432"/>
      <c r="R327" s="432"/>
      <c r="S327" s="432"/>
      <c r="T327" s="432"/>
      <c r="U327" s="432"/>
      <c r="V327" s="432"/>
    </row>
    <row r="328" spans="1:22" s="8" customFormat="1" ht="12.75" x14ac:dyDescent="0.2">
      <c r="A328" s="432"/>
      <c r="B328" s="432"/>
      <c r="C328" s="432"/>
      <c r="D328" s="432"/>
      <c r="E328" s="432"/>
      <c r="F328" s="432"/>
      <c r="G328" s="432"/>
      <c r="H328" s="432"/>
      <c r="I328" s="432"/>
      <c r="J328" s="432"/>
      <c r="K328" s="432"/>
      <c r="L328" s="432"/>
      <c r="M328" s="432"/>
      <c r="N328" s="432"/>
      <c r="O328" s="432"/>
      <c r="P328" s="432"/>
      <c r="Q328" s="432"/>
      <c r="R328" s="432"/>
      <c r="S328" s="432"/>
      <c r="T328" s="432"/>
      <c r="U328" s="432"/>
      <c r="V328" s="432"/>
    </row>
    <row r="329" spans="1:22" s="8" customFormat="1" ht="12.75" x14ac:dyDescent="0.2">
      <c r="A329" s="432"/>
      <c r="B329" s="432"/>
      <c r="C329" s="432"/>
      <c r="D329" s="432"/>
      <c r="E329" s="432"/>
      <c r="F329" s="432"/>
      <c r="G329" s="432"/>
      <c r="H329" s="432"/>
      <c r="I329" s="432"/>
      <c r="J329" s="432"/>
      <c r="K329" s="432"/>
      <c r="L329" s="432"/>
      <c r="M329" s="432"/>
      <c r="N329" s="432"/>
      <c r="O329" s="432"/>
      <c r="P329" s="432"/>
      <c r="Q329" s="432"/>
      <c r="R329" s="432"/>
      <c r="S329" s="432"/>
      <c r="T329" s="432"/>
      <c r="U329" s="432"/>
      <c r="V329" s="432"/>
    </row>
    <row r="330" spans="1:22" s="8" customFormat="1" ht="12.75" x14ac:dyDescent="0.2">
      <c r="A330" s="432"/>
      <c r="B330" s="432"/>
      <c r="C330" s="432"/>
      <c r="D330" s="432"/>
      <c r="E330" s="432"/>
      <c r="F330" s="432"/>
      <c r="G330" s="432"/>
      <c r="H330" s="432"/>
      <c r="I330" s="432"/>
      <c r="J330" s="432"/>
      <c r="K330" s="432"/>
      <c r="L330" s="432"/>
      <c r="M330" s="432"/>
      <c r="N330" s="432"/>
      <c r="O330" s="432"/>
      <c r="P330" s="432"/>
      <c r="Q330" s="432"/>
      <c r="R330" s="432"/>
      <c r="S330" s="432"/>
      <c r="T330" s="432"/>
      <c r="U330" s="432"/>
      <c r="V330" s="432"/>
    </row>
    <row r="331" spans="1:22" s="8" customFormat="1" ht="12.75" x14ac:dyDescent="0.2">
      <c r="A331" s="432"/>
      <c r="B331" s="432"/>
      <c r="C331" s="432"/>
      <c r="D331" s="432"/>
      <c r="E331" s="432"/>
      <c r="F331" s="432"/>
      <c r="G331" s="432"/>
      <c r="H331" s="432"/>
      <c r="I331" s="432"/>
      <c r="J331" s="432"/>
      <c r="K331" s="432"/>
      <c r="L331" s="432"/>
      <c r="M331" s="432"/>
      <c r="N331" s="432"/>
      <c r="O331" s="432"/>
      <c r="P331" s="432"/>
      <c r="Q331" s="432"/>
      <c r="R331" s="432"/>
      <c r="S331" s="432"/>
      <c r="T331" s="432"/>
      <c r="U331" s="432"/>
      <c r="V331" s="432"/>
    </row>
    <row r="332" spans="1:22" s="8" customFormat="1" ht="12.75" x14ac:dyDescent="0.2">
      <c r="A332" s="432"/>
      <c r="B332" s="432"/>
      <c r="C332" s="432"/>
      <c r="D332" s="432"/>
      <c r="E332" s="432"/>
      <c r="F332" s="432"/>
      <c r="G332" s="432"/>
      <c r="H332" s="432"/>
      <c r="I332" s="432"/>
      <c r="J332" s="432"/>
      <c r="K332" s="432"/>
      <c r="L332" s="432"/>
      <c r="M332" s="432"/>
      <c r="N332" s="432"/>
      <c r="O332" s="432"/>
      <c r="P332" s="432"/>
      <c r="Q332" s="432"/>
      <c r="R332" s="432"/>
      <c r="S332" s="432"/>
      <c r="T332" s="432"/>
      <c r="U332" s="432"/>
      <c r="V332" s="432"/>
    </row>
    <row r="333" spans="1:22" s="8" customFormat="1" ht="12.75" x14ac:dyDescent="0.2">
      <c r="A333" s="432"/>
      <c r="B333" s="432"/>
      <c r="C333" s="432"/>
      <c r="D333" s="432"/>
      <c r="E333" s="432"/>
      <c r="F333" s="432"/>
      <c r="G333" s="432"/>
      <c r="H333" s="432"/>
      <c r="I333" s="432"/>
      <c r="J333" s="432"/>
      <c r="K333" s="432"/>
      <c r="L333" s="432"/>
      <c r="M333" s="432"/>
      <c r="N333" s="432"/>
      <c r="O333" s="432"/>
      <c r="P333" s="432"/>
      <c r="Q333" s="432"/>
      <c r="R333" s="432"/>
      <c r="S333" s="432"/>
      <c r="T333" s="432"/>
      <c r="U333" s="432"/>
      <c r="V333" s="432"/>
    </row>
    <row r="334" spans="1:22" s="8" customFormat="1" ht="12.75" x14ac:dyDescent="0.2">
      <c r="A334" s="432"/>
      <c r="B334" s="432"/>
      <c r="C334" s="432"/>
      <c r="D334" s="432"/>
      <c r="E334" s="432"/>
      <c r="F334" s="432"/>
      <c r="G334" s="432"/>
      <c r="H334" s="432"/>
      <c r="I334" s="432"/>
      <c r="J334" s="432"/>
      <c r="K334" s="432"/>
      <c r="L334" s="432"/>
      <c r="M334" s="432"/>
      <c r="N334" s="432"/>
      <c r="O334" s="432"/>
      <c r="P334" s="432"/>
      <c r="Q334" s="432"/>
      <c r="R334" s="432"/>
      <c r="S334" s="432"/>
      <c r="T334" s="432"/>
      <c r="U334" s="432"/>
      <c r="V334" s="432"/>
    </row>
    <row r="335" spans="1:22" s="8" customFormat="1" ht="12.75" x14ac:dyDescent="0.2">
      <c r="A335" s="432"/>
      <c r="B335" s="432"/>
      <c r="C335" s="432"/>
      <c r="D335" s="432"/>
      <c r="E335" s="432"/>
      <c r="F335" s="432"/>
      <c r="G335" s="432"/>
      <c r="H335" s="432"/>
      <c r="I335" s="432"/>
      <c r="J335" s="432"/>
      <c r="K335" s="432"/>
      <c r="L335" s="432"/>
      <c r="M335" s="432"/>
      <c r="N335" s="432"/>
      <c r="O335" s="432"/>
      <c r="P335" s="432"/>
      <c r="Q335" s="432"/>
      <c r="R335" s="432"/>
      <c r="S335" s="432"/>
      <c r="T335" s="432"/>
      <c r="U335" s="432"/>
      <c r="V335" s="432"/>
    </row>
    <row r="336" spans="1:22" s="8" customFormat="1" ht="12.75" x14ac:dyDescent="0.2">
      <c r="A336" s="432"/>
      <c r="B336" s="432"/>
      <c r="C336" s="432"/>
      <c r="D336" s="432"/>
      <c r="E336" s="432"/>
      <c r="F336" s="432"/>
      <c r="G336" s="432"/>
      <c r="H336" s="432"/>
      <c r="I336" s="432"/>
      <c r="J336" s="432"/>
      <c r="K336" s="432"/>
      <c r="L336" s="432"/>
      <c r="M336" s="432"/>
      <c r="N336" s="432"/>
      <c r="O336" s="432"/>
      <c r="P336" s="432"/>
      <c r="Q336" s="432"/>
      <c r="R336" s="432"/>
      <c r="S336" s="432"/>
      <c r="T336" s="432"/>
      <c r="U336" s="432"/>
      <c r="V336" s="432"/>
    </row>
    <row r="337" spans="1:22" s="8" customFormat="1" ht="12.75" x14ac:dyDescent="0.2">
      <c r="A337" s="432"/>
      <c r="B337" s="432"/>
      <c r="C337" s="432"/>
      <c r="D337" s="432"/>
      <c r="E337" s="432"/>
      <c r="F337" s="432"/>
      <c r="G337" s="432"/>
      <c r="H337" s="432"/>
      <c r="I337" s="432"/>
      <c r="J337" s="432"/>
      <c r="K337" s="432"/>
      <c r="L337" s="432"/>
      <c r="M337" s="432"/>
      <c r="N337" s="432"/>
      <c r="O337" s="432"/>
      <c r="P337" s="432"/>
      <c r="Q337" s="432"/>
      <c r="R337" s="432"/>
      <c r="S337" s="432"/>
      <c r="T337" s="432"/>
      <c r="U337" s="432"/>
      <c r="V337" s="432"/>
    </row>
    <row r="338" spans="1:22" s="8" customFormat="1" ht="12.75" x14ac:dyDescent="0.2">
      <c r="A338" s="432"/>
      <c r="B338" s="432"/>
      <c r="C338" s="432"/>
      <c r="D338" s="432"/>
      <c r="E338" s="432"/>
      <c r="F338" s="432"/>
      <c r="G338" s="432"/>
      <c r="H338" s="432"/>
      <c r="I338" s="432"/>
      <c r="J338" s="432"/>
      <c r="K338" s="432"/>
      <c r="L338" s="432"/>
      <c r="M338" s="432"/>
      <c r="N338" s="432"/>
      <c r="O338" s="432"/>
      <c r="P338" s="432"/>
      <c r="Q338" s="432"/>
      <c r="R338" s="432"/>
      <c r="S338" s="432"/>
      <c r="T338" s="432"/>
      <c r="U338" s="432"/>
      <c r="V338" s="432"/>
    </row>
    <row r="339" spans="1:22" s="8" customFormat="1" ht="12.75" x14ac:dyDescent="0.2">
      <c r="A339" s="432"/>
      <c r="B339" s="432"/>
      <c r="C339" s="432"/>
      <c r="D339" s="432"/>
      <c r="E339" s="432"/>
      <c r="F339" s="432"/>
      <c r="G339" s="432"/>
      <c r="H339" s="432"/>
      <c r="I339" s="432"/>
      <c r="J339" s="432"/>
      <c r="K339" s="432"/>
      <c r="L339" s="432"/>
      <c r="M339" s="432"/>
      <c r="N339" s="432"/>
      <c r="O339" s="432"/>
      <c r="P339" s="432"/>
      <c r="Q339" s="432"/>
      <c r="R339" s="432"/>
      <c r="S339" s="432"/>
      <c r="T339" s="432"/>
      <c r="U339" s="432"/>
      <c r="V339" s="432"/>
    </row>
    <row r="340" spans="1:22" s="8" customFormat="1" ht="12.75" x14ac:dyDescent="0.2">
      <c r="A340" s="432"/>
      <c r="B340" s="432"/>
      <c r="C340" s="432"/>
      <c r="D340" s="432"/>
      <c r="E340" s="432"/>
      <c r="F340" s="432"/>
      <c r="G340" s="432"/>
      <c r="H340" s="432"/>
      <c r="I340" s="432"/>
      <c r="J340" s="432"/>
      <c r="K340" s="432"/>
      <c r="L340" s="432"/>
      <c r="M340" s="432"/>
      <c r="N340" s="432"/>
      <c r="O340" s="432"/>
      <c r="P340" s="432"/>
      <c r="Q340" s="432"/>
      <c r="R340" s="432"/>
      <c r="S340" s="432"/>
      <c r="T340" s="432"/>
      <c r="U340" s="432"/>
      <c r="V340" s="432"/>
    </row>
    <row r="341" spans="1:22" s="8" customFormat="1" ht="12.75" x14ac:dyDescent="0.2">
      <c r="A341" s="432"/>
      <c r="B341" s="432"/>
      <c r="C341" s="432"/>
      <c r="D341" s="432"/>
      <c r="E341" s="432"/>
      <c r="F341" s="432"/>
      <c r="G341" s="432"/>
      <c r="H341" s="432"/>
      <c r="I341" s="432"/>
      <c r="J341" s="432"/>
      <c r="K341" s="432"/>
      <c r="L341" s="432"/>
      <c r="M341" s="432"/>
      <c r="N341" s="432"/>
      <c r="O341" s="432"/>
      <c r="P341" s="432"/>
      <c r="Q341" s="432"/>
      <c r="R341" s="432"/>
      <c r="S341" s="432"/>
      <c r="T341" s="432"/>
      <c r="U341" s="432"/>
      <c r="V341" s="432"/>
    </row>
    <row r="342" spans="1:22" s="8" customFormat="1" ht="12.75" x14ac:dyDescent="0.2">
      <c r="A342" s="432"/>
      <c r="B342" s="432"/>
      <c r="C342" s="432"/>
      <c r="D342" s="432"/>
      <c r="E342" s="432"/>
      <c r="F342" s="432"/>
      <c r="G342" s="432"/>
      <c r="H342" s="432"/>
      <c r="I342" s="432"/>
      <c r="J342" s="432"/>
      <c r="K342" s="432"/>
      <c r="L342" s="432"/>
      <c r="M342" s="432"/>
      <c r="N342" s="432"/>
      <c r="O342" s="432"/>
      <c r="P342" s="432"/>
      <c r="Q342" s="432"/>
      <c r="R342" s="432"/>
      <c r="S342" s="432"/>
      <c r="T342" s="432"/>
      <c r="U342" s="432"/>
      <c r="V342" s="432"/>
    </row>
    <row r="343" spans="1:22" s="8" customFormat="1" ht="12.75" x14ac:dyDescent="0.2">
      <c r="A343" s="432"/>
      <c r="B343" s="432"/>
      <c r="C343" s="432"/>
      <c r="D343" s="432"/>
      <c r="E343" s="432"/>
      <c r="F343" s="432"/>
      <c r="G343" s="432"/>
      <c r="H343" s="432"/>
      <c r="I343" s="432"/>
      <c r="J343" s="432"/>
      <c r="K343" s="432"/>
      <c r="L343" s="432"/>
      <c r="M343" s="432"/>
      <c r="N343" s="432"/>
      <c r="O343" s="432"/>
      <c r="P343" s="432"/>
      <c r="Q343" s="432"/>
      <c r="R343" s="432"/>
      <c r="S343" s="432"/>
      <c r="T343" s="432"/>
      <c r="U343" s="432"/>
      <c r="V343" s="432"/>
    </row>
    <row r="344" spans="1:22" s="8" customFormat="1" ht="12.75" x14ac:dyDescent="0.2">
      <c r="A344" s="432"/>
      <c r="B344" s="432"/>
      <c r="C344" s="432"/>
      <c r="D344" s="432"/>
      <c r="E344" s="432"/>
      <c r="F344" s="432"/>
      <c r="G344" s="432"/>
      <c r="H344" s="432"/>
      <c r="I344" s="432"/>
      <c r="J344" s="432"/>
      <c r="K344" s="432"/>
      <c r="L344" s="432"/>
      <c r="M344" s="432"/>
      <c r="N344" s="432"/>
      <c r="O344" s="432"/>
      <c r="P344" s="432"/>
      <c r="Q344" s="432"/>
      <c r="R344" s="432"/>
      <c r="S344" s="432"/>
      <c r="T344" s="432"/>
      <c r="U344" s="432"/>
      <c r="V344" s="432"/>
    </row>
    <row r="345" spans="1:22" s="8" customFormat="1" ht="12.75" x14ac:dyDescent="0.2">
      <c r="A345" s="432"/>
      <c r="B345" s="432"/>
      <c r="C345" s="432"/>
      <c r="D345" s="432"/>
      <c r="E345" s="432"/>
      <c r="F345" s="432"/>
      <c r="G345" s="432"/>
      <c r="H345" s="432"/>
      <c r="I345" s="432"/>
      <c r="J345" s="432"/>
      <c r="K345" s="432"/>
      <c r="L345" s="432"/>
      <c r="M345" s="432"/>
      <c r="N345" s="432"/>
      <c r="O345" s="432"/>
      <c r="P345" s="432"/>
      <c r="Q345" s="432"/>
      <c r="R345" s="432"/>
      <c r="S345" s="432"/>
      <c r="T345" s="432"/>
      <c r="U345" s="432"/>
      <c r="V345" s="432"/>
    </row>
    <row r="346" spans="1:22" s="8" customFormat="1" ht="12.75" x14ac:dyDescent="0.2">
      <c r="A346" s="432"/>
      <c r="B346" s="432"/>
      <c r="C346" s="432"/>
      <c r="D346" s="432"/>
      <c r="E346" s="432"/>
      <c r="F346" s="432"/>
      <c r="G346" s="432"/>
      <c r="H346" s="432"/>
      <c r="I346" s="432"/>
      <c r="J346" s="432"/>
      <c r="K346" s="432"/>
      <c r="L346" s="432"/>
      <c r="M346" s="432"/>
      <c r="N346" s="432"/>
      <c r="O346" s="432"/>
      <c r="P346" s="432"/>
      <c r="Q346" s="432"/>
      <c r="R346" s="432"/>
      <c r="S346" s="432"/>
      <c r="T346" s="432"/>
      <c r="U346" s="432"/>
      <c r="V346" s="432"/>
    </row>
    <row r="347" spans="1:22" s="8" customFormat="1" ht="12.75" x14ac:dyDescent="0.2">
      <c r="A347" s="432"/>
      <c r="B347" s="432"/>
      <c r="C347" s="432"/>
      <c r="D347" s="432"/>
      <c r="E347" s="432"/>
      <c r="F347" s="432"/>
      <c r="G347" s="432"/>
      <c r="H347" s="432"/>
      <c r="I347" s="432"/>
      <c r="J347" s="432"/>
      <c r="K347" s="432"/>
      <c r="L347" s="432"/>
      <c r="M347" s="432"/>
      <c r="N347" s="432"/>
      <c r="O347" s="432"/>
      <c r="P347" s="432"/>
      <c r="Q347" s="432"/>
      <c r="R347" s="432"/>
      <c r="S347" s="432"/>
      <c r="T347" s="432"/>
      <c r="U347" s="432"/>
      <c r="V347" s="432"/>
    </row>
    <row r="348" spans="1:22" s="8" customFormat="1" ht="12.75" x14ac:dyDescent="0.2">
      <c r="A348" s="432"/>
      <c r="B348" s="432"/>
      <c r="C348" s="432"/>
      <c r="D348" s="432"/>
      <c r="E348" s="432"/>
      <c r="F348" s="432"/>
      <c r="G348" s="432"/>
      <c r="H348" s="432"/>
      <c r="I348" s="432"/>
      <c r="J348" s="432"/>
      <c r="K348" s="432"/>
      <c r="L348" s="432"/>
      <c r="M348" s="432"/>
      <c r="N348" s="432"/>
      <c r="O348" s="432"/>
      <c r="P348" s="432"/>
      <c r="Q348" s="432"/>
      <c r="R348" s="432"/>
      <c r="S348" s="432"/>
      <c r="T348" s="432"/>
      <c r="U348" s="432"/>
      <c r="V348" s="432"/>
    </row>
    <row r="349" spans="1:22" s="8" customFormat="1" ht="12.75" x14ac:dyDescent="0.2">
      <c r="A349" s="432"/>
      <c r="B349" s="432"/>
      <c r="C349" s="432"/>
      <c r="D349" s="432"/>
      <c r="E349" s="432"/>
      <c r="F349" s="432"/>
      <c r="G349" s="432"/>
      <c r="H349" s="432"/>
      <c r="I349" s="432"/>
      <c r="J349" s="432"/>
      <c r="K349" s="432"/>
      <c r="L349" s="432"/>
      <c r="M349" s="432"/>
      <c r="N349" s="432"/>
      <c r="O349" s="432"/>
      <c r="P349" s="432"/>
      <c r="Q349" s="432"/>
      <c r="R349" s="432"/>
      <c r="S349" s="432"/>
      <c r="T349" s="432"/>
      <c r="U349" s="432"/>
      <c r="V349" s="432"/>
    </row>
    <row r="350" spans="1:22" s="8" customFormat="1" ht="12.75" x14ac:dyDescent="0.2">
      <c r="A350" s="432"/>
      <c r="B350" s="432"/>
      <c r="C350" s="432"/>
      <c r="D350" s="432"/>
      <c r="E350" s="432"/>
      <c r="F350" s="432"/>
      <c r="G350" s="432"/>
      <c r="H350" s="432"/>
      <c r="I350" s="432"/>
      <c r="J350" s="432"/>
      <c r="K350" s="432"/>
      <c r="L350" s="432"/>
      <c r="M350" s="432"/>
      <c r="N350" s="432"/>
      <c r="O350" s="432"/>
      <c r="P350" s="432"/>
      <c r="Q350" s="432"/>
      <c r="R350" s="432"/>
      <c r="S350" s="432"/>
      <c r="T350" s="432"/>
      <c r="U350" s="432"/>
      <c r="V350" s="432"/>
    </row>
    <row r="351" spans="1:22" s="8" customFormat="1" ht="12.75" x14ac:dyDescent="0.2">
      <c r="A351" s="432"/>
      <c r="B351" s="432"/>
      <c r="C351" s="432"/>
      <c r="D351" s="432"/>
      <c r="E351" s="432"/>
      <c r="F351" s="432"/>
      <c r="G351" s="432"/>
      <c r="H351" s="432"/>
      <c r="I351" s="432"/>
      <c r="J351" s="432"/>
      <c r="K351" s="432"/>
      <c r="L351" s="432"/>
      <c r="M351" s="432"/>
      <c r="N351" s="432"/>
      <c r="O351" s="432"/>
      <c r="P351" s="432"/>
      <c r="Q351" s="432"/>
      <c r="R351" s="432"/>
      <c r="S351" s="432"/>
      <c r="T351" s="432"/>
      <c r="U351" s="432"/>
      <c r="V351" s="432"/>
    </row>
    <row r="352" spans="1:22" s="8" customFormat="1" ht="12.75" x14ac:dyDescent="0.2">
      <c r="A352" s="432"/>
      <c r="B352" s="432"/>
      <c r="C352" s="432"/>
      <c r="D352" s="432"/>
      <c r="E352" s="432"/>
      <c r="F352" s="432"/>
      <c r="G352" s="432"/>
      <c r="H352" s="432"/>
      <c r="I352" s="432"/>
      <c r="J352" s="432"/>
      <c r="K352" s="432"/>
      <c r="L352" s="432"/>
      <c r="M352" s="432"/>
      <c r="N352" s="432"/>
      <c r="O352" s="432"/>
      <c r="P352" s="432"/>
      <c r="Q352" s="432"/>
      <c r="R352" s="432"/>
      <c r="S352" s="432"/>
      <c r="T352" s="432"/>
      <c r="U352" s="432"/>
      <c r="V352" s="432"/>
    </row>
    <row r="353" spans="1:22" s="8" customFormat="1" ht="12.75" x14ac:dyDescent="0.2">
      <c r="A353" s="432"/>
      <c r="B353" s="432"/>
      <c r="C353" s="432"/>
      <c r="D353" s="432"/>
      <c r="E353" s="432"/>
      <c r="F353" s="432"/>
      <c r="G353" s="432"/>
      <c r="H353" s="432"/>
      <c r="I353" s="432"/>
      <c r="J353" s="432"/>
      <c r="K353" s="432"/>
      <c r="L353" s="432"/>
      <c r="M353" s="432"/>
      <c r="N353" s="432"/>
      <c r="O353" s="432"/>
      <c r="P353" s="432"/>
      <c r="Q353" s="432"/>
      <c r="R353" s="432"/>
      <c r="S353" s="432"/>
      <c r="T353" s="432"/>
      <c r="U353" s="432"/>
      <c r="V353" s="432"/>
    </row>
    <row r="354" spans="1:22" s="8" customFormat="1" ht="12.75" x14ac:dyDescent="0.2">
      <c r="A354" s="432"/>
      <c r="B354" s="432"/>
      <c r="C354" s="432"/>
      <c r="D354" s="432"/>
      <c r="E354" s="432"/>
      <c r="F354" s="432"/>
      <c r="G354" s="432"/>
      <c r="H354" s="432"/>
      <c r="I354" s="432"/>
      <c r="J354" s="432"/>
      <c r="K354" s="432"/>
      <c r="L354" s="432"/>
      <c r="M354" s="432"/>
      <c r="N354" s="432"/>
      <c r="O354" s="432"/>
      <c r="P354" s="432"/>
      <c r="Q354" s="432"/>
      <c r="R354" s="432"/>
      <c r="S354" s="432"/>
      <c r="T354" s="432"/>
      <c r="U354" s="432"/>
      <c r="V354" s="432"/>
    </row>
    <row r="355" spans="1:22" s="8" customFormat="1" ht="12.75" x14ac:dyDescent="0.2">
      <c r="A355" s="432"/>
      <c r="B355" s="432"/>
      <c r="C355" s="432"/>
      <c r="D355" s="432"/>
      <c r="E355" s="432"/>
      <c r="F355" s="432"/>
      <c r="G355" s="432"/>
      <c r="H355" s="432"/>
      <c r="I355" s="432"/>
      <c r="J355" s="432"/>
      <c r="K355" s="432"/>
      <c r="L355" s="432"/>
      <c r="M355" s="432"/>
      <c r="N355" s="432"/>
      <c r="O355" s="432"/>
      <c r="P355" s="432"/>
      <c r="Q355" s="432"/>
      <c r="R355" s="432"/>
      <c r="S355" s="432"/>
      <c r="T355" s="432"/>
      <c r="U355" s="432"/>
      <c r="V355" s="432"/>
    </row>
    <row r="356" spans="1:22" s="8" customFormat="1" ht="12.75" x14ac:dyDescent="0.2">
      <c r="A356" s="432"/>
      <c r="B356" s="432"/>
      <c r="C356" s="432"/>
      <c r="D356" s="432"/>
      <c r="E356" s="432"/>
      <c r="F356" s="432"/>
      <c r="G356" s="432"/>
      <c r="H356" s="432"/>
      <c r="I356" s="432"/>
      <c r="J356" s="432"/>
      <c r="K356" s="432"/>
      <c r="L356" s="432"/>
      <c r="M356" s="432"/>
      <c r="N356" s="432"/>
      <c r="O356" s="432"/>
      <c r="P356" s="432"/>
      <c r="Q356" s="432"/>
      <c r="R356" s="432"/>
      <c r="S356" s="432"/>
      <c r="T356" s="432"/>
      <c r="U356" s="432"/>
      <c r="V356" s="432"/>
    </row>
    <row r="357" spans="1:22" s="8" customFormat="1" ht="12.75" x14ac:dyDescent="0.2">
      <c r="A357" s="432"/>
      <c r="B357" s="432"/>
      <c r="C357" s="432"/>
      <c r="D357" s="432"/>
      <c r="E357" s="432"/>
      <c r="F357" s="432"/>
      <c r="G357" s="432"/>
      <c r="H357" s="432"/>
      <c r="I357" s="432"/>
      <c r="J357" s="432"/>
      <c r="K357" s="432"/>
      <c r="L357" s="432"/>
      <c r="M357" s="432"/>
      <c r="N357" s="432"/>
      <c r="O357" s="432"/>
      <c r="P357" s="432"/>
      <c r="Q357" s="432"/>
      <c r="R357" s="432"/>
      <c r="S357" s="432"/>
      <c r="T357" s="432"/>
      <c r="U357" s="432"/>
      <c r="V357" s="432"/>
    </row>
    <row r="358" spans="1:22" s="8" customFormat="1" ht="12.75" x14ac:dyDescent="0.2">
      <c r="A358" s="432"/>
      <c r="B358" s="432"/>
      <c r="C358" s="432"/>
      <c r="D358" s="432"/>
      <c r="E358" s="432"/>
      <c r="F358" s="432"/>
      <c r="G358" s="432"/>
      <c r="H358" s="432"/>
      <c r="I358" s="432"/>
      <c r="J358" s="432"/>
      <c r="K358" s="432"/>
      <c r="L358" s="432"/>
      <c r="M358" s="432"/>
      <c r="N358" s="432"/>
      <c r="O358" s="432"/>
      <c r="P358" s="432"/>
      <c r="Q358" s="432"/>
      <c r="R358" s="432"/>
      <c r="S358" s="432"/>
      <c r="T358" s="432"/>
      <c r="U358" s="432"/>
      <c r="V358" s="432"/>
    </row>
    <row r="359" spans="1:22" s="8" customFormat="1" ht="12.75" x14ac:dyDescent="0.2">
      <c r="A359" s="432"/>
      <c r="B359" s="432"/>
      <c r="C359" s="432"/>
      <c r="D359" s="432"/>
      <c r="E359" s="432"/>
      <c r="F359" s="432"/>
      <c r="G359" s="432"/>
      <c r="H359" s="432"/>
      <c r="I359" s="432"/>
      <c r="J359" s="432"/>
      <c r="K359" s="432"/>
      <c r="L359" s="432"/>
      <c r="M359" s="432"/>
      <c r="N359" s="432"/>
      <c r="O359" s="432"/>
      <c r="P359" s="432"/>
      <c r="Q359" s="432"/>
      <c r="R359" s="432"/>
      <c r="S359" s="432"/>
      <c r="T359" s="432"/>
      <c r="U359" s="432"/>
      <c r="V359" s="432"/>
    </row>
    <row r="360" spans="1:22" s="8" customFormat="1" ht="12.75" x14ac:dyDescent="0.2">
      <c r="A360" s="432"/>
      <c r="B360" s="432"/>
      <c r="C360" s="432"/>
      <c r="D360" s="432"/>
      <c r="E360" s="432"/>
      <c r="F360" s="432"/>
      <c r="G360" s="432"/>
      <c r="H360" s="432"/>
      <c r="I360" s="432"/>
      <c r="J360" s="432"/>
      <c r="K360" s="432"/>
      <c r="L360" s="432"/>
      <c r="M360" s="432"/>
      <c r="N360" s="432"/>
      <c r="O360" s="432"/>
      <c r="P360" s="432"/>
      <c r="Q360" s="432"/>
      <c r="R360" s="432"/>
      <c r="S360" s="432"/>
      <c r="T360" s="432"/>
      <c r="U360" s="432"/>
      <c r="V360" s="432"/>
    </row>
    <row r="361" spans="1:22" s="8" customFormat="1" ht="12.75" x14ac:dyDescent="0.2">
      <c r="A361" s="432"/>
      <c r="B361" s="432"/>
      <c r="C361" s="432"/>
      <c r="D361" s="432"/>
      <c r="E361" s="432"/>
      <c r="F361" s="432"/>
      <c r="G361" s="432"/>
      <c r="H361" s="432"/>
      <c r="I361" s="432"/>
      <c r="J361" s="432"/>
      <c r="K361" s="432"/>
      <c r="L361" s="432"/>
      <c r="M361" s="432"/>
      <c r="N361" s="432"/>
      <c r="O361" s="432"/>
      <c r="P361" s="432"/>
      <c r="Q361" s="432"/>
      <c r="R361" s="432"/>
      <c r="S361" s="432"/>
      <c r="T361" s="432"/>
      <c r="U361" s="432"/>
      <c r="V361" s="432"/>
    </row>
    <row r="362" spans="1:22" s="8" customFormat="1" ht="12.75" x14ac:dyDescent="0.2">
      <c r="A362" s="432"/>
      <c r="B362" s="432"/>
      <c r="C362" s="432"/>
      <c r="D362" s="432"/>
      <c r="E362" s="432"/>
      <c r="F362" s="432"/>
      <c r="G362" s="432"/>
      <c r="H362" s="432"/>
      <c r="I362" s="432"/>
      <c r="J362" s="432"/>
      <c r="K362" s="432"/>
      <c r="L362" s="432"/>
      <c r="M362" s="432"/>
      <c r="N362" s="432"/>
      <c r="O362" s="432"/>
      <c r="P362" s="432"/>
      <c r="Q362" s="432"/>
      <c r="R362" s="432"/>
      <c r="S362" s="432"/>
      <c r="T362" s="432"/>
      <c r="U362" s="432"/>
      <c r="V362" s="432"/>
    </row>
    <row r="363" spans="1:22" s="8" customFormat="1" ht="12.75" x14ac:dyDescent="0.2">
      <c r="A363" s="432"/>
      <c r="B363" s="432"/>
      <c r="C363" s="432"/>
      <c r="D363" s="432"/>
      <c r="E363" s="432"/>
      <c r="F363" s="432"/>
      <c r="G363" s="432"/>
      <c r="H363" s="432"/>
      <c r="I363" s="432"/>
      <c r="J363" s="432"/>
      <c r="K363" s="432"/>
      <c r="L363" s="432"/>
      <c r="M363" s="432"/>
      <c r="N363" s="432"/>
      <c r="O363" s="432"/>
      <c r="P363" s="432"/>
      <c r="Q363" s="432"/>
      <c r="R363" s="432"/>
      <c r="S363" s="432"/>
      <c r="T363" s="432"/>
      <c r="U363" s="432"/>
      <c r="V363" s="432"/>
    </row>
    <row r="364" spans="1:22" s="8" customFormat="1" ht="12.75" x14ac:dyDescent="0.2">
      <c r="A364" s="432"/>
      <c r="B364" s="432"/>
      <c r="C364" s="432"/>
      <c r="D364" s="432"/>
      <c r="E364" s="432"/>
      <c r="F364" s="432"/>
      <c r="G364" s="432"/>
      <c r="H364" s="432"/>
      <c r="I364" s="432"/>
      <c r="J364" s="432"/>
      <c r="K364" s="432"/>
      <c r="L364" s="432"/>
      <c r="M364" s="432"/>
      <c r="N364" s="432"/>
      <c r="O364" s="432"/>
      <c r="P364" s="432"/>
      <c r="Q364" s="432"/>
      <c r="R364" s="432"/>
      <c r="S364" s="432"/>
      <c r="T364" s="432"/>
      <c r="U364" s="432"/>
      <c r="V364" s="432"/>
    </row>
    <row r="365" spans="1:22" s="8" customFormat="1" ht="12.75" x14ac:dyDescent="0.2">
      <c r="A365" s="432"/>
      <c r="B365" s="432"/>
      <c r="C365" s="432"/>
      <c r="D365" s="432"/>
      <c r="E365" s="432"/>
      <c r="F365" s="432"/>
      <c r="G365" s="432"/>
      <c r="H365" s="432"/>
      <c r="I365" s="432"/>
      <c r="J365" s="432"/>
      <c r="K365" s="432"/>
      <c r="L365" s="432"/>
      <c r="M365" s="432"/>
      <c r="N365" s="432"/>
      <c r="O365" s="432"/>
      <c r="P365" s="432"/>
      <c r="Q365" s="432"/>
      <c r="R365" s="432"/>
      <c r="S365" s="432"/>
      <c r="T365" s="432"/>
      <c r="U365" s="432"/>
      <c r="V365" s="432"/>
    </row>
    <row r="366" spans="1:22" s="8" customFormat="1" ht="12.75" x14ac:dyDescent="0.2">
      <c r="A366" s="432"/>
      <c r="B366" s="432"/>
      <c r="C366" s="432"/>
      <c r="D366" s="432"/>
      <c r="E366" s="432"/>
      <c r="F366" s="432"/>
      <c r="G366" s="432"/>
      <c r="H366" s="432"/>
      <c r="I366" s="432"/>
      <c r="J366" s="432"/>
      <c r="K366" s="432"/>
      <c r="L366" s="432"/>
      <c r="M366" s="432"/>
      <c r="N366" s="432"/>
      <c r="O366" s="432"/>
      <c r="P366" s="432"/>
      <c r="Q366" s="432"/>
      <c r="R366" s="432"/>
      <c r="S366" s="432"/>
      <c r="T366" s="432"/>
      <c r="U366" s="432"/>
      <c r="V366" s="432"/>
    </row>
    <row r="367" spans="1:22" s="8" customFormat="1" ht="12.75" x14ac:dyDescent="0.2">
      <c r="A367" s="432"/>
      <c r="B367" s="432"/>
      <c r="C367" s="432"/>
      <c r="D367" s="432"/>
      <c r="E367" s="432"/>
      <c r="F367" s="432"/>
      <c r="G367" s="432"/>
      <c r="H367" s="432"/>
      <c r="I367" s="432"/>
      <c r="J367" s="432"/>
      <c r="K367" s="432"/>
      <c r="L367" s="432"/>
      <c r="M367" s="432"/>
      <c r="N367" s="432"/>
      <c r="O367" s="432"/>
      <c r="P367" s="432"/>
      <c r="Q367" s="432"/>
      <c r="R367" s="432"/>
      <c r="S367" s="432"/>
      <c r="T367" s="432"/>
      <c r="U367" s="432"/>
      <c r="V367" s="432"/>
    </row>
    <row r="368" spans="1:22" s="8" customFormat="1" ht="12.75" x14ac:dyDescent="0.2">
      <c r="A368" s="432"/>
      <c r="B368" s="432"/>
      <c r="C368" s="432"/>
      <c r="D368" s="432"/>
      <c r="E368" s="432"/>
      <c r="F368" s="432"/>
      <c r="G368" s="432"/>
      <c r="H368" s="432"/>
      <c r="I368" s="432"/>
      <c r="J368" s="432"/>
      <c r="K368" s="432"/>
      <c r="L368" s="432"/>
      <c r="M368" s="432"/>
      <c r="N368" s="432"/>
      <c r="O368" s="432"/>
      <c r="P368" s="432"/>
      <c r="Q368" s="432"/>
      <c r="R368" s="432"/>
      <c r="S368" s="432"/>
      <c r="T368" s="432"/>
      <c r="U368" s="432"/>
      <c r="V368" s="432"/>
    </row>
    <row r="369" spans="1:22" s="8" customFormat="1" ht="12.75" x14ac:dyDescent="0.2">
      <c r="A369" s="432"/>
      <c r="B369" s="432"/>
      <c r="C369" s="432"/>
      <c r="D369" s="432"/>
      <c r="E369" s="432"/>
      <c r="F369" s="432"/>
      <c r="G369" s="432"/>
      <c r="H369" s="432"/>
      <c r="I369" s="432"/>
      <c r="J369" s="432"/>
      <c r="K369" s="432"/>
      <c r="L369" s="432"/>
      <c r="M369" s="432"/>
      <c r="N369" s="432"/>
      <c r="O369" s="432"/>
      <c r="P369" s="432"/>
      <c r="Q369" s="432"/>
      <c r="R369" s="432"/>
      <c r="S369" s="432"/>
      <c r="T369" s="432"/>
      <c r="U369" s="432"/>
      <c r="V369" s="432"/>
    </row>
    <row r="370" spans="1:22" s="8" customFormat="1" ht="12.75" x14ac:dyDescent="0.2">
      <c r="A370" s="432"/>
      <c r="B370" s="432"/>
      <c r="C370" s="432"/>
      <c r="D370" s="432"/>
      <c r="E370" s="432"/>
      <c r="F370" s="432"/>
      <c r="G370" s="432"/>
      <c r="H370" s="432"/>
      <c r="I370" s="432"/>
      <c r="J370" s="432"/>
      <c r="K370" s="432"/>
      <c r="L370" s="432"/>
      <c r="M370" s="432"/>
      <c r="N370" s="432"/>
      <c r="O370" s="432"/>
      <c r="P370" s="432"/>
      <c r="Q370" s="432"/>
      <c r="R370" s="432"/>
      <c r="S370" s="432"/>
      <c r="T370" s="432"/>
      <c r="U370" s="432"/>
      <c r="V370" s="432"/>
    </row>
    <row r="371" spans="1:22" s="8" customFormat="1" ht="12.75" x14ac:dyDescent="0.2">
      <c r="A371" s="432"/>
      <c r="B371" s="432"/>
      <c r="C371" s="432"/>
      <c r="D371" s="432"/>
      <c r="E371" s="432"/>
      <c r="F371" s="432"/>
      <c r="G371" s="432"/>
      <c r="H371" s="432"/>
      <c r="I371" s="432"/>
      <c r="J371" s="432"/>
      <c r="K371" s="432"/>
      <c r="L371" s="432"/>
      <c r="M371" s="432"/>
      <c r="N371" s="432"/>
      <c r="O371" s="432"/>
      <c r="P371" s="432"/>
      <c r="Q371" s="432"/>
      <c r="R371" s="432"/>
      <c r="S371" s="432"/>
      <c r="T371" s="432"/>
      <c r="U371" s="432"/>
      <c r="V371" s="432"/>
    </row>
    <row r="372" spans="1:22" s="8" customFormat="1" ht="12.75" x14ac:dyDescent="0.2">
      <c r="A372" s="432"/>
      <c r="B372" s="432"/>
      <c r="C372" s="432"/>
      <c r="D372" s="432"/>
      <c r="E372" s="432"/>
      <c r="F372" s="432"/>
      <c r="G372" s="432"/>
      <c r="H372" s="432"/>
      <c r="I372" s="432"/>
      <c r="J372" s="432"/>
      <c r="K372" s="432"/>
      <c r="L372" s="432"/>
      <c r="M372" s="432"/>
      <c r="N372" s="432"/>
      <c r="O372" s="432"/>
      <c r="P372" s="432"/>
      <c r="Q372" s="432"/>
      <c r="R372" s="432"/>
      <c r="S372" s="432"/>
      <c r="T372" s="432"/>
      <c r="U372" s="432"/>
      <c r="V372" s="432"/>
    </row>
    <row r="373" spans="1:22" s="8" customFormat="1" ht="12.75" x14ac:dyDescent="0.2">
      <c r="A373" s="432"/>
      <c r="B373" s="432"/>
      <c r="C373" s="432"/>
      <c r="D373" s="432"/>
      <c r="E373" s="432"/>
      <c r="F373" s="432"/>
      <c r="G373" s="432"/>
      <c r="H373" s="432"/>
      <c r="I373" s="432"/>
      <c r="J373" s="432"/>
      <c r="K373" s="432"/>
      <c r="L373" s="432"/>
      <c r="M373" s="432"/>
      <c r="N373" s="432"/>
      <c r="O373" s="432"/>
      <c r="P373" s="432"/>
      <c r="Q373" s="432"/>
      <c r="R373" s="432"/>
      <c r="S373" s="432"/>
      <c r="T373" s="432"/>
      <c r="U373" s="432"/>
      <c r="V373" s="432"/>
    </row>
    <row r="374" spans="1:22" s="8" customFormat="1" ht="12.75" x14ac:dyDescent="0.2">
      <c r="A374" s="432"/>
      <c r="B374" s="432"/>
      <c r="C374" s="432"/>
      <c r="D374" s="432"/>
      <c r="E374" s="432"/>
      <c r="F374" s="432"/>
      <c r="G374" s="432"/>
      <c r="H374" s="432"/>
      <c r="I374" s="432"/>
      <c r="J374" s="432"/>
      <c r="K374" s="432"/>
      <c r="L374" s="432"/>
      <c r="M374" s="432"/>
      <c r="N374" s="432"/>
      <c r="O374" s="432"/>
      <c r="P374" s="432"/>
      <c r="Q374" s="432"/>
      <c r="R374" s="432"/>
      <c r="S374" s="432"/>
      <c r="T374" s="432"/>
      <c r="U374" s="432"/>
      <c r="V374" s="432"/>
    </row>
    <row r="375" spans="1:22" s="8" customFormat="1" ht="12.75" x14ac:dyDescent="0.2">
      <c r="A375" s="432"/>
      <c r="B375" s="432"/>
      <c r="C375" s="432"/>
      <c r="D375" s="432"/>
      <c r="E375" s="432"/>
      <c r="F375" s="432"/>
      <c r="G375" s="432"/>
      <c r="H375" s="432"/>
      <c r="I375" s="432"/>
      <c r="J375" s="432"/>
      <c r="K375" s="432"/>
      <c r="L375" s="432"/>
      <c r="M375" s="432"/>
      <c r="N375" s="432"/>
      <c r="O375" s="432"/>
      <c r="P375" s="432"/>
      <c r="Q375" s="432"/>
      <c r="R375" s="432"/>
      <c r="S375" s="432"/>
      <c r="T375" s="432"/>
      <c r="U375" s="432"/>
      <c r="V375" s="432"/>
    </row>
    <row r="376" spans="1:22" s="8" customFormat="1" ht="12.75" x14ac:dyDescent="0.2">
      <c r="A376" s="432"/>
      <c r="B376" s="432"/>
      <c r="C376" s="432"/>
      <c r="D376" s="432"/>
      <c r="E376" s="432"/>
      <c r="F376" s="432"/>
      <c r="G376" s="432"/>
      <c r="H376" s="432"/>
      <c r="I376" s="432"/>
      <c r="J376" s="432"/>
      <c r="K376" s="432"/>
      <c r="L376" s="432"/>
      <c r="M376" s="432"/>
      <c r="N376" s="432"/>
      <c r="O376" s="432"/>
      <c r="P376" s="432"/>
      <c r="Q376" s="432"/>
      <c r="R376" s="432"/>
      <c r="S376" s="432"/>
      <c r="T376" s="432"/>
      <c r="U376" s="432"/>
      <c r="V376" s="432"/>
    </row>
    <row r="377" spans="1:22" s="8" customFormat="1" ht="12.75" x14ac:dyDescent="0.2">
      <c r="A377" s="432"/>
      <c r="B377" s="432"/>
      <c r="C377" s="432"/>
      <c r="D377" s="432"/>
      <c r="E377" s="432"/>
      <c r="F377" s="432"/>
      <c r="G377" s="432"/>
      <c r="H377" s="432"/>
      <c r="I377" s="432"/>
      <c r="J377" s="432"/>
      <c r="K377" s="432"/>
      <c r="L377" s="432"/>
      <c r="M377" s="432"/>
      <c r="N377" s="432"/>
      <c r="O377" s="432"/>
      <c r="P377" s="432"/>
      <c r="Q377" s="432"/>
      <c r="R377" s="432"/>
      <c r="S377" s="432"/>
      <c r="T377" s="432"/>
      <c r="U377" s="432"/>
      <c r="V377" s="432"/>
    </row>
    <row r="378" spans="1:22" s="8" customFormat="1" ht="12.75" x14ac:dyDescent="0.2">
      <c r="A378" s="432"/>
      <c r="B378" s="432"/>
      <c r="C378" s="432"/>
      <c r="D378" s="432"/>
      <c r="E378" s="432"/>
      <c r="F378" s="432"/>
      <c r="G378" s="432"/>
      <c r="H378" s="432"/>
      <c r="I378" s="432"/>
      <c r="J378" s="432"/>
      <c r="K378" s="432"/>
      <c r="L378" s="432"/>
      <c r="M378" s="432"/>
      <c r="N378" s="432"/>
      <c r="O378" s="432"/>
      <c r="P378" s="432"/>
      <c r="Q378" s="432"/>
      <c r="R378" s="432"/>
      <c r="S378" s="432"/>
      <c r="T378" s="432"/>
      <c r="U378" s="432"/>
      <c r="V378" s="432"/>
    </row>
    <row r="379" spans="1:22" s="8" customFormat="1" ht="12.75" x14ac:dyDescent="0.2">
      <c r="A379" s="432"/>
      <c r="B379" s="432"/>
      <c r="C379" s="432"/>
      <c r="D379" s="432"/>
      <c r="E379" s="432"/>
      <c r="F379" s="432"/>
      <c r="G379" s="432"/>
      <c r="H379" s="432"/>
      <c r="I379" s="432"/>
      <c r="J379" s="432"/>
      <c r="K379" s="432"/>
      <c r="L379" s="432"/>
      <c r="M379" s="432"/>
      <c r="N379" s="432"/>
      <c r="O379" s="432"/>
      <c r="P379" s="432"/>
      <c r="Q379" s="432"/>
      <c r="R379" s="432"/>
      <c r="S379" s="432"/>
      <c r="T379" s="432"/>
      <c r="U379" s="432"/>
      <c r="V379" s="432"/>
    </row>
    <row r="380" spans="1:22" s="8" customFormat="1" ht="12.75" x14ac:dyDescent="0.2">
      <c r="A380" s="432"/>
      <c r="B380" s="432"/>
      <c r="C380" s="432"/>
      <c r="D380" s="432"/>
      <c r="E380" s="432"/>
      <c r="F380" s="432"/>
      <c r="G380" s="432"/>
      <c r="H380" s="432"/>
      <c r="I380" s="432"/>
      <c r="J380" s="432"/>
      <c r="K380" s="432"/>
      <c r="L380" s="432"/>
      <c r="M380" s="432"/>
      <c r="N380" s="432"/>
      <c r="O380" s="432"/>
      <c r="P380" s="432"/>
      <c r="Q380" s="432"/>
      <c r="R380" s="432"/>
      <c r="S380" s="432"/>
      <c r="T380" s="432"/>
      <c r="U380" s="432"/>
      <c r="V380" s="432"/>
    </row>
    <row r="381" spans="1:22" s="8" customFormat="1" ht="12.75" x14ac:dyDescent="0.2">
      <c r="A381" s="432"/>
      <c r="B381" s="432"/>
      <c r="C381" s="432"/>
      <c r="D381" s="432"/>
      <c r="E381" s="432"/>
      <c r="F381" s="432"/>
      <c r="G381" s="432"/>
      <c r="H381" s="432"/>
      <c r="I381" s="432"/>
      <c r="J381" s="432"/>
      <c r="K381" s="432"/>
      <c r="L381" s="432"/>
      <c r="M381" s="432"/>
      <c r="N381" s="432"/>
      <c r="O381" s="432"/>
      <c r="P381" s="432"/>
      <c r="Q381" s="432"/>
      <c r="R381" s="432"/>
      <c r="S381" s="432"/>
      <c r="T381" s="432"/>
      <c r="U381" s="432"/>
      <c r="V381" s="432"/>
    </row>
    <row r="382" spans="1:22" s="8" customFormat="1" ht="12.75" x14ac:dyDescent="0.2">
      <c r="A382" s="432"/>
      <c r="B382" s="432"/>
      <c r="C382" s="432"/>
      <c r="D382" s="432"/>
      <c r="E382" s="432"/>
      <c r="F382" s="432"/>
      <c r="G382" s="432"/>
      <c r="H382" s="432"/>
      <c r="I382" s="432"/>
      <c r="J382" s="432"/>
      <c r="K382" s="432"/>
      <c r="L382" s="432"/>
      <c r="M382" s="432"/>
      <c r="N382" s="432"/>
      <c r="O382" s="432"/>
      <c r="P382" s="432"/>
      <c r="Q382" s="432"/>
      <c r="R382" s="432"/>
      <c r="S382" s="432"/>
      <c r="T382" s="432"/>
      <c r="U382" s="432"/>
      <c r="V382" s="432"/>
    </row>
    <row r="383" spans="1:22" s="8" customFormat="1" ht="12.75" x14ac:dyDescent="0.2">
      <c r="A383" s="432"/>
      <c r="B383" s="432"/>
      <c r="C383" s="432"/>
      <c r="D383" s="432"/>
      <c r="E383" s="432"/>
      <c r="F383" s="432"/>
      <c r="G383" s="432"/>
      <c r="H383" s="432"/>
      <c r="I383" s="432"/>
      <c r="J383" s="432"/>
      <c r="K383" s="432"/>
      <c r="L383" s="432"/>
      <c r="M383" s="432"/>
      <c r="N383" s="432"/>
      <c r="O383" s="432"/>
      <c r="P383" s="432"/>
      <c r="Q383" s="432"/>
      <c r="R383" s="432"/>
      <c r="S383" s="432"/>
      <c r="T383" s="432"/>
      <c r="U383" s="432"/>
      <c r="V383" s="432"/>
    </row>
    <row r="384" spans="1:22" s="8" customFormat="1" ht="12.75" x14ac:dyDescent="0.2">
      <c r="A384" s="432"/>
      <c r="B384" s="432"/>
      <c r="C384" s="432"/>
      <c r="D384" s="432"/>
      <c r="E384" s="432"/>
      <c r="F384" s="432"/>
      <c r="G384" s="432"/>
      <c r="H384" s="432"/>
      <c r="I384" s="432"/>
      <c r="J384" s="432"/>
      <c r="K384" s="432"/>
      <c r="L384" s="432"/>
      <c r="M384" s="432"/>
      <c r="N384" s="432"/>
      <c r="O384" s="432"/>
      <c r="P384" s="432"/>
      <c r="Q384" s="432"/>
      <c r="R384" s="432"/>
      <c r="S384" s="432"/>
      <c r="T384" s="432"/>
      <c r="U384" s="432"/>
      <c r="V384" s="432"/>
    </row>
    <row r="385" spans="1:22" s="8" customFormat="1" ht="12.75" x14ac:dyDescent="0.2">
      <c r="A385" s="432"/>
      <c r="B385" s="432"/>
      <c r="C385" s="432"/>
      <c r="D385" s="432"/>
      <c r="E385" s="432"/>
      <c r="F385" s="432"/>
      <c r="G385" s="432"/>
      <c r="H385" s="432"/>
      <c r="I385" s="432"/>
      <c r="J385" s="432"/>
      <c r="K385" s="432"/>
      <c r="L385" s="432"/>
      <c r="M385" s="432"/>
      <c r="N385" s="432"/>
      <c r="O385" s="432"/>
      <c r="P385" s="432"/>
      <c r="Q385" s="432"/>
      <c r="R385" s="432"/>
      <c r="S385" s="432"/>
      <c r="T385" s="432"/>
      <c r="U385" s="432"/>
      <c r="V385" s="432"/>
    </row>
    <row r="386" spans="1:22" s="8" customFormat="1" ht="12.75" x14ac:dyDescent="0.2">
      <c r="A386" s="432"/>
      <c r="B386" s="432"/>
      <c r="C386" s="432"/>
      <c r="D386" s="432"/>
      <c r="E386" s="432"/>
      <c r="F386" s="432"/>
      <c r="G386" s="432"/>
      <c r="H386" s="432"/>
      <c r="I386" s="432"/>
      <c r="J386" s="432"/>
      <c r="K386" s="432"/>
      <c r="L386" s="432"/>
      <c r="M386" s="432"/>
      <c r="N386" s="432"/>
      <c r="O386" s="432"/>
      <c r="P386" s="432"/>
      <c r="Q386" s="432"/>
      <c r="R386" s="432"/>
      <c r="S386" s="432"/>
      <c r="T386" s="432"/>
      <c r="U386" s="432"/>
      <c r="V386" s="432"/>
    </row>
    <row r="387" spans="1:22" s="8" customFormat="1" ht="12.75" x14ac:dyDescent="0.2">
      <c r="A387" s="432"/>
      <c r="B387" s="432"/>
      <c r="C387" s="432"/>
      <c r="D387" s="432"/>
      <c r="E387" s="432"/>
      <c r="F387" s="432"/>
      <c r="G387" s="432"/>
      <c r="H387" s="432"/>
      <c r="I387" s="432"/>
      <c r="J387" s="432"/>
      <c r="K387" s="432"/>
      <c r="L387" s="432"/>
      <c r="M387" s="432"/>
      <c r="N387" s="432"/>
      <c r="O387" s="432"/>
      <c r="P387" s="432"/>
      <c r="Q387" s="432"/>
      <c r="R387" s="432"/>
      <c r="S387" s="432"/>
      <c r="T387" s="432"/>
      <c r="U387" s="432"/>
      <c r="V387" s="432"/>
    </row>
    <row r="388" spans="1:22" s="8" customFormat="1" ht="12.75" x14ac:dyDescent="0.2">
      <c r="A388" s="432"/>
      <c r="B388" s="432"/>
      <c r="C388" s="432"/>
      <c r="D388" s="432"/>
      <c r="E388" s="432"/>
      <c r="F388" s="432"/>
      <c r="G388" s="432"/>
      <c r="H388" s="432"/>
      <c r="I388" s="432"/>
      <c r="J388" s="432"/>
      <c r="K388" s="432"/>
      <c r="L388" s="432"/>
      <c r="M388" s="432"/>
      <c r="N388" s="432"/>
      <c r="O388" s="432"/>
      <c r="P388" s="432"/>
      <c r="Q388" s="432"/>
      <c r="R388" s="432"/>
      <c r="S388" s="432"/>
      <c r="T388" s="432"/>
      <c r="U388" s="432"/>
      <c r="V388" s="432"/>
    </row>
    <row r="389" spans="1:22" s="8" customFormat="1" ht="12.75" x14ac:dyDescent="0.2">
      <c r="A389" s="432"/>
      <c r="B389" s="432"/>
      <c r="C389" s="432"/>
      <c r="D389" s="432"/>
      <c r="E389" s="432"/>
      <c r="F389" s="432"/>
      <c r="G389" s="432"/>
      <c r="H389" s="432"/>
      <c r="I389" s="432"/>
      <c r="J389" s="432"/>
      <c r="K389" s="432"/>
      <c r="L389" s="432"/>
      <c r="M389" s="432"/>
      <c r="N389" s="432"/>
      <c r="O389" s="432"/>
      <c r="P389" s="432"/>
      <c r="Q389" s="432"/>
      <c r="R389" s="432"/>
      <c r="S389" s="432"/>
      <c r="T389" s="432"/>
      <c r="U389" s="432"/>
      <c r="V389" s="432"/>
    </row>
    <row r="390" spans="1:22" s="8" customFormat="1" ht="12.75" x14ac:dyDescent="0.2">
      <c r="A390" s="432"/>
      <c r="B390" s="432"/>
      <c r="C390" s="432"/>
      <c r="D390" s="432"/>
      <c r="E390" s="432"/>
      <c r="F390" s="432"/>
      <c r="G390" s="432"/>
      <c r="H390" s="432"/>
      <c r="I390" s="432"/>
      <c r="J390" s="432"/>
      <c r="K390" s="432"/>
      <c r="L390" s="432"/>
      <c r="M390" s="432"/>
      <c r="N390" s="432"/>
      <c r="O390" s="432"/>
      <c r="P390" s="432"/>
      <c r="Q390" s="432"/>
      <c r="R390" s="432"/>
      <c r="S390" s="432"/>
      <c r="T390" s="432"/>
      <c r="U390" s="432"/>
      <c r="V390" s="432"/>
    </row>
    <row r="391" spans="1:22" s="8" customFormat="1" ht="12.75" x14ac:dyDescent="0.2">
      <c r="A391" s="432"/>
      <c r="B391" s="432"/>
      <c r="C391" s="432"/>
      <c r="D391" s="432"/>
      <c r="E391" s="432"/>
      <c r="F391" s="432"/>
      <c r="G391" s="432"/>
      <c r="H391" s="432"/>
      <c r="I391" s="432"/>
      <c r="J391" s="432"/>
      <c r="K391" s="432"/>
      <c r="L391" s="432"/>
      <c r="M391" s="432"/>
      <c r="N391" s="432"/>
      <c r="O391" s="432"/>
      <c r="P391" s="432"/>
      <c r="Q391" s="432"/>
      <c r="R391" s="432"/>
      <c r="S391" s="432"/>
      <c r="T391" s="432"/>
      <c r="U391" s="432"/>
      <c r="V391" s="432"/>
    </row>
    <row r="392" spans="1:22" s="8" customFormat="1" ht="12.75" x14ac:dyDescent="0.2">
      <c r="A392" s="432"/>
      <c r="B392" s="432"/>
      <c r="C392" s="432"/>
      <c r="D392" s="432"/>
      <c r="E392" s="432"/>
      <c r="F392" s="432"/>
      <c r="G392" s="432"/>
      <c r="H392" s="432"/>
      <c r="I392" s="432"/>
      <c r="J392" s="432"/>
      <c r="K392" s="432"/>
      <c r="L392" s="432"/>
      <c r="M392" s="432"/>
      <c r="N392" s="432"/>
      <c r="O392" s="432"/>
      <c r="P392" s="432"/>
      <c r="Q392" s="432"/>
      <c r="R392" s="432"/>
      <c r="S392" s="432"/>
      <c r="T392" s="432"/>
      <c r="U392" s="432"/>
      <c r="V392" s="432"/>
    </row>
    <row r="393" spans="1:22" s="8" customFormat="1" ht="12.75" x14ac:dyDescent="0.2">
      <c r="A393" s="432"/>
      <c r="B393" s="432"/>
      <c r="C393" s="432"/>
      <c r="D393" s="432"/>
      <c r="E393" s="432"/>
      <c r="F393" s="432"/>
      <c r="G393" s="432"/>
      <c r="H393" s="432"/>
      <c r="I393" s="432"/>
      <c r="J393" s="432"/>
      <c r="K393" s="432"/>
      <c r="L393" s="432"/>
      <c r="M393" s="432"/>
      <c r="N393" s="432"/>
      <c r="O393" s="432"/>
      <c r="P393" s="432"/>
      <c r="Q393" s="432"/>
      <c r="R393" s="432"/>
      <c r="S393" s="432"/>
      <c r="T393" s="432"/>
      <c r="U393" s="432"/>
      <c r="V393" s="432"/>
    </row>
    <row r="394" spans="1:22" s="8" customFormat="1" ht="12.75" x14ac:dyDescent="0.2">
      <c r="A394" s="432"/>
      <c r="B394" s="432"/>
      <c r="C394" s="432"/>
      <c r="D394" s="432"/>
      <c r="E394" s="432"/>
      <c r="F394" s="432"/>
      <c r="G394" s="432"/>
      <c r="H394" s="432"/>
      <c r="I394" s="432"/>
      <c r="J394" s="432"/>
      <c r="K394" s="432"/>
      <c r="L394" s="432"/>
      <c r="M394" s="432"/>
      <c r="N394" s="432"/>
      <c r="O394" s="432"/>
      <c r="P394" s="432"/>
      <c r="Q394" s="432"/>
      <c r="R394" s="432"/>
      <c r="S394" s="432"/>
      <c r="T394" s="432"/>
      <c r="U394" s="432"/>
      <c r="V394" s="432"/>
    </row>
    <row r="395" spans="1:22" s="8" customFormat="1" ht="12.75" x14ac:dyDescent="0.2">
      <c r="A395" s="432"/>
      <c r="B395" s="432"/>
      <c r="C395" s="432"/>
      <c r="D395" s="432"/>
      <c r="E395" s="432"/>
      <c r="F395" s="432"/>
      <c r="G395" s="432"/>
      <c r="H395" s="432"/>
      <c r="I395" s="432"/>
      <c r="J395" s="432"/>
      <c r="K395" s="432"/>
      <c r="L395" s="432"/>
      <c r="M395" s="432"/>
      <c r="N395" s="432"/>
      <c r="O395" s="432"/>
      <c r="P395" s="432"/>
      <c r="Q395" s="432"/>
      <c r="R395" s="432"/>
      <c r="S395" s="432"/>
      <c r="T395" s="432"/>
      <c r="U395" s="432"/>
      <c r="V395" s="432"/>
    </row>
    <row r="396" spans="1:22" s="8" customFormat="1" ht="12.75" x14ac:dyDescent="0.2">
      <c r="A396" s="432"/>
      <c r="B396" s="432"/>
      <c r="C396" s="432"/>
      <c r="D396" s="432"/>
      <c r="E396" s="432"/>
      <c r="F396" s="432"/>
      <c r="G396" s="432"/>
      <c r="H396" s="432"/>
      <c r="I396" s="432"/>
      <c r="J396" s="432"/>
      <c r="K396" s="432"/>
      <c r="L396" s="432"/>
      <c r="M396" s="432"/>
      <c r="N396" s="432"/>
      <c r="O396" s="432"/>
      <c r="P396" s="432"/>
      <c r="Q396" s="432"/>
      <c r="R396" s="432"/>
      <c r="S396" s="432"/>
      <c r="T396" s="432"/>
      <c r="U396" s="432"/>
      <c r="V396" s="432"/>
    </row>
    <row r="397" spans="1:22" s="8" customFormat="1" ht="12.75" x14ac:dyDescent="0.2">
      <c r="A397" s="432"/>
      <c r="B397" s="432"/>
      <c r="C397" s="432"/>
      <c r="D397" s="432"/>
      <c r="E397" s="432"/>
      <c r="F397" s="432"/>
      <c r="G397" s="432"/>
      <c r="H397" s="432"/>
      <c r="I397" s="432"/>
      <c r="J397" s="432"/>
      <c r="K397" s="432"/>
      <c r="L397" s="432"/>
      <c r="M397" s="432"/>
      <c r="N397" s="432"/>
      <c r="O397" s="432"/>
      <c r="P397" s="432"/>
      <c r="Q397" s="432"/>
      <c r="R397" s="432"/>
      <c r="S397" s="432"/>
      <c r="T397" s="432"/>
      <c r="U397" s="432"/>
      <c r="V397" s="432"/>
    </row>
    <row r="398" spans="1:22" s="8" customFormat="1" ht="12.75" x14ac:dyDescent="0.2">
      <c r="A398" s="432"/>
      <c r="B398" s="432"/>
      <c r="C398" s="432"/>
      <c r="D398" s="432"/>
      <c r="E398" s="432"/>
      <c r="F398" s="432"/>
      <c r="G398" s="432"/>
      <c r="H398" s="432"/>
      <c r="I398" s="432"/>
      <c r="J398" s="432"/>
      <c r="K398" s="432"/>
      <c r="L398" s="432"/>
      <c r="M398" s="432"/>
      <c r="N398" s="432"/>
      <c r="O398" s="432"/>
      <c r="P398" s="432"/>
      <c r="Q398" s="432"/>
      <c r="R398" s="432"/>
      <c r="S398" s="432"/>
      <c r="T398" s="432"/>
      <c r="U398" s="432"/>
      <c r="V398" s="432"/>
    </row>
    <row r="399" spans="1:22" s="8" customFormat="1" ht="12.75" x14ac:dyDescent="0.2">
      <c r="A399" s="432"/>
      <c r="B399" s="432"/>
      <c r="C399" s="432"/>
      <c r="D399" s="432"/>
      <c r="E399" s="432"/>
      <c r="F399" s="432"/>
      <c r="G399" s="432"/>
      <c r="H399" s="432"/>
      <c r="I399" s="432"/>
      <c r="J399" s="432"/>
      <c r="K399" s="432"/>
      <c r="L399" s="432"/>
      <c r="M399" s="432"/>
      <c r="N399" s="432"/>
      <c r="O399" s="432"/>
      <c r="P399" s="432"/>
      <c r="Q399" s="432"/>
      <c r="R399" s="432"/>
      <c r="S399" s="432"/>
      <c r="T399" s="432"/>
      <c r="U399" s="432"/>
      <c r="V399" s="432"/>
    </row>
    <row r="400" spans="1:22" s="8" customFormat="1" ht="12.75" x14ac:dyDescent="0.2">
      <c r="A400" s="432"/>
      <c r="B400" s="432"/>
      <c r="C400" s="432"/>
      <c r="D400" s="432"/>
      <c r="E400" s="432"/>
      <c r="F400" s="432"/>
      <c r="G400" s="432"/>
      <c r="H400" s="432"/>
      <c r="I400" s="432"/>
      <c r="J400" s="432"/>
      <c r="K400" s="432"/>
      <c r="L400" s="432"/>
      <c r="M400" s="432"/>
      <c r="N400" s="432"/>
      <c r="O400" s="432"/>
      <c r="P400" s="432"/>
      <c r="Q400" s="432"/>
      <c r="R400" s="432"/>
      <c r="S400" s="432"/>
      <c r="T400" s="432"/>
      <c r="U400" s="432"/>
      <c r="V400" s="432"/>
    </row>
    <row r="401" spans="1:22" s="8" customFormat="1" ht="12.75" x14ac:dyDescent="0.2">
      <c r="A401" s="432"/>
      <c r="B401" s="432"/>
      <c r="C401" s="432"/>
      <c r="D401" s="432"/>
      <c r="E401" s="432"/>
      <c r="F401" s="432"/>
      <c r="G401" s="432"/>
      <c r="H401" s="432"/>
      <c r="I401" s="432"/>
      <c r="J401" s="432"/>
      <c r="K401" s="432"/>
      <c r="L401" s="432"/>
      <c r="M401" s="432"/>
      <c r="N401" s="432"/>
      <c r="O401" s="432"/>
      <c r="P401" s="432"/>
      <c r="Q401" s="432"/>
      <c r="R401" s="432"/>
      <c r="S401" s="432"/>
      <c r="T401" s="432"/>
      <c r="U401" s="432"/>
      <c r="V401" s="432"/>
    </row>
    <row r="402" spans="1:22" s="8" customFormat="1" ht="12.75" x14ac:dyDescent="0.2">
      <c r="A402" s="432"/>
      <c r="B402" s="432"/>
      <c r="C402" s="432"/>
      <c r="D402" s="432"/>
      <c r="E402" s="432"/>
      <c r="F402" s="432"/>
      <c r="G402" s="432"/>
      <c r="H402" s="432"/>
      <c r="I402" s="432"/>
      <c r="J402" s="432"/>
      <c r="K402" s="432"/>
      <c r="L402" s="432"/>
      <c r="M402" s="432"/>
      <c r="N402" s="432"/>
      <c r="O402" s="432"/>
      <c r="P402" s="432"/>
      <c r="Q402" s="432"/>
      <c r="R402" s="432"/>
      <c r="S402" s="432"/>
      <c r="T402" s="432"/>
      <c r="U402" s="432"/>
      <c r="V402" s="432"/>
    </row>
    <row r="403" spans="1:22" s="8" customFormat="1" ht="12.75" x14ac:dyDescent="0.2">
      <c r="A403" s="432"/>
      <c r="B403" s="432"/>
      <c r="C403" s="432"/>
      <c r="D403" s="432"/>
      <c r="E403" s="432"/>
      <c r="F403" s="432"/>
      <c r="G403" s="432"/>
      <c r="H403" s="432"/>
      <c r="I403" s="432"/>
      <c r="J403" s="432"/>
      <c r="K403" s="432"/>
      <c r="L403" s="432"/>
      <c r="M403" s="432"/>
      <c r="N403" s="432"/>
      <c r="O403" s="432"/>
      <c r="P403" s="432"/>
      <c r="Q403" s="432"/>
      <c r="R403" s="432"/>
      <c r="S403" s="432"/>
      <c r="T403" s="432"/>
      <c r="U403" s="432"/>
      <c r="V403" s="432"/>
    </row>
    <row r="404" spans="1:22" s="8" customFormat="1" ht="12.75" x14ac:dyDescent="0.2">
      <c r="A404" s="432"/>
      <c r="B404" s="432"/>
      <c r="C404" s="432"/>
      <c r="D404" s="432"/>
      <c r="E404" s="432"/>
      <c r="F404" s="432"/>
      <c r="G404" s="432"/>
      <c r="H404" s="432"/>
      <c r="I404" s="432"/>
      <c r="J404" s="432"/>
      <c r="K404" s="432"/>
      <c r="L404" s="432"/>
      <c r="M404" s="432"/>
      <c r="N404" s="432"/>
      <c r="O404" s="432"/>
      <c r="P404" s="432"/>
      <c r="Q404" s="432"/>
      <c r="R404" s="432"/>
      <c r="S404" s="432"/>
      <c r="T404" s="432"/>
      <c r="U404" s="432"/>
      <c r="V404" s="432"/>
    </row>
    <row r="405" spans="1:22" s="8" customFormat="1" ht="12.75" x14ac:dyDescent="0.2">
      <c r="A405" s="432"/>
      <c r="B405" s="432"/>
      <c r="C405" s="432"/>
      <c r="D405" s="432"/>
      <c r="E405" s="432"/>
      <c r="F405" s="432"/>
      <c r="G405" s="432"/>
      <c r="H405" s="432"/>
      <c r="I405" s="432"/>
      <c r="J405" s="432"/>
      <c r="K405" s="432"/>
      <c r="L405" s="432"/>
      <c r="M405" s="432"/>
      <c r="N405" s="432"/>
      <c r="O405" s="432"/>
      <c r="P405" s="432"/>
      <c r="Q405" s="432"/>
      <c r="R405" s="432"/>
      <c r="S405" s="432"/>
      <c r="T405" s="432"/>
      <c r="U405" s="432"/>
      <c r="V405" s="432"/>
    </row>
    <row r="406" spans="1:22" s="8" customFormat="1" ht="12.75" x14ac:dyDescent="0.2">
      <c r="A406" s="432"/>
      <c r="B406" s="432"/>
      <c r="C406" s="432"/>
      <c r="D406" s="432"/>
      <c r="E406" s="432"/>
      <c r="F406" s="432"/>
      <c r="G406" s="432"/>
      <c r="H406" s="432"/>
      <c r="I406" s="432"/>
      <c r="J406" s="432"/>
      <c r="K406" s="432"/>
      <c r="L406" s="432"/>
      <c r="M406" s="432"/>
      <c r="N406" s="432"/>
      <c r="O406" s="432"/>
      <c r="P406" s="432"/>
      <c r="Q406" s="432"/>
      <c r="R406" s="432"/>
      <c r="S406" s="432"/>
      <c r="T406" s="432"/>
      <c r="U406" s="432"/>
      <c r="V406" s="432"/>
    </row>
    <row r="407" spans="1:22" s="8" customFormat="1" ht="12.75" x14ac:dyDescent="0.2">
      <c r="A407" s="432"/>
      <c r="B407" s="432"/>
      <c r="C407" s="432"/>
      <c r="D407" s="432"/>
      <c r="E407" s="432"/>
      <c r="F407" s="432"/>
      <c r="G407" s="432"/>
      <c r="H407" s="432"/>
      <c r="I407" s="432"/>
      <c r="J407" s="432"/>
      <c r="K407" s="432"/>
      <c r="L407" s="432"/>
      <c r="M407" s="432"/>
      <c r="N407" s="432"/>
      <c r="O407" s="432"/>
      <c r="P407" s="432"/>
      <c r="Q407" s="432"/>
      <c r="R407" s="432"/>
      <c r="S407" s="432"/>
      <c r="T407" s="432"/>
      <c r="U407" s="432"/>
      <c r="V407" s="432"/>
    </row>
    <row r="408" spans="1:22" s="8" customFormat="1" ht="12.75" x14ac:dyDescent="0.2">
      <c r="A408" s="432"/>
      <c r="B408" s="432"/>
      <c r="C408" s="432"/>
      <c r="D408" s="432"/>
      <c r="E408" s="432"/>
      <c r="F408" s="432"/>
      <c r="G408" s="432"/>
      <c r="H408" s="432"/>
      <c r="I408" s="432"/>
      <c r="J408" s="432"/>
      <c r="K408" s="432"/>
      <c r="L408" s="432"/>
      <c r="M408" s="432"/>
      <c r="N408" s="432"/>
      <c r="O408" s="432"/>
      <c r="P408" s="432"/>
      <c r="Q408" s="432"/>
      <c r="R408" s="432"/>
      <c r="S408" s="432"/>
      <c r="T408" s="432"/>
      <c r="U408" s="432"/>
      <c r="V408" s="432"/>
    </row>
    <row r="409" spans="1:22" s="8" customFormat="1" ht="12.75" x14ac:dyDescent="0.2">
      <c r="A409" s="432"/>
      <c r="B409" s="432"/>
      <c r="C409" s="432"/>
      <c r="D409" s="432"/>
      <c r="E409" s="432"/>
      <c r="F409" s="432"/>
      <c r="G409" s="432"/>
      <c r="H409" s="432"/>
      <c r="I409" s="432"/>
      <c r="J409" s="432"/>
      <c r="K409" s="432"/>
      <c r="L409" s="432"/>
      <c r="M409" s="432"/>
      <c r="N409" s="432"/>
      <c r="O409" s="432"/>
      <c r="P409" s="432"/>
      <c r="Q409" s="432"/>
      <c r="R409" s="432"/>
      <c r="S409" s="432"/>
      <c r="T409" s="432"/>
      <c r="U409" s="432"/>
      <c r="V409" s="432"/>
    </row>
    <row r="410" spans="1:22" s="8" customFormat="1" ht="12.75" x14ac:dyDescent="0.2">
      <c r="A410" s="432"/>
      <c r="B410" s="432"/>
      <c r="C410" s="432"/>
      <c r="D410" s="432"/>
      <c r="E410" s="432"/>
      <c r="F410" s="432"/>
      <c r="G410" s="432"/>
      <c r="H410" s="432"/>
      <c r="I410" s="432"/>
      <c r="J410" s="432"/>
      <c r="K410" s="432"/>
      <c r="L410" s="432"/>
      <c r="M410" s="432"/>
      <c r="N410" s="432"/>
      <c r="O410" s="432"/>
      <c r="P410" s="432"/>
      <c r="Q410" s="432"/>
      <c r="R410" s="432"/>
      <c r="S410" s="432"/>
      <c r="T410" s="432"/>
      <c r="U410" s="432"/>
      <c r="V410" s="432"/>
    </row>
    <row r="411" spans="1:22" s="8" customFormat="1" ht="12.75" x14ac:dyDescent="0.2">
      <c r="A411" s="432"/>
      <c r="B411" s="432"/>
      <c r="C411" s="432"/>
      <c r="D411" s="432"/>
      <c r="E411" s="432"/>
      <c r="F411" s="432"/>
      <c r="G411" s="432"/>
      <c r="H411" s="432"/>
      <c r="I411" s="432"/>
      <c r="J411" s="432"/>
      <c r="K411" s="432"/>
      <c r="L411" s="432"/>
      <c r="M411" s="432"/>
      <c r="N411" s="432"/>
      <c r="O411" s="432"/>
      <c r="P411" s="432"/>
      <c r="Q411" s="432"/>
      <c r="R411" s="432"/>
      <c r="S411" s="432"/>
      <c r="T411" s="432"/>
      <c r="U411" s="432"/>
      <c r="V411" s="432"/>
    </row>
    <row r="412" spans="1:22" s="8" customFormat="1" ht="12.75" x14ac:dyDescent="0.2">
      <c r="A412" s="432"/>
      <c r="B412" s="432"/>
      <c r="C412" s="432"/>
      <c r="D412" s="432"/>
      <c r="E412" s="432"/>
      <c r="F412" s="432"/>
      <c r="G412" s="432"/>
      <c r="H412" s="432"/>
      <c r="I412" s="432"/>
      <c r="J412" s="432"/>
      <c r="K412" s="432"/>
      <c r="L412" s="432"/>
      <c r="M412" s="432"/>
      <c r="N412" s="432"/>
      <c r="O412" s="432"/>
      <c r="P412" s="432"/>
      <c r="Q412" s="432"/>
      <c r="R412" s="432"/>
      <c r="S412" s="432"/>
      <c r="T412" s="432"/>
      <c r="U412" s="432"/>
      <c r="V412" s="432"/>
    </row>
    <row r="413" spans="1:22" s="8" customFormat="1" ht="12.75" x14ac:dyDescent="0.2">
      <c r="A413" s="432"/>
      <c r="B413" s="432"/>
      <c r="C413" s="432"/>
      <c r="D413" s="432"/>
      <c r="E413" s="432"/>
      <c r="F413" s="432"/>
      <c r="G413" s="432"/>
      <c r="H413" s="432"/>
      <c r="I413" s="432"/>
      <c r="J413" s="432"/>
      <c r="K413" s="432"/>
      <c r="L413" s="432"/>
      <c r="M413" s="432"/>
      <c r="N413" s="432"/>
      <c r="O413" s="432"/>
      <c r="P413" s="432"/>
      <c r="Q413" s="432"/>
      <c r="R413" s="432"/>
      <c r="S413" s="432"/>
      <c r="T413" s="432"/>
      <c r="U413" s="432"/>
      <c r="V413" s="432"/>
    </row>
    <row r="414" spans="1:22" s="8" customFormat="1" ht="12.75" x14ac:dyDescent="0.2">
      <c r="A414" s="432"/>
      <c r="B414" s="432"/>
      <c r="C414" s="432"/>
      <c r="D414" s="432"/>
      <c r="E414" s="432"/>
      <c r="F414" s="432"/>
      <c r="G414" s="432"/>
      <c r="H414" s="432"/>
      <c r="I414" s="432"/>
      <c r="J414" s="432"/>
      <c r="K414" s="432"/>
      <c r="L414" s="432"/>
      <c r="M414" s="432"/>
      <c r="N414" s="432"/>
      <c r="O414" s="432"/>
      <c r="P414" s="432"/>
      <c r="Q414" s="432"/>
      <c r="R414" s="432"/>
      <c r="S414" s="432"/>
      <c r="T414" s="432"/>
      <c r="U414" s="432"/>
      <c r="V414" s="432"/>
    </row>
    <row r="415" spans="1:22" s="8" customFormat="1" ht="12.75" x14ac:dyDescent="0.2">
      <c r="A415" s="432"/>
      <c r="B415" s="432"/>
      <c r="C415" s="432"/>
      <c r="D415" s="432"/>
      <c r="E415" s="432"/>
      <c r="F415" s="432"/>
      <c r="G415" s="432"/>
      <c r="H415" s="432"/>
      <c r="I415" s="432"/>
      <c r="J415" s="432"/>
      <c r="K415" s="432"/>
      <c r="L415" s="432"/>
      <c r="M415" s="432"/>
      <c r="N415" s="432"/>
      <c r="O415" s="432"/>
      <c r="P415" s="432"/>
      <c r="Q415" s="432"/>
      <c r="R415" s="432"/>
      <c r="S415" s="432"/>
      <c r="T415" s="432"/>
      <c r="U415" s="432"/>
      <c r="V415" s="432"/>
    </row>
    <row r="416" spans="1:22" s="8" customFormat="1" ht="12.75" x14ac:dyDescent="0.2">
      <c r="A416" s="432"/>
      <c r="B416" s="432"/>
      <c r="C416" s="432"/>
      <c r="D416" s="432"/>
      <c r="E416" s="432"/>
      <c r="F416" s="432"/>
      <c r="G416" s="432"/>
      <c r="H416" s="432"/>
      <c r="I416" s="432"/>
      <c r="J416" s="432"/>
      <c r="K416" s="432"/>
      <c r="L416" s="432"/>
      <c r="M416" s="432"/>
      <c r="N416" s="432"/>
      <c r="O416" s="432"/>
      <c r="P416" s="432"/>
      <c r="Q416" s="432"/>
      <c r="R416" s="432"/>
      <c r="S416" s="432"/>
      <c r="T416" s="432"/>
      <c r="U416" s="432"/>
      <c r="V416" s="432"/>
    </row>
    <row r="417" spans="1:22" s="8" customFormat="1" ht="12.75" x14ac:dyDescent="0.2">
      <c r="A417" s="432"/>
      <c r="B417" s="432"/>
      <c r="C417" s="432"/>
      <c r="D417" s="432"/>
      <c r="E417" s="432"/>
      <c r="F417" s="432"/>
      <c r="G417" s="432"/>
      <c r="H417" s="432"/>
      <c r="I417" s="432"/>
      <c r="J417" s="432"/>
      <c r="K417" s="432"/>
      <c r="L417" s="432"/>
      <c r="M417" s="432"/>
      <c r="N417" s="432"/>
      <c r="O417" s="432"/>
      <c r="P417" s="432"/>
      <c r="Q417" s="432"/>
      <c r="R417" s="432"/>
      <c r="S417" s="432"/>
      <c r="T417" s="432"/>
      <c r="U417" s="432"/>
      <c r="V417" s="432"/>
    </row>
    <row r="418" spans="1:22" s="8" customFormat="1" ht="12.75" x14ac:dyDescent="0.2">
      <c r="A418" s="432"/>
      <c r="B418" s="432"/>
      <c r="C418" s="432"/>
      <c r="D418" s="432"/>
      <c r="E418" s="432"/>
      <c r="F418" s="432"/>
      <c r="G418" s="432"/>
      <c r="H418" s="432"/>
      <c r="I418" s="432"/>
      <c r="J418" s="432"/>
      <c r="K418" s="432"/>
      <c r="L418" s="432"/>
      <c r="M418" s="432"/>
      <c r="N418" s="432"/>
      <c r="O418" s="432"/>
      <c r="P418" s="432"/>
      <c r="Q418" s="432"/>
      <c r="R418" s="432"/>
      <c r="S418" s="432"/>
      <c r="T418" s="432"/>
      <c r="U418" s="432"/>
      <c r="V418" s="432"/>
    </row>
    <row r="419" spans="1:22" s="8" customFormat="1" ht="12.75" x14ac:dyDescent="0.2">
      <c r="A419" s="432"/>
      <c r="B419" s="432"/>
      <c r="C419" s="432"/>
      <c r="D419" s="432"/>
      <c r="E419" s="432"/>
      <c r="F419" s="432"/>
      <c r="G419" s="432"/>
      <c r="H419" s="432"/>
      <c r="I419" s="432"/>
      <c r="J419" s="432"/>
      <c r="K419" s="432"/>
      <c r="L419" s="432"/>
      <c r="M419" s="432"/>
      <c r="N419" s="432"/>
      <c r="O419" s="432"/>
      <c r="P419" s="432"/>
      <c r="Q419" s="432"/>
      <c r="R419" s="432"/>
      <c r="S419" s="432"/>
      <c r="T419" s="432"/>
      <c r="U419" s="432"/>
      <c r="V419" s="432"/>
    </row>
    <row r="420" spans="1:22" s="8" customFormat="1" ht="12.75" x14ac:dyDescent="0.2">
      <c r="A420" s="432"/>
      <c r="B420" s="432"/>
      <c r="C420" s="432"/>
      <c r="D420" s="432"/>
      <c r="E420" s="432"/>
      <c r="F420" s="432"/>
      <c r="G420" s="432"/>
      <c r="H420" s="432"/>
      <c r="I420" s="432"/>
      <c r="J420" s="432"/>
      <c r="K420" s="432"/>
      <c r="L420" s="432"/>
      <c r="M420" s="432"/>
      <c r="N420" s="432"/>
      <c r="O420" s="432"/>
      <c r="P420" s="432"/>
      <c r="Q420" s="432"/>
      <c r="R420" s="432"/>
      <c r="S420" s="432"/>
      <c r="T420" s="432"/>
      <c r="U420" s="432"/>
      <c r="V420" s="432"/>
    </row>
    <row r="421" spans="1:22" s="8" customFormat="1" ht="12.75" x14ac:dyDescent="0.2">
      <c r="A421" s="432"/>
      <c r="B421" s="432"/>
      <c r="C421" s="432"/>
      <c r="D421" s="432"/>
      <c r="E421" s="432"/>
      <c r="F421" s="432"/>
      <c r="G421" s="432"/>
      <c r="H421" s="432"/>
      <c r="I421" s="432"/>
      <c r="J421" s="432"/>
      <c r="K421" s="432"/>
      <c r="L421" s="432"/>
      <c r="M421" s="432"/>
      <c r="N421" s="432"/>
      <c r="O421" s="432"/>
      <c r="P421" s="432"/>
      <c r="Q421" s="432"/>
      <c r="R421" s="432"/>
      <c r="S421" s="432"/>
      <c r="T421" s="432"/>
      <c r="U421" s="432"/>
      <c r="V421" s="432"/>
    </row>
    <row r="422" spans="1:22" s="8" customFormat="1" ht="12.75" x14ac:dyDescent="0.2">
      <c r="A422" s="432"/>
      <c r="B422" s="432"/>
      <c r="C422" s="432"/>
      <c r="D422" s="432"/>
      <c r="E422" s="432"/>
      <c r="F422" s="432"/>
      <c r="G422" s="432"/>
      <c r="H422" s="432"/>
      <c r="I422" s="432"/>
      <c r="J422" s="432"/>
      <c r="K422" s="432"/>
      <c r="L422" s="432"/>
      <c r="M422" s="432"/>
      <c r="N422" s="432"/>
      <c r="O422" s="432"/>
      <c r="P422" s="432"/>
      <c r="Q422" s="432"/>
      <c r="R422" s="432"/>
      <c r="S422" s="432"/>
      <c r="T422" s="432"/>
      <c r="U422" s="432"/>
      <c r="V422" s="432"/>
    </row>
    <row r="423" spans="1:22" s="8" customFormat="1" ht="12.75" x14ac:dyDescent="0.2">
      <c r="A423" s="432"/>
      <c r="B423" s="432"/>
      <c r="C423" s="432"/>
      <c r="D423" s="432"/>
      <c r="E423" s="432"/>
      <c r="F423" s="432"/>
      <c r="G423" s="432"/>
      <c r="H423" s="432"/>
      <c r="I423" s="432"/>
      <c r="J423" s="432"/>
      <c r="K423" s="432"/>
      <c r="L423" s="432"/>
      <c r="M423" s="432"/>
      <c r="N423" s="432"/>
      <c r="O423" s="432"/>
      <c r="P423" s="432"/>
      <c r="Q423" s="432"/>
      <c r="R423" s="432"/>
      <c r="S423" s="432"/>
      <c r="T423" s="432"/>
      <c r="U423" s="432"/>
      <c r="V423" s="432"/>
    </row>
    <row r="424" spans="1:22" s="8" customFormat="1" ht="12.75" x14ac:dyDescent="0.2">
      <c r="A424" s="432"/>
      <c r="B424" s="432"/>
      <c r="C424" s="432"/>
      <c r="D424" s="432"/>
      <c r="E424" s="432"/>
      <c r="F424" s="432"/>
      <c r="G424" s="432"/>
      <c r="H424" s="432"/>
      <c r="I424" s="432"/>
      <c r="J424" s="432"/>
      <c r="K424" s="432"/>
      <c r="L424" s="432"/>
      <c r="M424" s="432"/>
      <c r="N424" s="432"/>
      <c r="O424" s="432"/>
      <c r="P424" s="432"/>
      <c r="Q424" s="432"/>
      <c r="R424" s="432"/>
      <c r="S424" s="432"/>
      <c r="T424" s="432"/>
      <c r="U424" s="432"/>
      <c r="V424" s="432"/>
    </row>
    <row r="425" spans="1:22" s="8" customFormat="1" ht="12.75" x14ac:dyDescent="0.2">
      <c r="A425" s="432"/>
      <c r="B425" s="432"/>
      <c r="C425" s="432"/>
      <c r="D425" s="432"/>
      <c r="E425" s="432"/>
      <c r="F425" s="432"/>
      <c r="G425" s="432"/>
      <c r="H425" s="432"/>
      <c r="I425" s="432"/>
      <c r="J425" s="432"/>
      <c r="K425" s="432"/>
      <c r="L425" s="432"/>
      <c r="M425" s="432"/>
      <c r="N425" s="432"/>
      <c r="O425" s="432"/>
      <c r="P425" s="432"/>
      <c r="Q425" s="432"/>
      <c r="R425" s="432"/>
      <c r="S425" s="432"/>
      <c r="T425" s="432"/>
      <c r="U425" s="432"/>
      <c r="V425" s="432"/>
    </row>
    <row r="426" spans="1:22" s="8" customFormat="1" ht="12.75" x14ac:dyDescent="0.2">
      <c r="A426" s="432"/>
      <c r="B426" s="432"/>
      <c r="C426" s="432"/>
      <c r="D426" s="432"/>
      <c r="E426" s="432"/>
      <c r="F426" s="432"/>
      <c r="G426" s="432"/>
      <c r="H426" s="432"/>
      <c r="I426" s="432"/>
      <c r="J426" s="432"/>
      <c r="K426" s="432"/>
      <c r="L426" s="432"/>
      <c r="M426" s="432"/>
      <c r="N426" s="432"/>
      <c r="O426" s="432"/>
      <c r="P426" s="432"/>
      <c r="Q426" s="432"/>
      <c r="R426" s="432"/>
      <c r="S426" s="432"/>
      <c r="T426" s="432"/>
      <c r="U426" s="432"/>
      <c r="V426" s="432"/>
    </row>
    <row r="427" spans="1:22" s="8" customFormat="1" ht="12.75" x14ac:dyDescent="0.2">
      <c r="A427" s="432"/>
      <c r="B427" s="432"/>
      <c r="C427" s="432"/>
      <c r="D427" s="432"/>
      <c r="E427" s="432"/>
      <c r="F427" s="432"/>
      <c r="G427" s="432"/>
      <c r="H427" s="432"/>
      <c r="I427" s="432"/>
      <c r="J427" s="432"/>
      <c r="K427" s="432"/>
      <c r="L427" s="432"/>
      <c r="M427" s="432"/>
      <c r="N427" s="432"/>
      <c r="O427" s="432"/>
      <c r="P427" s="432"/>
      <c r="Q427" s="432"/>
      <c r="R427" s="432"/>
      <c r="S427" s="432"/>
      <c r="T427" s="432"/>
      <c r="U427" s="432"/>
      <c r="V427" s="432"/>
    </row>
    <row r="428" spans="1:22" s="8" customFormat="1" ht="12.75" x14ac:dyDescent="0.2">
      <c r="A428" s="432"/>
      <c r="B428" s="432"/>
      <c r="C428" s="432"/>
      <c r="D428" s="432"/>
      <c r="E428" s="432"/>
      <c r="F428" s="432"/>
      <c r="G428" s="432"/>
      <c r="H428" s="432"/>
      <c r="I428" s="432"/>
      <c r="J428" s="432"/>
      <c r="K428" s="432"/>
      <c r="L428" s="432"/>
      <c r="M428" s="432"/>
      <c r="N428" s="432"/>
      <c r="O428" s="432"/>
      <c r="P428" s="432"/>
      <c r="Q428" s="432"/>
      <c r="R428" s="432"/>
      <c r="S428" s="432"/>
      <c r="T428" s="432"/>
      <c r="U428" s="432"/>
      <c r="V428" s="432"/>
    </row>
    <row r="429" spans="1:22" s="8" customFormat="1" ht="12.75" x14ac:dyDescent="0.2">
      <c r="A429" s="432"/>
      <c r="B429" s="432"/>
      <c r="C429" s="432"/>
      <c r="D429" s="432"/>
      <c r="E429" s="432"/>
      <c r="F429" s="432"/>
      <c r="G429" s="432"/>
      <c r="H429" s="432"/>
      <c r="I429" s="432"/>
      <c r="J429" s="432"/>
      <c r="K429" s="432"/>
      <c r="L429" s="432"/>
      <c r="M429" s="432"/>
      <c r="N429" s="432"/>
      <c r="O429" s="432"/>
      <c r="P429" s="432"/>
      <c r="Q429" s="432"/>
      <c r="R429" s="432"/>
      <c r="S429" s="432"/>
      <c r="T429" s="432"/>
      <c r="U429" s="432"/>
      <c r="V429" s="432"/>
    </row>
    <row r="430" spans="1:22" s="8" customFormat="1" ht="12.75" x14ac:dyDescent="0.2">
      <c r="A430" s="432"/>
      <c r="B430" s="432"/>
      <c r="C430" s="432"/>
      <c r="D430" s="432"/>
      <c r="E430" s="432"/>
      <c r="F430" s="432"/>
      <c r="G430" s="432"/>
      <c r="H430" s="432"/>
      <c r="I430" s="432"/>
      <c r="J430" s="432"/>
      <c r="K430" s="432"/>
      <c r="L430" s="432"/>
      <c r="M430" s="432"/>
      <c r="N430" s="432"/>
      <c r="O430" s="432"/>
      <c r="P430" s="432"/>
      <c r="Q430" s="432"/>
      <c r="R430" s="432"/>
      <c r="S430" s="432"/>
      <c r="T430" s="432"/>
      <c r="U430" s="432"/>
      <c r="V430" s="432"/>
    </row>
    <row r="431" spans="1:22" s="8" customFormat="1" ht="12.75" x14ac:dyDescent="0.2">
      <c r="A431" s="432"/>
      <c r="B431" s="432"/>
      <c r="C431" s="432"/>
      <c r="D431" s="432"/>
      <c r="E431" s="432"/>
      <c r="F431" s="432"/>
      <c r="G431" s="432"/>
      <c r="H431" s="432"/>
      <c r="I431" s="432"/>
      <c r="J431" s="432"/>
      <c r="K431" s="432"/>
      <c r="L431" s="432"/>
      <c r="M431" s="432"/>
      <c r="N431" s="432"/>
      <c r="O431" s="432"/>
      <c r="P431" s="432"/>
      <c r="Q431" s="432"/>
      <c r="R431" s="432"/>
      <c r="S431" s="432"/>
      <c r="T431" s="432"/>
      <c r="U431" s="432"/>
      <c r="V431" s="432"/>
    </row>
    <row r="432" spans="1:22" s="8" customFormat="1" ht="12.75" x14ac:dyDescent="0.2">
      <c r="A432" s="432"/>
      <c r="B432" s="432"/>
      <c r="C432" s="432"/>
      <c r="D432" s="432"/>
      <c r="E432" s="432"/>
      <c r="F432" s="432"/>
      <c r="G432" s="432"/>
      <c r="H432" s="432"/>
      <c r="I432" s="432"/>
      <c r="J432" s="432"/>
      <c r="K432" s="432"/>
      <c r="L432" s="432"/>
      <c r="M432" s="432"/>
      <c r="N432" s="432"/>
      <c r="O432" s="432"/>
      <c r="P432" s="432"/>
      <c r="Q432" s="432"/>
      <c r="R432" s="432"/>
      <c r="S432" s="432"/>
      <c r="T432" s="432"/>
      <c r="U432" s="432"/>
      <c r="V432" s="432"/>
    </row>
    <row r="433" spans="1:22" s="8" customFormat="1" ht="12.75" x14ac:dyDescent="0.2">
      <c r="A433" s="432"/>
      <c r="B433" s="432"/>
      <c r="C433" s="432"/>
      <c r="D433" s="432"/>
      <c r="E433" s="432"/>
      <c r="F433" s="432"/>
      <c r="G433" s="432"/>
      <c r="H433" s="432"/>
      <c r="I433" s="432"/>
      <c r="J433" s="432"/>
      <c r="K433" s="432"/>
      <c r="L433" s="432"/>
      <c r="M433" s="432"/>
      <c r="N433" s="432"/>
      <c r="O433" s="432"/>
      <c r="P433" s="432"/>
      <c r="Q433" s="432"/>
      <c r="R433" s="432"/>
      <c r="S433" s="432"/>
      <c r="T433" s="432"/>
      <c r="U433" s="432"/>
      <c r="V433" s="432"/>
    </row>
    <row r="434" spans="1:22" s="8" customFormat="1" ht="12.75" x14ac:dyDescent="0.2">
      <c r="A434" s="432"/>
      <c r="B434" s="432"/>
      <c r="C434" s="432"/>
      <c r="D434" s="432"/>
      <c r="E434" s="432"/>
      <c r="F434" s="432"/>
      <c r="G434" s="432"/>
      <c r="H434" s="432"/>
      <c r="I434" s="432"/>
      <c r="J434" s="432"/>
      <c r="K434" s="432"/>
      <c r="L434" s="432"/>
      <c r="M434" s="432"/>
      <c r="N434" s="432"/>
      <c r="O434" s="432"/>
      <c r="P434" s="432"/>
      <c r="Q434" s="432"/>
      <c r="R434" s="432"/>
      <c r="S434" s="432"/>
      <c r="T434" s="432"/>
      <c r="U434" s="432"/>
      <c r="V434" s="432"/>
    </row>
    <row r="435" spans="1:22" s="8" customFormat="1" ht="12.75" x14ac:dyDescent="0.2">
      <c r="A435" s="432"/>
      <c r="B435" s="432"/>
      <c r="C435" s="432"/>
      <c r="D435" s="432"/>
      <c r="E435" s="432"/>
      <c r="F435" s="432"/>
      <c r="G435" s="432"/>
      <c r="H435" s="432"/>
      <c r="I435" s="432"/>
      <c r="J435" s="432"/>
      <c r="K435" s="432"/>
      <c r="L435" s="432"/>
      <c r="M435" s="432"/>
      <c r="N435" s="432"/>
      <c r="O435" s="432"/>
      <c r="P435" s="432"/>
      <c r="Q435" s="432"/>
      <c r="R435" s="432"/>
      <c r="S435" s="432"/>
      <c r="T435" s="432"/>
      <c r="U435" s="432"/>
      <c r="V435" s="432"/>
    </row>
    <row r="436" spans="1:22" s="8" customFormat="1" ht="12.75" x14ac:dyDescent="0.2">
      <c r="A436" s="432"/>
      <c r="B436" s="432"/>
      <c r="C436" s="432"/>
      <c r="D436" s="432"/>
      <c r="E436" s="432"/>
      <c r="F436" s="432"/>
      <c r="G436" s="432"/>
      <c r="H436" s="432"/>
      <c r="I436" s="432"/>
      <c r="J436" s="432"/>
      <c r="K436" s="432"/>
      <c r="L436" s="432"/>
      <c r="M436" s="432"/>
      <c r="N436" s="432"/>
      <c r="O436" s="432"/>
      <c r="P436" s="432"/>
      <c r="Q436" s="432"/>
      <c r="R436" s="432"/>
      <c r="S436" s="432"/>
      <c r="T436" s="432"/>
      <c r="U436" s="432"/>
      <c r="V436" s="432"/>
    </row>
    <row r="437" spans="1:22" s="8" customFormat="1" ht="12.75" x14ac:dyDescent="0.2">
      <c r="A437" s="432"/>
      <c r="B437" s="432"/>
      <c r="C437" s="432"/>
      <c r="D437" s="432"/>
      <c r="E437" s="432"/>
      <c r="F437" s="432"/>
      <c r="G437" s="432"/>
      <c r="H437" s="432"/>
      <c r="I437" s="432"/>
      <c r="J437" s="432"/>
      <c r="K437" s="432"/>
      <c r="L437" s="432"/>
      <c r="M437" s="432"/>
      <c r="N437" s="432"/>
      <c r="O437" s="432"/>
      <c r="P437" s="432"/>
      <c r="Q437" s="432"/>
      <c r="R437" s="432"/>
      <c r="S437" s="432"/>
      <c r="T437" s="432"/>
      <c r="U437" s="432"/>
      <c r="V437" s="432"/>
    </row>
    <row r="438" spans="1:22" s="8" customFormat="1" ht="12.75" x14ac:dyDescent="0.2">
      <c r="A438" s="432"/>
      <c r="B438" s="432"/>
      <c r="C438" s="432"/>
      <c r="D438" s="432"/>
      <c r="E438" s="432"/>
      <c r="F438" s="432"/>
      <c r="G438" s="432"/>
      <c r="H438" s="432"/>
      <c r="I438" s="432"/>
      <c r="J438" s="432"/>
      <c r="K438" s="432"/>
      <c r="L438" s="432"/>
      <c r="M438" s="432"/>
      <c r="N438" s="432"/>
      <c r="O438" s="432"/>
      <c r="P438" s="432"/>
      <c r="Q438" s="432"/>
      <c r="R438" s="432"/>
      <c r="S438" s="432"/>
      <c r="T438" s="432"/>
      <c r="U438" s="432"/>
      <c r="V438" s="432"/>
    </row>
    <row r="439" spans="1:22" s="8" customFormat="1" ht="12.75" x14ac:dyDescent="0.2">
      <c r="A439" s="432"/>
      <c r="B439" s="432"/>
      <c r="C439" s="432"/>
      <c r="D439" s="432"/>
      <c r="E439" s="432"/>
      <c r="F439" s="432"/>
      <c r="G439" s="432"/>
      <c r="H439" s="432"/>
      <c r="I439" s="432"/>
      <c r="J439" s="432"/>
      <c r="K439" s="432"/>
      <c r="L439" s="432"/>
      <c r="M439" s="432"/>
      <c r="N439" s="432"/>
      <c r="O439" s="432"/>
      <c r="P439" s="432"/>
      <c r="Q439" s="432"/>
      <c r="R439" s="432"/>
      <c r="S439" s="432"/>
      <c r="T439" s="432"/>
      <c r="U439" s="432"/>
      <c r="V439" s="432"/>
    </row>
    <row r="440" spans="1:22" s="8" customFormat="1" ht="12.75" x14ac:dyDescent="0.2">
      <c r="A440" s="432"/>
      <c r="B440" s="432"/>
      <c r="C440" s="432"/>
      <c r="D440" s="432"/>
      <c r="E440" s="432"/>
      <c r="F440" s="432"/>
      <c r="G440" s="432"/>
      <c r="H440" s="432"/>
      <c r="I440" s="432"/>
      <c r="J440" s="432"/>
      <c r="K440" s="432"/>
      <c r="L440" s="432"/>
      <c r="M440" s="432"/>
      <c r="N440" s="432"/>
      <c r="O440" s="432"/>
      <c r="P440" s="432"/>
      <c r="Q440" s="432"/>
      <c r="R440" s="432"/>
      <c r="S440" s="432"/>
      <c r="T440" s="432"/>
      <c r="U440" s="432"/>
      <c r="V440" s="432"/>
    </row>
    <row r="441" spans="1:22" s="8" customFormat="1" ht="12.75" x14ac:dyDescent="0.2">
      <c r="A441" s="432"/>
      <c r="B441" s="432"/>
      <c r="C441" s="432"/>
      <c r="D441" s="432"/>
      <c r="E441" s="432"/>
      <c r="F441" s="432"/>
      <c r="G441" s="432"/>
      <c r="H441" s="432"/>
      <c r="I441" s="432"/>
      <c r="J441" s="432"/>
      <c r="K441" s="432"/>
      <c r="L441" s="432"/>
      <c r="M441" s="432"/>
      <c r="N441" s="432"/>
      <c r="O441" s="432"/>
      <c r="P441" s="432"/>
      <c r="Q441" s="432"/>
      <c r="R441" s="432"/>
      <c r="S441" s="432"/>
      <c r="T441" s="432"/>
      <c r="U441" s="432"/>
      <c r="V441" s="432"/>
    </row>
    <row r="442" spans="1:22" s="8" customFormat="1" ht="12.75" x14ac:dyDescent="0.2">
      <c r="A442" s="432"/>
      <c r="B442" s="432"/>
      <c r="C442" s="432"/>
      <c r="D442" s="432"/>
      <c r="E442" s="432"/>
      <c r="F442" s="432"/>
      <c r="G442" s="432"/>
      <c r="H442" s="432"/>
      <c r="I442" s="432"/>
      <c r="J442" s="432"/>
      <c r="K442" s="432"/>
      <c r="L442" s="432"/>
      <c r="M442" s="432"/>
      <c r="N442" s="432"/>
      <c r="O442" s="432"/>
      <c r="P442" s="432"/>
      <c r="Q442" s="432"/>
      <c r="R442" s="432"/>
      <c r="S442" s="432"/>
      <c r="T442" s="432"/>
      <c r="U442" s="432"/>
      <c r="V442" s="432"/>
    </row>
    <row r="443" spans="1:22" s="8" customFormat="1" ht="12.75" x14ac:dyDescent="0.2">
      <c r="A443" s="432"/>
      <c r="B443" s="432"/>
      <c r="C443" s="432"/>
      <c r="D443" s="432"/>
      <c r="E443" s="432"/>
      <c r="F443" s="432"/>
      <c r="G443" s="432"/>
      <c r="H443" s="432"/>
      <c r="I443" s="432"/>
      <c r="J443" s="432"/>
      <c r="K443" s="432"/>
      <c r="L443" s="432"/>
      <c r="M443" s="432"/>
      <c r="N443" s="432"/>
      <c r="O443" s="432"/>
      <c r="P443" s="432"/>
      <c r="Q443" s="432"/>
      <c r="R443" s="432"/>
      <c r="S443" s="432"/>
      <c r="T443" s="432"/>
      <c r="U443" s="432"/>
      <c r="V443" s="432"/>
    </row>
    <row r="444" spans="1:22" s="8" customFormat="1" ht="12.75" x14ac:dyDescent="0.2">
      <c r="A444" s="432"/>
      <c r="B444" s="432"/>
      <c r="C444" s="432"/>
      <c r="D444" s="432"/>
      <c r="E444" s="432"/>
      <c r="F444" s="432"/>
      <c r="G444" s="432"/>
      <c r="H444" s="432"/>
      <c r="I444" s="432"/>
      <c r="J444" s="432"/>
      <c r="K444" s="432"/>
      <c r="L444" s="432"/>
      <c r="M444" s="432"/>
      <c r="N444" s="432"/>
      <c r="O444" s="432"/>
      <c r="P444" s="432"/>
      <c r="Q444" s="432"/>
      <c r="R444" s="432"/>
      <c r="S444" s="432"/>
      <c r="T444" s="432"/>
      <c r="U444" s="432"/>
      <c r="V444" s="432"/>
    </row>
    <row r="445" spans="1:22" s="8" customFormat="1" ht="12.75" x14ac:dyDescent="0.2">
      <c r="A445" s="432"/>
      <c r="B445" s="432"/>
      <c r="C445" s="432"/>
      <c r="D445" s="432"/>
      <c r="E445" s="432"/>
      <c r="F445" s="432"/>
      <c r="G445" s="432"/>
      <c r="H445" s="432"/>
      <c r="I445" s="432"/>
      <c r="J445" s="432"/>
      <c r="K445" s="432"/>
      <c r="L445" s="432"/>
      <c r="M445" s="432"/>
      <c r="N445" s="432"/>
      <c r="O445" s="432"/>
      <c r="P445" s="432"/>
      <c r="Q445" s="432"/>
      <c r="R445" s="432"/>
      <c r="S445" s="432"/>
      <c r="T445" s="432"/>
      <c r="U445" s="432"/>
      <c r="V445" s="432"/>
    </row>
    <row r="446" spans="1:22" s="8" customFormat="1" ht="12.75" x14ac:dyDescent="0.2">
      <c r="A446" s="432"/>
      <c r="B446" s="432"/>
      <c r="C446" s="432"/>
      <c r="D446" s="432"/>
      <c r="E446" s="432"/>
      <c r="F446" s="432"/>
      <c r="G446" s="432"/>
      <c r="H446" s="432"/>
      <c r="I446" s="432"/>
      <c r="J446" s="432"/>
      <c r="K446" s="432"/>
      <c r="L446" s="432"/>
      <c r="M446" s="432"/>
      <c r="N446" s="432"/>
      <c r="O446" s="432"/>
      <c r="P446" s="432"/>
      <c r="Q446" s="432"/>
      <c r="R446" s="432"/>
      <c r="S446" s="432"/>
      <c r="T446" s="432"/>
      <c r="U446" s="432"/>
      <c r="V446" s="432"/>
    </row>
    <row r="447" spans="1:22" s="8" customFormat="1" ht="12.75" x14ac:dyDescent="0.2">
      <c r="A447" s="432"/>
      <c r="B447" s="432"/>
      <c r="C447" s="432"/>
      <c r="D447" s="432"/>
      <c r="E447" s="432"/>
      <c r="F447" s="432"/>
      <c r="G447" s="432"/>
      <c r="H447" s="432"/>
      <c r="I447" s="432"/>
      <c r="J447" s="432"/>
      <c r="K447" s="432"/>
      <c r="L447" s="432"/>
      <c r="M447" s="432"/>
      <c r="N447" s="432"/>
      <c r="O447" s="432"/>
      <c r="P447" s="432"/>
      <c r="Q447" s="432"/>
      <c r="R447" s="432"/>
      <c r="S447" s="432"/>
      <c r="T447" s="432"/>
      <c r="U447" s="432"/>
      <c r="V447" s="432"/>
    </row>
    <row r="448" spans="1:22" s="8" customFormat="1" ht="12.75" x14ac:dyDescent="0.2">
      <c r="A448" s="432"/>
      <c r="B448" s="432"/>
      <c r="C448" s="432"/>
      <c r="D448" s="432"/>
      <c r="E448" s="432"/>
      <c r="F448" s="432"/>
      <c r="G448" s="432"/>
      <c r="H448" s="432"/>
      <c r="I448" s="432"/>
      <c r="J448" s="432"/>
      <c r="K448" s="432"/>
      <c r="L448" s="432"/>
      <c r="M448" s="432"/>
      <c r="N448" s="432"/>
      <c r="O448" s="432"/>
      <c r="P448" s="432"/>
      <c r="Q448" s="432"/>
      <c r="R448" s="432"/>
      <c r="S448" s="432"/>
      <c r="T448" s="432"/>
      <c r="U448" s="432"/>
      <c r="V448" s="432"/>
    </row>
    <row r="449" spans="1:22" s="8" customFormat="1" ht="12.75" x14ac:dyDescent="0.2">
      <c r="A449" s="432"/>
      <c r="B449" s="432"/>
      <c r="C449" s="432"/>
      <c r="D449" s="432"/>
      <c r="E449" s="432"/>
      <c r="F449" s="432"/>
      <c r="G449" s="432"/>
      <c r="H449" s="432"/>
      <c r="I449" s="432"/>
      <c r="J449" s="432"/>
      <c r="K449" s="432"/>
      <c r="L449" s="432"/>
      <c r="M449" s="432"/>
      <c r="N449" s="432"/>
      <c r="O449" s="432"/>
      <c r="P449" s="432"/>
      <c r="Q449" s="432"/>
      <c r="R449" s="432"/>
      <c r="S449" s="432"/>
      <c r="T449" s="432"/>
      <c r="U449" s="432"/>
      <c r="V449" s="432"/>
    </row>
    <row r="450" spans="1:22" s="8" customFormat="1" ht="12.75" x14ac:dyDescent="0.2">
      <c r="A450" s="432"/>
      <c r="B450" s="432"/>
      <c r="C450" s="432"/>
      <c r="D450" s="432"/>
      <c r="E450" s="432"/>
      <c r="F450" s="432"/>
      <c r="G450" s="432"/>
      <c r="H450" s="432"/>
      <c r="I450" s="432"/>
      <c r="J450" s="432"/>
      <c r="K450" s="432"/>
      <c r="L450" s="432"/>
      <c r="M450" s="432"/>
      <c r="N450" s="432"/>
      <c r="O450" s="432"/>
      <c r="P450" s="432"/>
      <c r="Q450" s="432"/>
      <c r="R450" s="432"/>
      <c r="S450" s="432"/>
      <c r="T450" s="432"/>
      <c r="U450" s="432"/>
      <c r="V450" s="432"/>
    </row>
    <row r="451" spans="1:22" s="8" customFormat="1" ht="12.75" x14ac:dyDescent="0.2">
      <c r="A451" s="432"/>
      <c r="B451" s="432"/>
      <c r="C451" s="432"/>
      <c r="D451" s="432"/>
      <c r="E451" s="432"/>
      <c r="F451" s="432"/>
      <c r="G451" s="432"/>
      <c r="H451" s="432"/>
      <c r="I451" s="432"/>
      <c r="J451" s="432"/>
      <c r="K451" s="432"/>
      <c r="L451" s="432"/>
      <c r="M451" s="432"/>
      <c r="N451" s="432"/>
      <c r="O451" s="432"/>
      <c r="P451" s="432"/>
      <c r="Q451" s="432"/>
      <c r="R451" s="432"/>
      <c r="S451" s="432"/>
      <c r="T451" s="432"/>
      <c r="U451" s="432"/>
      <c r="V451" s="432"/>
    </row>
    <row r="452" spans="1:22" s="8" customFormat="1" ht="12.75" x14ac:dyDescent="0.2">
      <c r="A452" s="432"/>
      <c r="B452" s="432"/>
      <c r="C452" s="432"/>
      <c r="D452" s="432"/>
      <c r="E452" s="432"/>
      <c r="F452" s="432"/>
      <c r="G452" s="432"/>
      <c r="H452" s="432"/>
      <c r="I452" s="432"/>
      <c r="J452" s="432"/>
      <c r="K452" s="432"/>
      <c r="L452" s="432"/>
      <c r="M452" s="432"/>
      <c r="N452" s="432"/>
      <c r="O452" s="432"/>
      <c r="P452" s="432"/>
      <c r="Q452" s="432"/>
      <c r="R452" s="432"/>
      <c r="S452" s="432"/>
      <c r="T452" s="432"/>
      <c r="U452" s="432"/>
      <c r="V452" s="432"/>
    </row>
    <row r="453" spans="1:22" s="8" customFormat="1" ht="12.75" x14ac:dyDescent="0.2">
      <c r="A453" s="432"/>
      <c r="B453" s="432"/>
      <c r="C453" s="432"/>
      <c r="D453" s="432"/>
      <c r="E453" s="432"/>
      <c r="F453" s="432"/>
      <c r="G453" s="432"/>
      <c r="H453" s="432"/>
      <c r="I453" s="432"/>
      <c r="J453" s="432"/>
      <c r="K453" s="432"/>
      <c r="L453" s="432"/>
      <c r="M453" s="432"/>
      <c r="N453" s="432"/>
      <c r="O453" s="432"/>
      <c r="P453" s="432"/>
      <c r="Q453" s="432"/>
      <c r="R453" s="432"/>
      <c r="S453" s="432"/>
      <c r="T453" s="432"/>
      <c r="U453" s="432"/>
      <c r="V453" s="432"/>
    </row>
    <row r="454" spans="1:22" s="8" customFormat="1" ht="12.75" x14ac:dyDescent="0.2">
      <c r="A454" s="432"/>
      <c r="B454" s="432"/>
      <c r="C454" s="432"/>
      <c r="D454" s="432"/>
      <c r="E454" s="432"/>
      <c r="F454" s="432"/>
      <c r="G454" s="432"/>
      <c r="H454" s="432"/>
      <c r="I454" s="432"/>
      <c r="J454" s="432"/>
      <c r="K454" s="432"/>
      <c r="L454" s="432"/>
      <c r="M454" s="432"/>
      <c r="N454" s="432"/>
      <c r="O454" s="432"/>
      <c r="P454" s="432"/>
      <c r="Q454" s="432"/>
      <c r="R454" s="432"/>
      <c r="S454" s="432"/>
      <c r="T454" s="432"/>
      <c r="U454" s="432"/>
      <c r="V454" s="432"/>
    </row>
    <row r="455" spans="1:22" s="8" customFormat="1" ht="12.75" x14ac:dyDescent="0.2">
      <c r="A455" s="432"/>
      <c r="B455" s="432"/>
      <c r="C455" s="432"/>
      <c r="D455" s="432"/>
      <c r="E455" s="432"/>
      <c r="F455" s="432"/>
      <c r="G455" s="432"/>
      <c r="H455" s="432"/>
      <c r="I455" s="432"/>
      <c r="J455" s="432"/>
      <c r="K455" s="432"/>
      <c r="L455" s="432"/>
      <c r="M455" s="432"/>
      <c r="N455" s="432"/>
      <c r="O455" s="432"/>
      <c r="P455" s="432"/>
      <c r="Q455" s="432"/>
      <c r="R455" s="432"/>
      <c r="S455" s="432"/>
      <c r="T455" s="432"/>
      <c r="U455" s="432"/>
      <c r="V455" s="432"/>
    </row>
    <row r="456" spans="1:22" s="8" customFormat="1" ht="12.75" x14ac:dyDescent="0.2">
      <c r="A456" s="432"/>
      <c r="B456" s="432"/>
      <c r="C456" s="432"/>
      <c r="D456" s="432"/>
      <c r="E456" s="432"/>
      <c r="F456" s="432"/>
      <c r="G456" s="432"/>
      <c r="H456" s="432"/>
      <c r="I456" s="432"/>
      <c r="J456" s="432"/>
      <c r="K456" s="432"/>
      <c r="L456" s="432"/>
      <c r="M456" s="432"/>
      <c r="N456" s="432"/>
      <c r="O456" s="432"/>
      <c r="P456" s="432"/>
      <c r="Q456" s="432"/>
      <c r="R456" s="432"/>
      <c r="S456" s="432"/>
      <c r="T456" s="432"/>
      <c r="U456" s="432"/>
      <c r="V456" s="432"/>
    </row>
    <row r="457" spans="1:22" s="8" customFormat="1" ht="12.75" x14ac:dyDescent="0.2">
      <c r="A457" s="432"/>
      <c r="B457" s="432"/>
      <c r="C457" s="432"/>
      <c r="D457" s="432"/>
      <c r="E457" s="432"/>
      <c r="F457" s="432"/>
      <c r="G457" s="432"/>
      <c r="H457" s="432"/>
      <c r="I457" s="432"/>
      <c r="J457" s="432"/>
      <c r="K457" s="432"/>
      <c r="L457" s="432"/>
      <c r="M457" s="432"/>
      <c r="N457" s="432"/>
      <c r="O457" s="432"/>
      <c r="P457" s="432"/>
      <c r="Q457" s="432"/>
      <c r="R457" s="432"/>
      <c r="S457" s="432"/>
      <c r="T457" s="432"/>
      <c r="U457" s="432"/>
      <c r="V457" s="432"/>
    </row>
    <row r="458" spans="1:22" s="8" customFormat="1" ht="12.75" x14ac:dyDescent="0.2">
      <c r="A458" s="432"/>
      <c r="B458" s="432"/>
      <c r="C458" s="432"/>
      <c r="D458" s="432"/>
      <c r="E458" s="432"/>
      <c r="F458" s="432"/>
      <c r="G458" s="432"/>
      <c r="H458" s="432"/>
      <c r="I458" s="432"/>
      <c r="J458" s="432"/>
      <c r="K458" s="432"/>
      <c r="L458" s="432"/>
      <c r="M458" s="432"/>
      <c r="N458" s="432"/>
      <c r="O458" s="432"/>
      <c r="P458" s="432"/>
      <c r="Q458" s="432"/>
      <c r="R458" s="432"/>
      <c r="S458" s="432"/>
      <c r="T458" s="432"/>
      <c r="U458" s="432"/>
      <c r="V458" s="432"/>
    </row>
    <row r="459" spans="1:22" s="8" customFormat="1" ht="12.75" x14ac:dyDescent="0.2">
      <c r="A459" s="432"/>
      <c r="B459" s="432"/>
      <c r="C459" s="432"/>
      <c r="D459" s="432"/>
      <c r="E459" s="432"/>
      <c r="F459" s="432"/>
      <c r="G459" s="432"/>
      <c r="H459" s="432"/>
      <c r="I459" s="432"/>
      <c r="J459" s="432"/>
      <c r="K459" s="432"/>
      <c r="L459" s="432"/>
      <c r="M459" s="432"/>
      <c r="N459" s="432"/>
      <c r="O459" s="432"/>
      <c r="P459" s="432"/>
      <c r="Q459" s="432"/>
      <c r="R459" s="432"/>
      <c r="S459" s="432"/>
      <c r="T459" s="432"/>
      <c r="U459" s="432"/>
      <c r="V459" s="432"/>
    </row>
    <row r="460" spans="1:22" s="8" customFormat="1" ht="12.75" x14ac:dyDescent="0.2">
      <c r="A460" s="432"/>
      <c r="B460" s="432"/>
      <c r="C460" s="432"/>
      <c r="D460" s="432"/>
      <c r="E460" s="432"/>
      <c r="F460" s="432"/>
      <c r="G460" s="432"/>
      <c r="H460" s="432"/>
      <c r="I460" s="432"/>
      <c r="J460" s="432"/>
      <c r="K460" s="432"/>
      <c r="L460" s="432"/>
      <c r="M460" s="432"/>
      <c r="N460" s="432"/>
      <c r="O460" s="432"/>
      <c r="P460" s="432"/>
      <c r="Q460" s="432"/>
      <c r="R460" s="432"/>
      <c r="S460" s="432"/>
      <c r="T460" s="432"/>
      <c r="U460" s="432"/>
      <c r="V460" s="432"/>
    </row>
    <row r="461" spans="1:22" s="8" customFormat="1" ht="12.75" x14ac:dyDescent="0.2">
      <c r="A461" s="432"/>
      <c r="B461" s="432"/>
      <c r="C461" s="432"/>
      <c r="D461" s="432"/>
      <c r="E461" s="432"/>
      <c r="F461" s="432"/>
      <c r="G461" s="432"/>
      <c r="H461" s="432"/>
      <c r="I461" s="432"/>
      <c r="J461" s="432"/>
      <c r="K461" s="432"/>
      <c r="L461" s="432"/>
      <c r="M461" s="432"/>
      <c r="N461" s="432"/>
      <c r="O461" s="432"/>
      <c r="P461" s="432"/>
      <c r="Q461" s="432"/>
      <c r="R461" s="432"/>
      <c r="S461" s="432"/>
      <c r="T461" s="432"/>
      <c r="U461" s="432"/>
      <c r="V461" s="432"/>
    </row>
    <row r="462" spans="1:22" s="8" customFormat="1" ht="12.75" x14ac:dyDescent="0.2">
      <c r="A462" s="432"/>
      <c r="B462" s="432"/>
      <c r="C462" s="432"/>
      <c r="D462" s="432"/>
      <c r="E462" s="432"/>
      <c r="F462" s="432"/>
      <c r="G462" s="432"/>
      <c r="H462" s="432"/>
      <c r="I462" s="432"/>
      <c r="J462" s="432"/>
      <c r="K462" s="432"/>
      <c r="L462" s="432"/>
      <c r="M462" s="432"/>
      <c r="N462" s="432"/>
      <c r="O462" s="432"/>
      <c r="P462" s="432"/>
      <c r="Q462" s="432"/>
      <c r="R462" s="432"/>
      <c r="S462" s="432"/>
      <c r="T462" s="432"/>
      <c r="U462" s="432"/>
      <c r="V462" s="432"/>
    </row>
    <row r="463" spans="1:22" s="8" customFormat="1" ht="12.75" x14ac:dyDescent="0.2">
      <c r="A463" s="432"/>
      <c r="B463" s="432"/>
      <c r="C463" s="432"/>
      <c r="D463" s="432"/>
      <c r="E463" s="432"/>
      <c r="F463" s="432"/>
      <c r="G463" s="432"/>
      <c r="H463" s="432"/>
      <c r="I463" s="432"/>
      <c r="J463" s="432"/>
      <c r="K463" s="432"/>
      <c r="L463" s="432"/>
      <c r="M463" s="432"/>
      <c r="N463" s="432"/>
      <c r="O463" s="432"/>
      <c r="P463" s="432"/>
      <c r="Q463" s="432"/>
      <c r="R463" s="432"/>
      <c r="S463" s="432"/>
      <c r="T463" s="432"/>
      <c r="U463" s="432"/>
      <c r="V463" s="432"/>
    </row>
    <row r="464" spans="1:22" s="8" customFormat="1" ht="12.75" x14ac:dyDescent="0.2">
      <c r="A464" s="432"/>
      <c r="B464" s="432"/>
      <c r="C464" s="432"/>
      <c r="D464" s="432"/>
      <c r="E464" s="432"/>
      <c r="F464" s="432"/>
      <c r="G464" s="432"/>
      <c r="H464" s="432"/>
      <c r="I464" s="432"/>
      <c r="J464" s="432"/>
      <c r="K464" s="432"/>
      <c r="L464" s="432"/>
      <c r="M464" s="432"/>
      <c r="N464" s="432"/>
      <c r="O464" s="432"/>
      <c r="P464" s="432"/>
      <c r="Q464" s="432"/>
      <c r="R464" s="432"/>
      <c r="S464" s="432"/>
      <c r="T464" s="432"/>
      <c r="U464" s="432"/>
      <c r="V464" s="432"/>
    </row>
    <row r="465" spans="1:22" s="8" customFormat="1" ht="12.75" x14ac:dyDescent="0.2">
      <c r="A465" s="432"/>
      <c r="B465" s="432"/>
      <c r="C465" s="432"/>
      <c r="D465" s="432"/>
      <c r="E465" s="432"/>
      <c r="F465" s="432"/>
      <c r="G465" s="432"/>
      <c r="H465" s="432"/>
      <c r="I465" s="432"/>
      <c r="J465" s="432"/>
      <c r="K465" s="432"/>
      <c r="L465" s="432"/>
      <c r="M465" s="432"/>
      <c r="N465" s="432"/>
      <c r="O465" s="432"/>
      <c r="P465" s="432"/>
      <c r="Q465" s="432"/>
      <c r="R465" s="432"/>
      <c r="S465" s="432"/>
      <c r="T465" s="432"/>
      <c r="U465" s="432"/>
      <c r="V465" s="432"/>
    </row>
    <row r="466" spans="1:22" s="8" customFormat="1" ht="12.75" x14ac:dyDescent="0.2">
      <c r="A466" s="432"/>
      <c r="B466" s="432"/>
      <c r="C466" s="432"/>
      <c r="D466" s="432"/>
      <c r="E466" s="432"/>
      <c r="F466" s="432"/>
      <c r="G466" s="432"/>
      <c r="H466" s="432"/>
      <c r="I466" s="432"/>
      <c r="J466" s="432"/>
      <c r="K466" s="432"/>
      <c r="L466" s="432"/>
      <c r="M466" s="432"/>
      <c r="N466" s="432"/>
      <c r="O466" s="432"/>
      <c r="P466" s="432"/>
      <c r="Q466" s="432"/>
      <c r="R466" s="432"/>
      <c r="S466" s="432"/>
      <c r="T466" s="432"/>
      <c r="U466" s="432"/>
      <c r="V466" s="432"/>
    </row>
    <row r="467" spans="1:22" s="8" customFormat="1" ht="12.75" x14ac:dyDescent="0.2">
      <c r="A467" s="432"/>
      <c r="B467" s="432"/>
      <c r="C467" s="432"/>
      <c r="D467" s="432"/>
      <c r="E467" s="432"/>
      <c r="F467" s="432"/>
      <c r="G467" s="432"/>
      <c r="H467" s="432"/>
      <c r="I467" s="432"/>
      <c r="J467" s="432"/>
      <c r="K467" s="432"/>
      <c r="L467" s="432"/>
      <c r="M467" s="432"/>
      <c r="N467" s="432"/>
      <c r="O467" s="432"/>
      <c r="P467" s="432"/>
      <c r="Q467" s="432"/>
      <c r="R467" s="432"/>
      <c r="S467" s="432"/>
      <c r="T467" s="432"/>
      <c r="U467" s="432"/>
      <c r="V467" s="432"/>
    </row>
    <row r="468" spans="1:22" s="8" customFormat="1" ht="12.75" x14ac:dyDescent="0.2">
      <c r="A468" s="432"/>
      <c r="B468" s="432"/>
      <c r="C468" s="432"/>
      <c r="D468" s="432"/>
      <c r="E468" s="432"/>
      <c r="F468" s="432"/>
      <c r="G468" s="432"/>
      <c r="H468" s="432"/>
      <c r="I468" s="432"/>
      <c r="J468" s="432"/>
      <c r="K468" s="432"/>
      <c r="L468" s="432"/>
      <c r="M468" s="432"/>
      <c r="N468" s="432"/>
      <c r="O468" s="432"/>
      <c r="P468" s="432"/>
      <c r="Q468" s="432"/>
      <c r="R468" s="432"/>
      <c r="S468" s="432"/>
      <c r="T468" s="432"/>
      <c r="U468" s="432"/>
      <c r="V468" s="432"/>
    </row>
    <row r="469" spans="1:22" s="8" customFormat="1" ht="12.75" x14ac:dyDescent="0.2">
      <c r="A469" s="432"/>
      <c r="B469" s="432"/>
      <c r="C469" s="432"/>
      <c r="D469" s="432"/>
      <c r="E469" s="432"/>
      <c r="F469" s="432"/>
      <c r="G469" s="432"/>
      <c r="H469" s="432"/>
      <c r="I469" s="432"/>
      <c r="J469" s="432"/>
      <c r="K469" s="432"/>
      <c r="L469" s="432"/>
      <c r="M469" s="432"/>
      <c r="N469" s="432"/>
      <c r="O469" s="432"/>
      <c r="P469" s="432"/>
      <c r="Q469" s="432"/>
      <c r="R469" s="432"/>
      <c r="S469" s="432"/>
      <c r="T469" s="432"/>
      <c r="U469" s="432"/>
      <c r="V469" s="432"/>
    </row>
    <row r="470" spans="1:22" s="8" customFormat="1" ht="12.75" x14ac:dyDescent="0.2">
      <c r="A470" s="432"/>
      <c r="B470" s="432"/>
      <c r="C470" s="432"/>
      <c r="D470" s="432"/>
      <c r="E470" s="432"/>
      <c r="F470" s="432"/>
      <c r="G470" s="432"/>
      <c r="H470" s="432"/>
      <c r="I470" s="432"/>
      <c r="J470" s="432"/>
      <c r="K470" s="432"/>
      <c r="L470" s="432"/>
      <c r="M470" s="432"/>
      <c r="N470" s="432"/>
      <c r="O470" s="432"/>
      <c r="P470" s="432"/>
      <c r="Q470" s="432"/>
      <c r="R470" s="432"/>
      <c r="S470" s="432"/>
      <c r="T470" s="432"/>
      <c r="U470" s="432"/>
      <c r="V470" s="432"/>
    </row>
    <row r="471" spans="1:22" s="8" customFormat="1" ht="12.75" x14ac:dyDescent="0.2">
      <c r="A471" s="432"/>
      <c r="B471" s="432"/>
      <c r="C471" s="432"/>
      <c r="D471" s="432"/>
      <c r="E471" s="432"/>
      <c r="F471" s="432"/>
      <c r="G471" s="432"/>
      <c r="H471" s="432"/>
      <c r="I471" s="432"/>
      <c r="J471" s="432"/>
      <c r="K471" s="432"/>
      <c r="L471" s="432"/>
      <c r="M471" s="432"/>
      <c r="N471" s="432"/>
      <c r="O471" s="432"/>
      <c r="P471" s="432"/>
      <c r="Q471" s="432"/>
      <c r="R471" s="432"/>
      <c r="S471" s="432"/>
      <c r="T471" s="432"/>
      <c r="U471" s="432"/>
      <c r="V471" s="432"/>
    </row>
    <row r="472" spans="1:22" s="8" customFormat="1" ht="12.75" x14ac:dyDescent="0.2">
      <c r="A472" s="432"/>
      <c r="B472" s="432"/>
      <c r="C472" s="432"/>
      <c r="D472" s="432"/>
      <c r="E472" s="432"/>
      <c r="F472" s="432"/>
      <c r="G472" s="432"/>
      <c r="H472" s="432"/>
      <c r="I472" s="432"/>
      <c r="J472" s="432"/>
      <c r="K472" s="432"/>
      <c r="L472" s="432"/>
      <c r="M472" s="432"/>
      <c r="N472" s="432"/>
      <c r="O472" s="432"/>
      <c r="P472" s="432"/>
      <c r="Q472" s="432"/>
      <c r="R472" s="432"/>
      <c r="S472" s="432"/>
      <c r="T472" s="432"/>
      <c r="U472" s="432"/>
      <c r="V472" s="432"/>
    </row>
    <row r="473" spans="1:22" s="8" customFormat="1" ht="12.75" x14ac:dyDescent="0.2">
      <c r="A473" s="432"/>
      <c r="B473" s="432"/>
      <c r="C473" s="432"/>
      <c r="D473" s="432"/>
      <c r="E473" s="432"/>
      <c r="F473" s="432"/>
      <c r="G473" s="432"/>
      <c r="H473" s="432"/>
      <c r="I473" s="432"/>
      <c r="J473" s="432"/>
      <c r="K473" s="432"/>
      <c r="L473" s="432"/>
      <c r="M473" s="432"/>
      <c r="N473" s="432"/>
      <c r="O473" s="432"/>
      <c r="P473" s="432"/>
      <c r="Q473" s="432"/>
      <c r="R473" s="432"/>
      <c r="S473" s="432"/>
      <c r="T473" s="432"/>
      <c r="U473" s="432"/>
      <c r="V473" s="432"/>
    </row>
    <row r="474" spans="1:22" s="8" customFormat="1" ht="12.75" x14ac:dyDescent="0.2">
      <c r="A474" s="432"/>
      <c r="B474" s="432"/>
      <c r="C474" s="432"/>
      <c r="D474" s="432"/>
      <c r="E474" s="432"/>
      <c r="F474" s="432"/>
      <c r="G474" s="432"/>
      <c r="H474" s="432"/>
      <c r="I474" s="432"/>
      <c r="J474" s="432"/>
      <c r="K474" s="432"/>
      <c r="L474" s="432"/>
      <c r="M474" s="432"/>
      <c r="N474" s="432"/>
      <c r="O474" s="432"/>
      <c r="P474" s="432"/>
      <c r="Q474" s="432"/>
      <c r="R474" s="432"/>
      <c r="S474" s="432"/>
      <c r="T474" s="432"/>
      <c r="U474" s="432"/>
      <c r="V474" s="432"/>
    </row>
    <row r="475" spans="1:22" s="8" customFormat="1" ht="12.75" x14ac:dyDescent="0.2">
      <c r="A475" s="432"/>
      <c r="B475" s="432"/>
      <c r="C475" s="432"/>
      <c r="D475" s="432"/>
      <c r="E475" s="432"/>
      <c r="F475" s="432"/>
      <c r="G475" s="432"/>
      <c r="H475" s="432"/>
      <c r="I475" s="432"/>
      <c r="J475" s="432"/>
      <c r="K475" s="432"/>
      <c r="L475" s="432"/>
      <c r="M475" s="432"/>
      <c r="N475" s="432"/>
      <c r="O475" s="432"/>
      <c r="P475" s="432"/>
      <c r="Q475" s="432"/>
      <c r="R475" s="432"/>
      <c r="S475" s="432"/>
      <c r="T475" s="432"/>
      <c r="U475" s="432"/>
      <c r="V475" s="432"/>
    </row>
    <row r="476" spans="1:22" s="8" customFormat="1" ht="12.75" x14ac:dyDescent="0.2">
      <c r="A476" s="432"/>
      <c r="B476" s="432"/>
      <c r="C476" s="432"/>
      <c r="D476" s="432"/>
      <c r="E476" s="432"/>
      <c r="F476" s="432"/>
      <c r="G476" s="432"/>
      <c r="H476" s="432"/>
      <c r="I476" s="432"/>
      <c r="J476" s="432"/>
      <c r="K476" s="432"/>
      <c r="L476" s="432"/>
      <c r="M476" s="432"/>
      <c r="N476" s="432"/>
      <c r="O476" s="432"/>
      <c r="P476" s="432"/>
      <c r="Q476" s="432"/>
      <c r="R476" s="432"/>
      <c r="S476" s="432"/>
      <c r="T476" s="432"/>
      <c r="U476" s="432"/>
      <c r="V476" s="432"/>
    </row>
    <row r="477" spans="1:22" s="8" customFormat="1" ht="12.75" x14ac:dyDescent="0.2">
      <c r="A477" s="432"/>
      <c r="B477" s="432"/>
      <c r="C477" s="432"/>
      <c r="D477" s="432"/>
      <c r="E477" s="432"/>
      <c r="F477" s="432"/>
      <c r="G477" s="432"/>
      <c r="H477" s="432"/>
      <c r="I477" s="432"/>
      <c r="J477" s="432"/>
      <c r="K477" s="432"/>
      <c r="L477" s="432"/>
      <c r="M477" s="432"/>
      <c r="N477" s="432"/>
      <c r="O477" s="432"/>
      <c r="P477" s="432"/>
      <c r="Q477" s="432"/>
      <c r="R477" s="432"/>
      <c r="S477" s="432"/>
      <c r="T477" s="432"/>
      <c r="U477" s="432"/>
      <c r="V477" s="432"/>
    </row>
    <row r="478" spans="1:22" s="8" customFormat="1" ht="12.75" x14ac:dyDescent="0.2">
      <c r="A478" s="432"/>
      <c r="B478" s="432"/>
      <c r="C478" s="432"/>
      <c r="D478" s="432"/>
      <c r="E478" s="432"/>
      <c r="F478" s="432"/>
      <c r="G478" s="432"/>
      <c r="H478" s="432"/>
      <c r="I478" s="432"/>
      <c r="J478" s="432"/>
      <c r="K478" s="432"/>
      <c r="L478" s="432"/>
      <c r="M478" s="432"/>
      <c r="N478" s="432"/>
      <c r="O478" s="432"/>
      <c r="P478" s="432"/>
      <c r="Q478" s="432"/>
      <c r="R478" s="432"/>
      <c r="S478" s="432"/>
      <c r="T478" s="432"/>
      <c r="U478" s="432"/>
      <c r="V478" s="432"/>
    </row>
    <row r="479" spans="1:22" s="8" customFormat="1" ht="12.75" x14ac:dyDescent="0.2">
      <c r="A479" s="432"/>
      <c r="B479" s="432"/>
      <c r="C479" s="432"/>
      <c r="D479" s="432"/>
      <c r="E479" s="432"/>
      <c r="F479" s="432"/>
      <c r="G479" s="432"/>
      <c r="H479" s="432"/>
      <c r="I479" s="432"/>
      <c r="J479" s="432"/>
      <c r="K479" s="432"/>
      <c r="L479" s="432"/>
      <c r="M479" s="432"/>
      <c r="N479" s="432"/>
      <c r="O479" s="432"/>
      <c r="P479" s="432"/>
      <c r="Q479" s="432"/>
      <c r="R479" s="432"/>
      <c r="S479" s="432"/>
      <c r="T479" s="432"/>
      <c r="U479" s="432"/>
      <c r="V479" s="432"/>
    </row>
    <row r="480" spans="1:22" s="8" customFormat="1" ht="12.75" x14ac:dyDescent="0.2">
      <c r="A480" s="432"/>
      <c r="B480" s="432"/>
      <c r="C480" s="432"/>
      <c r="D480" s="432"/>
      <c r="E480" s="432"/>
      <c r="F480" s="432"/>
      <c r="G480" s="432"/>
      <c r="H480" s="432"/>
      <c r="I480" s="432"/>
      <c r="J480" s="432"/>
      <c r="K480" s="432"/>
      <c r="L480" s="432"/>
      <c r="M480" s="432"/>
      <c r="N480" s="432"/>
      <c r="O480" s="432"/>
      <c r="P480" s="432"/>
      <c r="Q480" s="432"/>
      <c r="R480" s="432"/>
      <c r="S480" s="432"/>
      <c r="T480" s="432"/>
      <c r="U480" s="432"/>
      <c r="V480" s="432"/>
    </row>
    <row r="481" spans="1:22" s="8" customFormat="1" ht="12.75" x14ac:dyDescent="0.2">
      <c r="A481" s="432"/>
      <c r="B481" s="432"/>
      <c r="C481" s="432"/>
      <c r="D481" s="432"/>
      <c r="E481" s="432"/>
      <c r="F481" s="432"/>
      <c r="G481" s="432"/>
      <c r="H481" s="432"/>
      <c r="I481" s="432"/>
      <c r="J481" s="432"/>
      <c r="K481" s="432"/>
      <c r="L481" s="432"/>
      <c r="M481" s="432"/>
      <c r="N481" s="432"/>
      <c r="O481" s="432"/>
      <c r="P481" s="432"/>
      <c r="Q481" s="432"/>
      <c r="R481" s="432"/>
      <c r="S481" s="432"/>
      <c r="T481" s="432"/>
      <c r="U481" s="432"/>
      <c r="V481" s="432"/>
    </row>
    <row r="482" spans="1:22" s="8" customFormat="1" ht="12.75" x14ac:dyDescent="0.2">
      <c r="A482" s="432"/>
      <c r="B482" s="432"/>
      <c r="C482" s="432"/>
      <c r="D482" s="432"/>
      <c r="E482" s="432"/>
      <c r="F482" s="432"/>
      <c r="G482" s="432"/>
      <c r="H482" s="432"/>
      <c r="I482" s="432"/>
      <c r="J482" s="432"/>
      <c r="K482" s="432"/>
      <c r="L482" s="432"/>
      <c r="M482" s="432"/>
      <c r="N482" s="432"/>
      <c r="O482" s="432"/>
      <c r="P482" s="432"/>
      <c r="Q482" s="432"/>
      <c r="R482" s="432"/>
      <c r="S482" s="432"/>
      <c r="T482" s="432"/>
      <c r="U482" s="432"/>
      <c r="V482" s="432"/>
    </row>
    <row r="483" spans="1:22" s="8" customFormat="1" ht="12.75" x14ac:dyDescent="0.2">
      <c r="A483" s="432"/>
      <c r="B483" s="432"/>
      <c r="C483" s="432"/>
      <c r="D483" s="432"/>
      <c r="E483" s="432"/>
      <c r="F483" s="432"/>
      <c r="G483" s="432"/>
      <c r="H483" s="432"/>
      <c r="I483" s="432"/>
      <c r="J483" s="432"/>
      <c r="K483" s="432"/>
      <c r="L483" s="432"/>
      <c r="M483" s="432"/>
      <c r="N483" s="432"/>
      <c r="O483" s="432"/>
      <c r="P483" s="432"/>
      <c r="Q483" s="432"/>
      <c r="R483" s="432"/>
      <c r="S483" s="432"/>
      <c r="T483" s="432"/>
      <c r="U483" s="432"/>
      <c r="V483" s="432"/>
    </row>
    <row r="484" spans="1:22" s="8" customFormat="1" ht="12.75" x14ac:dyDescent="0.2">
      <c r="A484" s="432"/>
      <c r="B484" s="432"/>
      <c r="C484" s="432"/>
      <c r="D484" s="432"/>
      <c r="E484" s="432"/>
      <c r="F484" s="432"/>
      <c r="G484" s="432"/>
      <c r="H484" s="432"/>
      <c r="I484" s="432"/>
      <c r="J484" s="432"/>
      <c r="K484" s="432"/>
      <c r="L484" s="432"/>
      <c r="M484" s="432"/>
      <c r="N484" s="432"/>
      <c r="O484" s="432"/>
      <c r="P484" s="432"/>
      <c r="Q484" s="432"/>
      <c r="R484" s="432"/>
      <c r="S484" s="432"/>
      <c r="T484" s="432"/>
      <c r="U484" s="432"/>
      <c r="V484" s="432"/>
    </row>
    <row r="485" spans="1:22" s="8" customFormat="1" ht="12.75" x14ac:dyDescent="0.2">
      <c r="A485" s="432"/>
      <c r="B485" s="432"/>
      <c r="C485" s="432"/>
      <c r="D485" s="432"/>
      <c r="E485" s="432"/>
      <c r="F485" s="432"/>
      <c r="G485" s="432"/>
      <c r="H485" s="432"/>
      <c r="I485" s="432"/>
      <c r="J485" s="432"/>
      <c r="K485" s="432"/>
      <c r="L485" s="432"/>
      <c r="M485" s="432"/>
      <c r="N485" s="432"/>
      <c r="O485" s="432"/>
      <c r="P485" s="432"/>
      <c r="Q485" s="432"/>
      <c r="R485" s="432"/>
      <c r="S485" s="432"/>
      <c r="T485" s="432"/>
      <c r="U485" s="432"/>
      <c r="V485" s="432"/>
    </row>
    <row r="486" spans="1:22" s="8" customFormat="1" ht="12.75" x14ac:dyDescent="0.2">
      <c r="A486" s="432"/>
      <c r="B486" s="432"/>
      <c r="C486" s="432"/>
      <c r="D486" s="432"/>
      <c r="E486" s="432"/>
      <c r="F486" s="432"/>
      <c r="G486" s="432"/>
      <c r="H486" s="432"/>
      <c r="I486" s="432"/>
      <c r="J486" s="432"/>
      <c r="K486" s="432"/>
      <c r="L486" s="432"/>
      <c r="M486" s="432"/>
      <c r="N486" s="432"/>
      <c r="O486" s="432"/>
      <c r="P486" s="432"/>
      <c r="Q486" s="432"/>
      <c r="R486" s="432"/>
      <c r="S486" s="432"/>
      <c r="T486" s="432"/>
      <c r="U486" s="432"/>
      <c r="V486" s="432"/>
    </row>
    <row r="487" spans="1:22" s="8" customFormat="1" ht="12.75" x14ac:dyDescent="0.2">
      <c r="A487" s="432"/>
      <c r="B487" s="432"/>
      <c r="C487" s="432"/>
      <c r="D487" s="432"/>
      <c r="E487" s="432"/>
      <c r="F487" s="432"/>
      <c r="G487" s="432"/>
      <c r="H487" s="432"/>
      <c r="I487" s="432"/>
      <c r="J487" s="432"/>
      <c r="K487" s="432"/>
      <c r="L487" s="432"/>
      <c r="M487" s="432"/>
      <c r="N487" s="432"/>
      <c r="O487" s="432"/>
      <c r="P487" s="432"/>
      <c r="Q487" s="432"/>
      <c r="R487" s="432"/>
      <c r="S487" s="432"/>
      <c r="T487" s="432"/>
      <c r="U487" s="432"/>
      <c r="V487" s="432"/>
    </row>
    <row r="488" spans="1:22" s="8" customFormat="1" ht="12.75" x14ac:dyDescent="0.2">
      <c r="A488" s="432"/>
      <c r="B488" s="432"/>
      <c r="C488" s="432"/>
      <c r="D488" s="432"/>
      <c r="E488" s="432"/>
      <c r="F488" s="432"/>
      <c r="G488" s="432"/>
      <c r="H488" s="432"/>
      <c r="I488" s="432"/>
      <c r="J488" s="432"/>
      <c r="K488" s="432"/>
      <c r="L488" s="432"/>
      <c r="M488" s="432"/>
      <c r="N488" s="432"/>
      <c r="O488" s="432"/>
      <c r="P488" s="432"/>
      <c r="Q488" s="432"/>
      <c r="R488" s="432"/>
      <c r="S488" s="432"/>
      <c r="T488" s="432"/>
      <c r="U488" s="432"/>
      <c r="V488" s="432"/>
    </row>
    <row r="489" spans="1:22" s="8" customFormat="1" ht="12.75" x14ac:dyDescent="0.2">
      <c r="A489" s="432"/>
      <c r="B489" s="432"/>
      <c r="C489" s="432"/>
      <c r="D489" s="432"/>
      <c r="E489" s="432"/>
      <c r="F489" s="432"/>
      <c r="G489" s="432"/>
      <c r="H489" s="432"/>
      <c r="I489" s="432"/>
      <c r="J489" s="432"/>
      <c r="K489" s="432"/>
      <c r="L489" s="432"/>
      <c r="M489" s="432"/>
      <c r="N489" s="432"/>
      <c r="O489" s="432"/>
      <c r="P489" s="432"/>
      <c r="Q489" s="432"/>
      <c r="R489" s="432"/>
      <c r="S489" s="432"/>
      <c r="T489" s="432"/>
      <c r="U489" s="432"/>
      <c r="V489" s="432"/>
    </row>
    <row r="490" spans="1:22" s="8" customFormat="1" ht="12.75" x14ac:dyDescent="0.2">
      <c r="A490" s="432"/>
      <c r="B490" s="432"/>
      <c r="C490" s="432"/>
      <c r="D490" s="432"/>
      <c r="E490" s="432"/>
      <c r="F490" s="432"/>
      <c r="G490" s="432"/>
      <c r="H490" s="432"/>
      <c r="I490" s="432"/>
      <c r="J490" s="432"/>
      <c r="K490" s="432"/>
      <c r="L490" s="432"/>
      <c r="M490" s="432"/>
      <c r="N490" s="432"/>
      <c r="O490" s="432"/>
      <c r="P490" s="432"/>
      <c r="Q490" s="432"/>
      <c r="R490" s="432"/>
      <c r="S490" s="432"/>
      <c r="T490" s="432"/>
      <c r="U490" s="432"/>
      <c r="V490" s="432"/>
    </row>
    <row r="491" spans="1:22" s="8" customFormat="1" ht="12.75" x14ac:dyDescent="0.2">
      <c r="A491" s="432"/>
      <c r="B491" s="432"/>
      <c r="C491" s="432"/>
      <c r="D491" s="432"/>
      <c r="E491" s="432"/>
      <c r="F491" s="432"/>
      <c r="G491" s="432"/>
      <c r="H491" s="432"/>
      <c r="I491" s="432"/>
      <c r="J491" s="432"/>
      <c r="K491" s="432"/>
      <c r="L491" s="432"/>
      <c r="M491" s="432"/>
      <c r="N491" s="432"/>
      <c r="O491" s="432"/>
      <c r="P491" s="432"/>
      <c r="Q491" s="432"/>
      <c r="R491" s="432"/>
      <c r="S491" s="432"/>
      <c r="T491" s="432"/>
      <c r="U491" s="432"/>
      <c r="V491" s="432"/>
    </row>
    <row r="492" spans="1:22" s="8" customFormat="1" ht="12.75" x14ac:dyDescent="0.2">
      <c r="A492" s="432"/>
      <c r="B492" s="432"/>
      <c r="C492" s="432"/>
      <c r="D492" s="432"/>
      <c r="E492" s="432"/>
      <c r="F492" s="432"/>
      <c r="G492" s="432"/>
      <c r="H492" s="432"/>
      <c r="I492" s="432"/>
      <c r="J492" s="432"/>
      <c r="K492" s="432"/>
      <c r="L492" s="432"/>
      <c r="M492" s="432"/>
      <c r="N492" s="432"/>
      <c r="O492" s="432"/>
      <c r="P492" s="432"/>
      <c r="Q492" s="432"/>
      <c r="R492" s="432"/>
      <c r="S492" s="432"/>
      <c r="T492" s="432"/>
      <c r="U492" s="432"/>
      <c r="V492" s="432"/>
    </row>
    <row r="493" spans="1:22" s="8" customFormat="1" ht="12.75" x14ac:dyDescent="0.2">
      <c r="A493" s="432"/>
      <c r="B493" s="432"/>
      <c r="C493" s="432"/>
      <c r="D493" s="432"/>
      <c r="E493" s="432"/>
      <c r="F493" s="432"/>
      <c r="G493" s="432"/>
      <c r="H493" s="432"/>
      <c r="I493" s="432"/>
      <c r="J493" s="432"/>
      <c r="K493" s="432"/>
      <c r="L493" s="432"/>
      <c r="M493" s="432"/>
      <c r="N493" s="432"/>
      <c r="O493" s="432"/>
      <c r="P493" s="432"/>
      <c r="Q493" s="432"/>
      <c r="R493" s="432"/>
      <c r="S493" s="432"/>
      <c r="T493" s="432"/>
      <c r="U493" s="432"/>
      <c r="V493" s="432"/>
    </row>
    <row r="494" spans="1:22" s="8" customFormat="1" ht="12.75" x14ac:dyDescent="0.2">
      <c r="A494" s="432"/>
      <c r="B494" s="432"/>
      <c r="C494" s="432"/>
      <c r="D494" s="432"/>
      <c r="E494" s="432"/>
      <c r="F494" s="432"/>
      <c r="G494" s="432"/>
      <c r="H494" s="432"/>
      <c r="I494" s="432"/>
      <c r="J494" s="432"/>
      <c r="K494" s="432"/>
      <c r="L494" s="432"/>
      <c r="M494" s="432"/>
      <c r="N494" s="432"/>
      <c r="O494" s="432"/>
      <c r="P494" s="432"/>
      <c r="Q494" s="432"/>
      <c r="R494" s="432"/>
      <c r="S494" s="432"/>
      <c r="T494" s="432"/>
      <c r="U494" s="432"/>
      <c r="V494" s="432"/>
    </row>
    <row r="495" spans="1:22" s="8" customFormat="1" ht="12.75" x14ac:dyDescent="0.2">
      <c r="A495" s="432"/>
      <c r="B495" s="432"/>
      <c r="C495" s="432"/>
      <c r="D495" s="432"/>
      <c r="E495" s="432"/>
      <c r="F495" s="432"/>
      <c r="G495" s="432"/>
      <c r="H495" s="432"/>
      <c r="I495" s="432"/>
      <c r="J495" s="432"/>
      <c r="K495" s="432"/>
      <c r="L495" s="432"/>
      <c r="M495" s="432"/>
      <c r="N495" s="432"/>
      <c r="O495" s="432"/>
      <c r="P495" s="432"/>
      <c r="Q495" s="432"/>
      <c r="R495" s="432"/>
      <c r="S495" s="432"/>
      <c r="T495" s="432"/>
      <c r="U495" s="432"/>
      <c r="V495" s="432"/>
    </row>
    <row r="496" spans="1:22" s="8" customFormat="1" ht="12.75" x14ac:dyDescent="0.2">
      <c r="A496" s="432"/>
      <c r="B496" s="432"/>
      <c r="C496" s="432"/>
      <c r="D496" s="432"/>
      <c r="E496" s="432"/>
      <c r="F496" s="432"/>
      <c r="G496" s="432"/>
      <c r="H496" s="432"/>
      <c r="I496" s="432"/>
      <c r="J496" s="432"/>
      <c r="K496" s="432"/>
      <c r="L496" s="432"/>
      <c r="M496" s="432"/>
      <c r="N496" s="432"/>
      <c r="O496" s="432"/>
      <c r="P496" s="432"/>
      <c r="Q496" s="432"/>
      <c r="R496" s="432"/>
      <c r="S496" s="432"/>
      <c r="T496" s="432"/>
      <c r="U496" s="432"/>
      <c r="V496" s="432"/>
    </row>
    <row r="497" spans="1:22" s="8" customFormat="1" ht="12.75" x14ac:dyDescent="0.2">
      <c r="A497" s="432"/>
      <c r="B497" s="432"/>
      <c r="C497" s="432"/>
      <c r="D497" s="432"/>
      <c r="E497" s="432"/>
      <c r="F497" s="432"/>
      <c r="G497" s="432"/>
      <c r="H497" s="432"/>
      <c r="I497" s="432"/>
      <c r="J497" s="432"/>
      <c r="K497" s="432"/>
      <c r="L497" s="432"/>
      <c r="M497" s="432"/>
      <c r="N497" s="432"/>
      <c r="O497" s="432"/>
      <c r="P497" s="432"/>
      <c r="Q497" s="432"/>
      <c r="R497" s="432"/>
      <c r="S497" s="432"/>
      <c r="T497" s="432"/>
      <c r="U497" s="432"/>
      <c r="V497" s="432"/>
    </row>
    <row r="498" spans="1:22" s="8" customFormat="1" ht="12.75" x14ac:dyDescent="0.2">
      <c r="A498" s="432"/>
      <c r="B498" s="432"/>
      <c r="C498" s="432"/>
      <c r="D498" s="432"/>
      <c r="E498" s="432"/>
      <c r="F498" s="432"/>
      <c r="G498" s="432"/>
      <c r="H498" s="432"/>
      <c r="I498" s="432"/>
      <c r="J498" s="432"/>
      <c r="K498" s="432"/>
      <c r="L498" s="432"/>
      <c r="M498" s="432"/>
      <c r="N498" s="432"/>
      <c r="O498" s="432"/>
      <c r="P498" s="432"/>
      <c r="Q498" s="432"/>
      <c r="R498" s="432"/>
      <c r="S498" s="432"/>
      <c r="T498" s="432"/>
      <c r="U498" s="432"/>
      <c r="V498" s="432"/>
    </row>
    <row r="499" spans="1:22" s="8" customFormat="1" ht="12.75" x14ac:dyDescent="0.2">
      <c r="A499" s="432"/>
      <c r="B499" s="432"/>
      <c r="C499" s="432"/>
      <c r="D499" s="432"/>
      <c r="E499" s="432"/>
      <c r="F499" s="432"/>
      <c r="G499" s="432"/>
      <c r="H499" s="432"/>
      <c r="I499" s="432"/>
      <c r="J499" s="432"/>
      <c r="K499" s="432"/>
      <c r="L499" s="432"/>
      <c r="M499" s="432"/>
      <c r="N499" s="432"/>
      <c r="O499" s="432"/>
      <c r="P499" s="432"/>
      <c r="Q499" s="432"/>
      <c r="R499" s="432"/>
      <c r="S499" s="432"/>
      <c r="T499" s="432"/>
      <c r="U499" s="432"/>
      <c r="V499" s="432"/>
    </row>
    <row r="500" spans="1:22" s="8" customFormat="1" ht="12.75" x14ac:dyDescent="0.2">
      <c r="A500" s="432"/>
      <c r="B500" s="432"/>
      <c r="C500" s="432"/>
      <c r="D500" s="432"/>
      <c r="E500" s="432"/>
      <c r="F500" s="432"/>
      <c r="G500" s="432"/>
      <c r="H500" s="432"/>
      <c r="I500" s="432"/>
      <c r="J500" s="432"/>
      <c r="K500" s="432"/>
      <c r="L500" s="432"/>
      <c r="M500" s="432"/>
      <c r="N500" s="432"/>
      <c r="O500" s="432"/>
      <c r="P500" s="432"/>
      <c r="Q500" s="432"/>
      <c r="R500" s="432"/>
      <c r="S500" s="432"/>
      <c r="T500" s="432"/>
      <c r="U500" s="432"/>
      <c r="V500" s="432"/>
    </row>
    <row r="501" spans="1:22" s="8" customFormat="1" ht="12.75" x14ac:dyDescent="0.2">
      <c r="A501" s="432"/>
      <c r="B501" s="432"/>
      <c r="C501" s="432"/>
      <c r="D501" s="432"/>
      <c r="E501" s="432"/>
      <c r="F501" s="432"/>
      <c r="G501" s="432"/>
      <c r="H501" s="432"/>
      <c r="I501" s="432"/>
      <c r="J501" s="432"/>
      <c r="K501" s="432"/>
      <c r="L501" s="432"/>
      <c r="M501" s="432"/>
      <c r="N501" s="432"/>
      <c r="O501" s="432"/>
      <c r="P501" s="432"/>
      <c r="Q501" s="432"/>
      <c r="R501" s="432"/>
      <c r="S501" s="432"/>
      <c r="T501" s="432"/>
      <c r="U501" s="432"/>
      <c r="V501" s="432"/>
    </row>
    <row r="502" spans="1:22" s="8" customFormat="1" ht="12.75" x14ac:dyDescent="0.2">
      <c r="A502" s="432"/>
      <c r="B502" s="432"/>
      <c r="C502" s="432"/>
      <c r="D502" s="432"/>
      <c r="E502" s="432"/>
      <c r="F502" s="432"/>
      <c r="G502" s="432"/>
      <c r="H502" s="432"/>
      <c r="I502" s="432"/>
      <c r="J502" s="432"/>
      <c r="K502" s="432"/>
      <c r="L502" s="432"/>
      <c r="M502" s="432"/>
      <c r="N502" s="432"/>
      <c r="O502" s="432"/>
      <c r="P502" s="432"/>
      <c r="Q502" s="432"/>
      <c r="R502" s="432"/>
      <c r="S502" s="432"/>
      <c r="T502" s="432"/>
      <c r="U502" s="432"/>
      <c r="V502" s="432"/>
    </row>
    <row r="503" spans="1:22" s="8" customFormat="1" ht="12.75" x14ac:dyDescent="0.2">
      <c r="A503" s="432"/>
      <c r="B503" s="432"/>
      <c r="C503" s="432"/>
      <c r="D503" s="432"/>
      <c r="E503" s="432"/>
      <c r="F503" s="432"/>
      <c r="G503" s="432"/>
      <c r="H503" s="432"/>
      <c r="I503" s="432"/>
      <c r="J503" s="432"/>
      <c r="K503" s="432"/>
      <c r="L503" s="432"/>
      <c r="M503" s="432"/>
      <c r="N503" s="432"/>
      <c r="O503" s="432"/>
      <c r="P503" s="432"/>
      <c r="Q503" s="432"/>
      <c r="R503" s="432"/>
      <c r="S503" s="432"/>
      <c r="T503" s="432"/>
      <c r="U503" s="432"/>
      <c r="V503" s="432"/>
    </row>
    <row r="504" spans="1:22" s="8" customFormat="1" ht="12.75" x14ac:dyDescent="0.2">
      <c r="A504" s="432"/>
      <c r="B504" s="432"/>
      <c r="C504" s="432"/>
      <c r="D504" s="432"/>
      <c r="E504" s="432"/>
      <c r="F504" s="432"/>
      <c r="G504" s="432"/>
      <c r="H504" s="432"/>
      <c r="I504" s="432"/>
      <c r="J504" s="432"/>
      <c r="K504" s="432"/>
      <c r="L504" s="432"/>
      <c r="M504" s="432"/>
      <c r="N504" s="432"/>
      <c r="O504" s="432"/>
      <c r="P504" s="432"/>
      <c r="Q504" s="432"/>
      <c r="R504" s="432"/>
      <c r="S504" s="432"/>
      <c r="T504" s="432"/>
      <c r="U504" s="432"/>
      <c r="V504" s="432"/>
    </row>
    <row r="505" spans="1:22" s="8" customFormat="1" ht="12.75" x14ac:dyDescent="0.2">
      <c r="A505" s="432"/>
      <c r="B505" s="432"/>
      <c r="C505" s="432"/>
      <c r="D505" s="432"/>
      <c r="E505" s="432"/>
      <c r="F505" s="432"/>
      <c r="G505" s="432"/>
      <c r="H505" s="432"/>
      <c r="I505" s="432"/>
      <c r="J505" s="432"/>
      <c r="K505" s="432"/>
      <c r="L505" s="432"/>
      <c r="M505" s="432"/>
      <c r="N505" s="432"/>
      <c r="O505" s="432"/>
      <c r="P505" s="432"/>
      <c r="Q505" s="432"/>
      <c r="R505" s="432"/>
      <c r="S505" s="432"/>
      <c r="T505" s="432"/>
      <c r="U505" s="432"/>
      <c r="V505" s="432"/>
    </row>
    <row r="506" spans="1:22" s="8" customFormat="1" ht="12.75" x14ac:dyDescent="0.2">
      <c r="A506" s="432"/>
      <c r="B506" s="432"/>
      <c r="C506" s="432"/>
      <c r="D506" s="432"/>
      <c r="E506" s="432"/>
      <c r="F506" s="432"/>
      <c r="G506" s="432"/>
      <c r="H506" s="432"/>
      <c r="I506" s="432"/>
      <c r="J506" s="432"/>
      <c r="K506" s="432"/>
      <c r="L506" s="432"/>
      <c r="M506" s="432"/>
      <c r="N506" s="432"/>
      <c r="O506" s="432"/>
      <c r="P506" s="432"/>
      <c r="Q506" s="432"/>
      <c r="R506" s="432"/>
      <c r="S506" s="432"/>
      <c r="T506" s="432"/>
      <c r="U506" s="432"/>
      <c r="V506" s="432"/>
    </row>
    <row r="507" spans="1:22" s="8" customFormat="1" ht="12.75" x14ac:dyDescent="0.2">
      <c r="A507" s="432"/>
      <c r="B507" s="432"/>
      <c r="C507" s="432"/>
      <c r="D507" s="432"/>
      <c r="E507" s="432"/>
      <c r="F507" s="432"/>
      <c r="G507" s="432"/>
      <c r="H507" s="432"/>
      <c r="I507" s="432"/>
      <c r="J507" s="432"/>
      <c r="K507" s="432"/>
      <c r="L507" s="432"/>
      <c r="M507" s="432"/>
      <c r="N507" s="432"/>
      <c r="O507" s="432"/>
      <c r="P507" s="432"/>
      <c r="Q507" s="432"/>
      <c r="R507" s="432"/>
      <c r="S507" s="432"/>
      <c r="T507" s="432"/>
      <c r="U507" s="432"/>
      <c r="V507" s="432"/>
    </row>
    <row r="508" spans="1:22" s="8" customFormat="1" ht="12.75" x14ac:dyDescent="0.2">
      <c r="A508" s="432"/>
      <c r="B508" s="432"/>
      <c r="C508" s="432"/>
      <c r="D508" s="432"/>
      <c r="E508" s="432"/>
      <c r="F508" s="432"/>
      <c r="G508" s="432"/>
      <c r="H508" s="432"/>
      <c r="I508" s="432"/>
      <c r="J508" s="432"/>
      <c r="K508" s="432"/>
      <c r="L508" s="432"/>
      <c r="M508" s="432"/>
      <c r="N508" s="432"/>
      <c r="O508" s="432"/>
      <c r="P508" s="432"/>
      <c r="Q508" s="432"/>
      <c r="R508" s="432"/>
      <c r="S508" s="432"/>
      <c r="T508" s="432"/>
      <c r="U508" s="432"/>
      <c r="V508" s="432"/>
    </row>
    <row r="509" spans="1:22" s="8" customFormat="1" ht="12.75" x14ac:dyDescent="0.2">
      <c r="A509" s="432"/>
      <c r="B509" s="432"/>
      <c r="C509" s="432"/>
      <c r="D509" s="432"/>
      <c r="E509" s="432"/>
      <c r="F509" s="432"/>
      <c r="G509" s="432"/>
      <c r="H509" s="432"/>
      <c r="I509" s="432"/>
      <c r="J509" s="432"/>
      <c r="K509" s="432"/>
      <c r="L509" s="432"/>
      <c r="M509" s="432"/>
      <c r="N509" s="432"/>
      <c r="O509" s="432"/>
      <c r="P509" s="432"/>
      <c r="Q509" s="432"/>
      <c r="R509" s="432"/>
      <c r="S509" s="432"/>
      <c r="T509" s="432"/>
      <c r="U509" s="432"/>
      <c r="V509" s="432"/>
    </row>
    <row r="510" spans="1:22" s="8" customFormat="1" ht="12.75" x14ac:dyDescent="0.2">
      <c r="A510" s="432"/>
      <c r="B510" s="432"/>
      <c r="C510" s="432"/>
      <c r="D510" s="432"/>
      <c r="E510" s="432"/>
      <c r="F510" s="432"/>
      <c r="G510" s="432"/>
      <c r="H510" s="432"/>
      <c r="I510" s="432"/>
      <c r="J510" s="432"/>
      <c r="K510" s="432"/>
      <c r="L510" s="432"/>
      <c r="M510" s="432"/>
      <c r="N510" s="432"/>
      <c r="O510" s="432"/>
      <c r="P510" s="432"/>
      <c r="Q510" s="432"/>
      <c r="R510" s="432"/>
      <c r="S510" s="432"/>
      <c r="T510" s="432"/>
      <c r="U510" s="432"/>
      <c r="V510" s="432"/>
    </row>
    <row r="511" spans="1:22" s="8" customFormat="1" ht="12.75" x14ac:dyDescent="0.2">
      <c r="A511" s="432"/>
      <c r="B511" s="432"/>
      <c r="C511" s="432"/>
      <c r="D511" s="432"/>
      <c r="E511" s="432"/>
      <c r="F511" s="432"/>
      <c r="G511" s="432"/>
      <c r="H511" s="432"/>
      <c r="I511" s="432"/>
      <c r="J511" s="432"/>
      <c r="K511" s="432"/>
      <c r="L511" s="432"/>
      <c r="M511" s="432"/>
      <c r="N511" s="432"/>
      <c r="O511" s="432"/>
      <c r="P511" s="432"/>
      <c r="Q511" s="432"/>
      <c r="R511" s="432"/>
      <c r="S511" s="432"/>
      <c r="T511" s="432"/>
      <c r="U511" s="432"/>
      <c r="V511" s="432"/>
    </row>
    <row r="512" spans="1:22" s="8" customFormat="1" ht="12.75" x14ac:dyDescent="0.2">
      <c r="A512" s="432"/>
      <c r="B512" s="432"/>
      <c r="C512" s="432"/>
      <c r="D512" s="432"/>
      <c r="E512" s="432"/>
      <c r="F512" s="432"/>
      <c r="G512" s="432"/>
      <c r="H512" s="432"/>
      <c r="I512" s="432"/>
      <c r="J512" s="432"/>
      <c r="K512" s="432"/>
      <c r="L512" s="432"/>
      <c r="M512" s="432"/>
      <c r="N512" s="432"/>
      <c r="O512" s="432"/>
      <c r="P512" s="432"/>
      <c r="Q512" s="432"/>
      <c r="R512" s="432"/>
      <c r="S512" s="432"/>
      <c r="T512" s="432"/>
      <c r="U512" s="432"/>
      <c r="V512" s="432"/>
    </row>
    <row r="513" spans="1:22" s="8" customFormat="1" ht="12.75" x14ac:dyDescent="0.2">
      <c r="A513" s="432"/>
      <c r="B513" s="432"/>
      <c r="C513" s="432"/>
      <c r="D513" s="432"/>
      <c r="E513" s="432"/>
      <c r="F513" s="432"/>
      <c r="G513" s="432"/>
      <c r="H513" s="432"/>
      <c r="I513" s="432"/>
      <c r="J513" s="432"/>
      <c r="K513" s="432"/>
      <c r="L513" s="432"/>
      <c r="M513" s="432"/>
      <c r="N513" s="432"/>
      <c r="O513" s="432"/>
      <c r="P513" s="432"/>
      <c r="Q513" s="432"/>
      <c r="R513" s="432"/>
      <c r="S513" s="432"/>
      <c r="T513" s="432"/>
      <c r="U513" s="432"/>
      <c r="V513" s="432"/>
    </row>
    <row r="514" spans="1:22" s="8" customFormat="1" ht="12.75" x14ac:dyDescent="0.2">
      <c r="A514" s="432"/>
      <c r="B514" s="432"/>
      <c r="C514" s="432"/>
      <c r="D514" s="432"/>
      <c r="E514" s="432"/>
      <c r="F514" s="432"/>
      <c r="G514" s="432"/>
      <c r="H514" s="432"/>
      <c r="I514" s="432"/>
      <c r="J514" s="432"/>
      <c r="K514" s="432"/>
      <c r="L514" s="432"/>
      <c r="M514" s="432"/>
      <c r="N514" s="432"/>
      <c r="O514" s="432"/>
      <c r="P514" s="432"/>
      <c r="Q514" s="432"/>
      <c r="R514" s="432"/>
      <c r="S514" s="432"/>
      <c r="T514" s="432"/>
      <c r="U514" s="432"/>
      <c r="V514" s="432"/>
    </row>
    <row r="515" spans="1:22" s="8" customFormat="1" ht="12.75" x14ac:dyDescent="0.2">
      <c r="A515" s="432"/>
      <c r="B515" s="432"/>
      <c r="C515" s="432"/>
      <c r="D515" s="432"/>
      <c r="E515" s="432"/>
      <c r="F515" s="432"/>
      <c r="G515" s="432"/>
      <c r="H515" s="432"/>
      <c r="I515" s="432"/>
      <c r="J515" s="432"/>
      <c r="K515" s="432"/>
      <c r="L515" s="432"/>
      <c r="M515" s="432"/>
      <c r="N515" s="432"/>
      <c r="O515" s="432"/>
      <c r="P515" s="432"/>
      <c r="Q515" s="432"/>
      <c r="R515" s="432"/>
      <c r="S515" s="432"/>
      <c r="T515" s="432"/>
      <c r="U515" s="432"/>
      <c r="V515" s="432"/>
    </row>
    <row r="516" spans="1:22" s="8" customFormat="1" ht="12.75" x14ac:dyDescent="0.2">
      <c r="A516" s="432"/>
      <c r="B516" s="432"/>
      <c r="C516" s="432"/>
      <c r="D516" s="432"/>
      <c r="E516" s="432"/>
      <c r="F516" s="432"/>
      <c r="G516" s="432"/>
      <c r="H516" s="432"/>
      <c r="I516" s="432"/>
      <c r="J516" s="432"/>
      <c r="K516" s="432"/>
      <c r="L516" s="432"/>
      <c r="M516" s="432"/>
      <c r="N516" s="432"/>
      <c r="O516" s="432"/>
      <c r="P516" s="432"/>
      <c r="Q516" s="432"/>
      <c r="R516" s="432"/>
      <c r="S516" s="432"/>
      <c r="T516" s="432"/>
      <c r="U516" s="432"/>
      <c r="V516" s="432"/>
    </row>
    <row r="517" spans="1:22" s="8" customFormat="1" ht="12.75" x14ac:dyDescent="0.2">
      <c r="A517" s="432"/>
      <c r="B517" s="432"/>
      <c r="C517" s="432"/>
      <c r="D517" s="432"/>
      <c r="E517" s="432"/>
      <c r="F517" s="432"/>
      <c r="G517" s="432"/>
      <c r="H517" s="432"/>
      <c r="I517" s="432"/>
      <c r="J517" s="432"/>
      <c r="K517" s="432"/>
      <c r="L517" s="432"/>
      <c r="M517" s="432"/>
      <c r="N517" s="432"/>
      <c r="O517" s="432"/>
      <c r="P517" s="432"/>
      <c r="Q517" s="432"/>
      <c r="R517" s="432"/>
      <c r="S517" s="432"/>
      <c r="T517" s="432"/>
      <c r="U517" s="432"/>
      <c r="V517" s="432"/>
    </row>
    <row r="518" spans="1:22" s="8" customFormat="1" ht="12.75" x14ac:dyDescent="0.2">
      <c r="A518" s="432"/>
      <c r="B518" s="432"/>
      <c r="C518" s="432"/>
      <c r="D518" s="432"/>
      <c r="E518" s="432"/>
      <c r="F518" s="432"/>
      <c r="G518" s="432"/>
      <c r="H518" s="432"/>
      <c r="I518" s="432"/>
      <c r="J518" s="432"/>
      <c r="K518" s="432"/>
      <c r="L518" s="432"/>
      <c r="M518" s="432"/>
      <c r="N518" s="432"/>
      <c r="O518" s="432"/>
      <c r="P518" s="432"/>
      <c r="Q518" s="432"/>
      <c r="R518" s="432"/>
      <c r="S518" s="432"/>
      <c r="T518" s="432"/>
      <c r="U518" s="432"/>
      <c r="V518" s="432"/>
    </row>
    <row r="519" spans="1:22" s="8" customFormat="1" ht="12.75" x14ac:dyDescent="0.2">
      <c r="A519" s="432"/>
      <c r="B519" s="432"/>
      <c r="C519" s="432"/>
      <c r="D519" s="432"/>
      <c r="E519" s="432"/>
      <c r="F519" s="432"/>
      <c r="G519" s="432"/>
      <c r="H519" s="432"/>
      <c r="I519" s="432"/>
      <c r="J519" s="432"/>
      <c r="K519" s="432"/>
      <c r="L519" s="432"/>
      <c r="M519" s="432"/>
      <c r="N519" s="432"/>
      <c r="O519" s="432"/>
      <c r="P519" s="432"/>
      <c r="Q519" s="432"/>
      <c r="R519" s="432"/>
      <c r="S519" s="432"/>
      <c r="T519" s="432"/>
      <c r="U519" s="432"/>
      <c r="V519" s="432"/>
    </row>
    <row r="520" spans="1:22" s="8" customFormat="1" ht="12.75" x14ac:dyDescent="0.2">
      <c r="A520" s="432"/>
      <c r="B520" s="432"/>
      <c r="C520" s="432"/>
      <c r="D520" s="432"/>
      <c r="E520" s="432"/>
      <c r="F520" s="432"/>
      <c r="G520" s="432"/>
      <c r="H520" s="432"/>
      <c r="I520" s="432"/>
      <c r="J520" s="432"/>
      <c r="K520" s="432"/>
      <c r="L520" s="432"/>
      <c r="M520" s="432"/>
      <c r="N520" s="432"/>
      <c r="O520" s="432"/>
      <c r="P520" s="432"/>
      <c r="Q520" s="432"/>
      <c r="R520" s="432"/>
      <c r="S520" s="432"/>
      <c r="T520" s="432"/>
      <c r="U520" s="432"/>
      <c r="V520" s="432"/>
    </row>
    <row r="521" spans="1:22" s="8" customFormat="1" ht="12.75" x14ac:dyDescent="0.2">
      <c r="A521" s="432"/>
      <c r="B521" s="432"/>
      <c r="C521" s="432"/>
      <c r="D521" s="432"/>
      <c r="E521" s="432"/>
      <c r="F521" s="432"/>
      <c r="G521" s="432"/>
      <c r="H521" s="432"/>
      <c r="I521" s="432"/>
      <c r="J521" s="432"/>
      <c r="K521" s="432"/>
      <c r="L521" s="432"/>
      <c r="M521" s="432"/>
      <c r="N521" s="432"/>
      <c r="O521" s="432"/>
      <c r="P521" s="432"/>
      <c r="Q521" s="432"/>
      <c r="R521" s="432"/>
      <c r="S521" s="432"/>
      <c r="T521" s="432"/>
      <c r="U521" s="432"/>
      <c r="V521" s="432"/>
    </row>
    <row r="522" spans="1:22" s="8" customFormat="1" ht="12.75" x14ac:dyDescent="0.2">
      <c r="A522" s="432"/>
      <c r="B522" s="432"/>
      <c r="C522" s="432"/>
      <c r="D522" s="432"/>
      <c r="E522" s="432"/>
      <c r="F522" s="432"/>
      <c r="G522" s="432"/>
      <c r="H522" s="432"/>
      <c r="I522" s="432"/>
      <c r="J522" s="432"/>
      <c r="K522" s="432"/>
      <c r="L522" s="432"/>
      <c r="M522" s="432"/>
      <c r="N522" s="432"/>
      <c r="O522" s="432"/>
      <c r="P522" s="432"/>
      <c r="Q522" s="432"/>
      <c r="R522" s="432"/>
      <c r="S522" s="432"/>
      <c r="T522" s="432"/>
      <c r="U522" s="432"/>
      <c r="V522" s="432"/>
    </row>
    <row r="523" spans="1:22" s="8" customFormat="1" ht="12.75" x14ac:dyDescent="0.2">
      <c r="A523" s="432"/>
      <c r="B523" s="432"/>
      <c r="C523" s="432"/>
      <c r="D523" s="432"/>
      <c r="E523" s="432"/>
      <c r="F523" s="432"/>
      <c r="G523" s="432"/>
      <c r="H523" s="432"/>
      <c r="I523" s="432"/>
      <c r="J523" s="432"/>
      <c r="K523" s="432"/>
      <c r="L523" s="432"/>
      <c r="M523" s="432"/>
      <c r="N523" s="432"/>
      <c r="O523" s="432"/>
      <c r="P523" s="432"/>
      <c r="Q523" s="432"/>
      <c r="R523" s="432"/>
      <c r="S523" s="432"/>
      <c r="T523" s="432"/>
      <c r="U523" s="432"/>
      <c r="V523" s="432"/>
    </row>
    <row r="524" spans="1:22" s="8" customFormat="1" ht="12.75" x14ac:dyDescent="0.2">
      <c r="A524" s="432"/>
      <c r="B524" s="432"/>
      <c r="C524" s="432"/>
      <c r="D524" s="432"/>
      <c r="E524" s="432"/>
      <c r="F524" s="432"/>
      <c r="G524" s="432"/>
      <c r="H524" s="432"/>
      <c r="I524" s="432"/>
      <c r="J524" s="432"/>
      <c r="K524" s="432"/>
      <c r="L524" s="432"/>
      <c r="M524" s="432"/>
      <c r="N524" s="432"/>
      <c r="O524" s="432"/>
      <c r="P524" s="432"/>
      <c r="Q524" s="432"/>
      <c r="R524" s="432"/>
      <c r="S524" s="432"/>
      <c r="T524" s="432"/>
      <c r="U524" s="432"/>
      <c r="V524" s="432"/>
    </row>
    <row r="525" spans="1:22" s="8" customFormat="1" ht="12.75" x14ac:dyDescent="0.2">
      <c r="A525" s="432"/>
      <c r="B525" s="432"/>
      <c r="C525" s="432"/>
      <c r="D525" s="432"/>
      <c r="E525" s="432"/>
      <c r="F525" s="432"/>
      <c r="G525" s="432"/>
      <c r="H525" s="432"/>
      <c r="I525" s="432"/>
      <c r="J525" s="432"/>
      <c r="K525" s="432"/>
      <c r="L525" s="432"/>
      <c r="M525" s="432"/>
      <c r="N525" s="432"/>
      <c r="O525" s="432"/>
      <c r="P525" s="432"/>
      <c r="Q525" s="432"/>
      <c r="R525" s="432"/>
      <c r="S525" s="432"/>
      <c r="T525" s="432"/>
      <c r="U525" s="432"/>
      <c r="V525" s="432"/>
    </row>
    <row r="526" spans="1:22" s="8" customFormat="1" ht="12.75" x14ac:dyDescent="0.2">
      <c r="A526" s="432"/>
      <c r="B526" s="432"/>
      <c r="C526" s="432"/>
      <c r="D526" s="432"/>
      <c r="E526" s="432"/>
      <c r="F526" s="432"/>
      <c r="G526" s="432"/>
      <c r="H526" s="432"/>
      <c r="I526" s="432"/>
      <c r="J526" s="432"/>
      <c r="K526" s="432"/>
      <c r="L526" s="432"/>
      <c r="M526" s="432"/>
      <c r="N526" s="432"/>
      <c r="O526" s="432"/>
      <c r="P526" s="432"/>
      <c r="Q526" s="432"/>
      <c r="R526" s="432"/>
      <c r="S526" s="432"/>
      <c r="T526" s="432"/>
      <c r="U526" s="432"/>
      <c r="V526" s="432"/>
    </row>
    <row r="527" spans="1:22" s="8" customFormat="1" ht="12.75" x14ac:dyDescent="0.2">
      <c r="A527" s="432"/>
      <c r="B527" s="432"/>
      <c r="C527" s="432"/>
      <c r="D527" s="432"/>
      <c r="E527" s="432"/>
      <c r="F527" s="432"/>
      <c r="G527" s="432"/>
      <c r="H527" s="432"/>
      <c r="I527" s="432"/>
      <c r="J527" s="432"/>
      <c r="K527" s="432"/>
      <c r="L527" s="432"/>
      <c r="M527" s="432"/>
      <c r="N527" s="432"/>
      <c r="O527" s="432"/>
      <c r="P527" s="432"/>
      <c r="Q527" s="432"/>
      <c r="R527" s="432"/>
      <c r="S527" s="432"/>
      <c r="T527" s="432"/>
      <c r="U527" s="432"/>
      <c r="V527" s="432"/>
    </row>
    <row r="528" spans="1:22" s="8" customFormat="1" ht="12.75" x14ac:dyDescent="0.2">
      <c r="A528" s="432"/>
      <c r="B528" s="432"/>
      <c r="C528" s="432"/>
      <c r="D528" s="432"/>
      <c r="E528" s="432"/>
      <c r="F528" s="432"/>
      <c r="G528" s="432"/>
      <c r="H528" s="432"/>
      <c r="I528" s="432"/>
      <c r="J528" s="432"/>
      <c r="K528" s="432"/>
      <c r="L528" s="432"/>
      <c r="M528" s="432"/>
      <c r="N528" s="432"/>
      <c r="O528" s="432"/>
      <c r="P528" s="432"/>
      <c r="Q528" s="432"/>
      <c r="R528" s="432"/>
      <c r="S528" s="432"/>
      <c r="T528" s="432"/>
      <c r="U528" s="432"/>
      <c r="V528" s="432"/>
    </row>
    <row r="529" spans="1:22" s="8" customFormat="1" ht="12.75" x14ac:dyDescent="0.2">
      <c r="A529" s="432"/>
      <c r="B529" s="432"/>
      <c r="C529" s="432"/>
      <c r="D529" s="432"/>
      <c r="E529" s="432"/>
      <c r="F529" s="432"/>
      <c r="G529" s="432"/>
      <c r="H529" s="432"/>
      <c r="I529" s="432"/>
      <c r="J529" s="432"/>
      <c r="K529" s="432"/>
      <c r="L529" s="432"/>
      <c r="M529" s="432"/>
      <c r="N529" s="432"/>
      <c r="O529" s="432"/>
      <c r="P529" s="432"/>
      <c r="Q529" s="432"/>
      <c r="R529" s="432"/>
      <c r="S529" s="432"/>
      <c r="T529" s="432"/>
      <c r="U529" s="432"/>
      <c r="V529" s="432"/>
    </row>
    <row r="530" spans="1:22" s="8" customFormat="1" ht="12.75" x14ac:dyDescent="0.2">
      <c r="A530" s="432"/>
      <c r="B530" s="432"/>
      <c r="C530" s="432"/>
      <c r="D530" s="432"/>
      <c r="E530" s="432"/>
      <c r="F530" s="432"/>
      <c r="G530" s="432"/>
      <c r="H530" s="432"/>
      <c r="I530" s="432"/>
      <c r="J530" s="432"/>
      <c r="K530" s="432"/>
      <c r="L530" s="432"/>
      <c r="M530" s="432"/>
      <c r="N530" s="432"/>
      <c r="O530" s="432"/>
      <c r="P530" s="432"/>
      <c r="Q530" s="432"/>
      <c r="R530" s="432"/>
      <c r="S530" s="432"/>
      <c r="T530" s="432"/>
      <c r="U530" s="432"/>
      <c r="V530" s="432"/>
    </row>
    <row r="531" spans="1:22" s="8" customFormat="1" ht="12.75" x14ac:dyDescent="0.2">
      <c r="A531" s="432"/>
      <c r="B531" s="432"/>
      <c r="C531" s="432"/>
      <c r="D531" s="432"/>
      <c r="E531" s="432"/>
      <c r="F531" s="432"/>
      <c r="G531" s="432"/>
      <c r="H531" s="432"/>
      <c r="I531" s="432"/>
      <c r="J531" s="432"/>
      <c r="K531" s="432"/>
      <c r="L531" s="432"/>
      <c r="M531" s="432"/>
      <c r="N531" s="432"/>
      <c r="O531" s="432"/>
      <c r="P531" s="432"/>
      <c r="Q531" s="432"/>
      <c r="R531" s="432"/>
      <c r="S531" s="432"/>
      <c r="T531" s="432"/>
      <c r="U531" s="432"/>
      <c r="V531" s="432"/>
    </row>
    <row r="532" spans="1:22" s="8" customFormat="1" ht="12.75" x14ac:dyDescent="0.2">
      <c r="A532" s="432"/>
      <c r="B532" s="432"/>
      <c r="C532" s="432"/>
      <c r="D532" s="432"/>
      <c r="E532" s="432"/>
      <c r="F532" s="432"/>
      <c r="G532" s="432"/>
      <c r="H532" s="432"/>
      <c r="I532" s="432"/>
      <c r="J532" s="432"/>
      <c r="K532" s="432"/>
      <c r="L532" s="432"/>
      <c r="M532" s="432"/>
      <c r="N532" s="432"/>
      <c r="O532" s="432"/>
      <c r="P532" s="432"/>
      <c r="Q532" s="432"/>
      <c r="R532" s="432"/>
      <c r="S532" s="432"/>
      <c r="T532" s="432"/>
      <c r="U532" s="432"/>
      <c r="V532" s="432"/>
    </row>
    <row r="533" spans="1:22" s="8" customFormat="1" ht="12.75" x14ac:dyDescent="0.2">
      <c r="A533" s="432"/>
      <c r="B533" s="432"/>
      <c r="C533" s="432"/>
      <c r="D533" s="432"/>
      <c r="E533" s="432"/>
      <c r="F533" s="432"/>
      <c r="G533" s="432"/>
      <c r="H533" s="432"/>
      <c r="I533" s="432"/>
      <c r="J533" s="432"/>
      <c r="K533" s="432"/>
      <c r="L533" s="432"/>
      <c r="M533" s="432"/>
      <c r="N533" s="432"/>
      <c r="O533" s="432"/>
      <c r="P533" s="432"/>
      <c r="Q533" s="432"/>
      <c r="R533" s="432"/>
      <c r="S533" s="432"/>
      <c r="T533" s="432"/>
      <c r="U533" s="432"/>
      <c r="V533" s="432"/>
    </row>
    <row r="534" spans="1:22" s="8" customFormat="1" ht="12.75" x14ac:dyDescent="0.2">
      <c r="A534" s="432"/>
      <c r="B534" s="432"/>
      <c r="C534" s="432"/>
      <c r="D534" s="432"/>
      <c r="E534" s="432"/>
      <c r="F534" s="432"/>
      <c r="G534" s="432"/>
      <c r="H534" s="432"/>
      <c r="I534" s="432"/>
      <c r="J534" s="432"/>
      <c r="K534" s="432"/>
      <c r="L534" s="432"/>
      <c r="M534" s="432"/>
      <c r="N534" s="432"/>
      <c r="O534" s="432"/>
      <c r="P534" s="432"/>
      <c r="Q534" s="432"/>
      <c r="R534" s="432"/>
      <c r="S534" s="432"/>
      <c r="T534" s="432"/>
      <c r="U534" s="432"/>
      <c r="V534" s="432"/>
    </row>
    <row r="535" spans="1:22" s="8" customFormat="1" ht="12.75" x14ac:dyDescent="0.2">
      <c r="A535" s="432"/>
      <c r="B535" s="432"/>
      <c r="C535" s="432"/>
      <c r="D535" s="432"/>
      <c r="E535" s="432"/>
      <c r="F535" s="432"/>
      <c r="G535" s="432"/>
      <c r="H535" s="432"/>
      <c r="I535" s="432"/>
      <c r="J535" s="432"/>
      <c r="K535" s="432"/>
      <c r="L535" s="432"/>
      <c r="M535" s="432"/>
      <c r="N535" s="432"/>
      <c r="O535" s="432"/>
      <c r="P535" s="432"/>
      <c r="Q535" s="432"/>
      <c r="R535" s="432"/>
      <c r="S535" s="432"/>
      <c r="T535" s="432"/>
      <c r="U535" s="432"/>
      <c r="V535" s="432"/>
    </row>
    <row r="536" spans="1:22" s="8" customFormat="1" ht="12.75" x14ac:dyDescent="0.2">
      <c r="A536" s="432"/>
      <c r="B536" s="432"/>
      <c r="C536" s="432"/>
      <c r="D536" s="432"/>
      <c r="E536" s="432"/>
      <c r="F536" s="432"/>
      <c r="G536" s="432"/>
      <c r="H536" s="432"/>
      <c r="I536" s="432"/>
      <c r="J536" s="432"/>
      <c r="K536" s="432"/>
      <c r="L536" s="432"/>
      <c r="M536" s="432"/>
      <c r="N536" s="432"/>
      <c r="O536" s="432"/>
      <c r="P536" s="432"/>
      <c r="Q536" s="432"/>
      <c r="R536" s="432"/>
      <c r="S536" s="432"/>
      <c r="T536" s="432"/>
      <c r="U536" s="432"/>
      <c r="V536" s="432"/>
    </row>
    <row r="537" spans="1:22" s="8" customFormat="1" ht="12.75" x14ac:dyDescent="0.2">
      <c r="A537" s="432"/>
      <c r="B537" s="432"/>
      <c r="C537" s="432"/>
      <c r="D537" s="432"/>
      <c r="E537" s="432"/>
      <c r="F537" s="432"/>
      <c r="G537" s="432"/>
      <c r="H537" s="432"/>
      <c r="I537" s="432"/>
      <c r="J537" s="432"/>
      <c r="K537" s="432"/>
      <c r="L537" s="432"/>
      <c r="M537" s="432"/>
      <c r="N537" s="432"/>
      <c r="O537" s="432"/>
      <c r="P537" s="432"/>
      <c r="Q537" s="432"/>
      <c r="R537" s="432"/>
      <c r="S537" s="432"/>
      <c r="T537" s="432"/>
      <c r="U537" s="432"/>
      <c r="V537" s="432"/>
    </row>
    <row r="538" spans="1:22" s="8" customFormat="1" ht="12.75" x14ac:dyDescent="0.2">
      <c r="A538" s="432"/>
      <c r="B538" s="432"/>
      <c r="C538" s="432"/>
      <c r="D538" s="432"/>
      <c r="E538" s="432"/>
      <c r="F538" s="432"/>
      <c r="G538" s="432"/>
      <c r="H538" s="432"/>
      <c r="I538" s="432"/>
      <c r="J538" s="432"/>
      <c r="K538" s="432"/>
      <c r="L538" s="432"/>
      <c r="M538" s="432"/>
      <c r="N538" s="432"/>
      <c r="O538" s="432"/>
      <c r="P538" s="432"/>
      <c r="Q538" s="432"/>
      <c r="R538" s="432"/>
      <c r="S538" s="432"/>
      <c r="T538" s="432"/>
      <c r="U538" s="432"/>
      <c r="V538" s="432"/>
    </row>
    <row r="539" spans="1:22" s="8" customFormat="1" ht="12.75" x14ac:dyDescent="0.2">
      <c r="A539" s="432"/>
      <c r="B539" s="432"/>
      <c r="C539" s="432"/>
      <c r="D539" s="432"/>
      <c r="E539" s="432"/>
      <c r="F539" s="432"/>
      <c r="G539" s="432"/>
      <c r="H539" s="432"/>
      <c r="I539" s="432"/>
      <c r="J539" s="432"/>
      <c r="K539" s="432"/>
      <c r="L539" s="432"/>
      <c r="M539" s="432"/>
      <c r="N539" s="432"/>
      <c r="O539" s="432"/>
      <c r="P539" s="432"/>
      <c r="Q539" s="432"/>
      <c r="R539" s="432"/>
      <c r="S539" s="432"/>
      <c r="T539" s="432"/>
      <c r="U539" s="432"/>
      <c r="V539" s="432"/>
    </row>
    <row r="540" spans="1:22" s="8" customFormat="1" ht="12.75" x14ac:dyDescent="0.2">
      <c r="A540" s="432"/>
      <c r="B540" s="432"/>
      <c r="C540" s="432"/>
      <c r="D540" s="432"/>
      <c r="E540" s="432"/>
      <c r="F540" s="432"/>
      <c r="G540" s="432"/>
      <c r="H540" s="432"/>
      <c r="I540" s="432"/>
      <c r="J540" s="432"/>
      <c r="K540" s="432"/>
      <c r="L540" s="432"/>
      <c r="M540" s="432"/>
      <c r="N540" s="432"/>
      <c r="O540" s="432"/>
      <c r="P540" s="432"/>
      <c r="Q540" s="432"/>
      <c r="R540" s="432"/>
      <c r="S540" s="432"/>
      <c r="T540" s="432"/>
      <c r="U540" s="432"/>
      <c r="V540" s="432"/>
    </row>
    <row r="541" spans="1:22" s="8" customFormat="1" ht="12.75" x14ac:dyDescent="0.2">
      <c r="A541" s="432"/>
      <c r="B541" s="432"/>
      <c r="C541" s="432"/>
      <c r="D541" s="432"/>
      <c r="E541" s="432"/>
      <c r="F541" s="432"/>
      <c r="G541" s="432"/>
      <c r="H541" s="432"/>
      <c r="I541" s="432"/>
      <c r="J541" s="432"/>
      <c r="K541" s="432"/>
      <c r="L541" s="432"/>
      <c r="M541" s="432"/>
      <c r="N541" s="432"/>
      <c r="O541" s="432"/>
      <c r="P541" s="432"/>
      <c r="Q541" s="432"/>
      <c r="R541" s="432"/>
      <c r="S541" s="432"/>
      <c r="T541" s="432"/>
      <c r="U541" s="432"/>
      <c r="V541" s="432"/>
    </row>
    <row r="542" spans="1:22" s="8" customFormat="1" ht="12.75" x14ac:dyDescent="0.2">
      <c r="A542" s="432"/>
      <c r="B542" s="432"/>
      <c r="C542" s="432"/>
      <c r="D542" s="432"/>
      <c r="E542" s="432"/>
      <c r="F542" s="432"/>
      <c r="G542" s="432"/>
      <c r="H542" s="432"/>
      <c r="I542" s="432"/>
      <c r="J542" s="432"/>
      <c r="K542" s="432"/>
      <c r="L542" s="432"/>
      <c r="M542" s="432"/>
      <c r="N542" s="432"/>
      <c r="O542" s="432"/>
      <c r="P542" s="432"/>
      <c r="Q542" s="432"/>
      <c r="R542" s="432"/>
      <c r="S542" s="432"/>
      <c r="T542" s="432"/>
      <c r="U542" s="432"/>
      <c r="V542" s="432"/>
    </row>
    <row r="543" spans="1:22" s="8" customFormat="1" ht="12.75" x14ac:dyDescent="0.2">
      <c r="A543" s="432"/>
      <c r="B543" s="432"/>
      <c r="C543" s="432"/>
      <c r="D543" s="432"/>
      <c r="E543" s="432"/>
      <c r="F543" s="432"/>
      <c r="G543" s="432"/>
      <c r="H543" s="432"/>
      <c r="I543" s="432"/>
      <c r="J543" s="432"/>
      <c r="K543" s="432"/>
      <c r="L543" s="432"/>
      <c r="M543" s="432"/>
      <c r="N543" s="432"/>
      <c r="O543" s="432"/>
      <c r="P543" s="432"/>
      <c r="Q543" s="432"/>
      <c r="R543" s="432"/>
      <c r="S543" s="432"/>
      <c r="T543" s="432"/>
      <c r="U543" s="432"/>
      <c r="V543" s="432"/>
    </row>
    <row r="544" spans="1:22" s="8" customFormat="1" ht="12.75" x14ac:dyDescent="0.2">
      <c r="A544" s="432"/>
      <c r="B544" s="432"/>
      <c r="C544" s="432"/>
      <c r="D544" s="432"/>
      <c r="E544" s="432"/>
      <c r="F544" s="432"/>
      <c r="G544" s="432"/>
      <c r="H544" s="432"/>
      <c r="I544" s="432"/>
      <c r="J544" s="432"/>
      <c r="K544" s="432"/>
      <c r="L544" s="432"/>
      <c r="M544" s="432"/>
      <c r="N544" s="432"/>
      <c r="O544" s="432"/>
      <c r="P544" s="432"/>
      <c r="Q544" s="432"/>
      <c r="R544" s="432"/>
      <c r="S544" s="432"/>
      <c r="T544" s="432"/>
      <c r="U544" s="432"/>
      <c r="V544" s="432"/>
    </row>
    <row r="545" spans="1:22" s="8" customFormat="1" ht="12.75" x14ac:dyDescent="0.2">
      <c r="A545" s="432"/>
      <c r="B545" s="432"/>
      <c r="C545" s="432"/>
      <c r="D545" s="432"/>
      <c r="E545" s="432"/>
      <c r="F545" s="432"/>
      <c r="G545" s="432"/>
      <c r="H545" s="432"/>
      <c r="I545" s="432"/>
      <c r="J545" s="432"/>
      <c r="K545" s="432"/>
      <c r="L545" s="432"/>
      <c r="M545" s="432"/>
      <c r="N545" s="432"/>
      <c r="O545" s="432"/>
      <c r="P545" s="432"/>
      <c r="Q545" s="432"/>
      <c r="R545" s="432"/>
      <c r="S545" s="432"/>
      <c r="T545" s="432"/>
      <c r="U545" s="432"/>
      <c r="V545" s="432"/>
    </row>
    <row r="546" spans="1:22" s="8" customFormat="1" ht="12.75" x14ac:dyDescent="0.2">
      <c r="A546" s="432"/>
      <c r="B546" s="432"/>
      <c r="C546" s="432"/>
      <c r="D546" s="432"/>
      <c r="E546" s="432"/>
      <c r="F546" s="432"/>
      <c r="G546" s="432"/>
      <c r="H546" s="432"/>
      <c r="I546" s="432"/>
      <c r="J546" s="432"/>
      <c r="K546" s="432"/>
      <c r="L546" s="432"/>
      <c r="M546" s="432"/>
      <c r="N546" s="432"/>
      <c r="O546" s="432"/>
      <c r="P546" s="432"/>
      <c r="Q546" s="432"/>
      <c r="R546" s="432"/>
      <c r="S546" s="432"/>
      <c r="T546" s="432"/>
      <c r="U546" s="432"/>
      <c r="V546" s="432"/>
    </row>
    <row r="547" spans="1:22" s="8" customFormat="1" ht="12.75" x14ac:dyDescent="0.2">
      <c r="A547" s="432"/>
      <c r="B547" s="432"/>
      <c r="C547" s="432"/>
      <c r="D547" s="432"/>
      <c r="E547" s="432"/>
      <c r="F547" s="432"/>
      <c r="G547" s="432"/>
      <c r="H547" s="432"/>
      <c r="I547" s="432"/>
      <c r="J547" s="432"/>
      <c r="K547" s="432"/>
      <c r="L547" s="432"/>
      <c r="M547" s="432"/>
      <c r="N547" s="432"/>
      <c r="O547" s="432"/>
      <c r="P547" s="432"/>
      <c r="Q547" s="432"/>
      <c r="R547" s="432"/>
      <c r="S547" s="432"/>
      <c r="T547" s="432"/>
      <c r="U547" s="432"/>
      <c r="V547" s="432"/>
    </row>
    <row r="548" spans="1:22" s="8" customFormat="1" ht="12.75" x14ac:dyDescent="0.2">
      <c r="A548" s="432"/>
      <c r="B548" s="432"/>
      <c r="C548" s="432"/>
      <c r="D548" s="432"/>
      <c r="E548" s="432"/>
      <c r="F548" s="432"/>
      <c r="G548" s="432"/>
      <c r="H548" s="432"/>
      <c r="I548" s="432"/>
      <c r="J548" s="432"/>
      <c r="K548" s="432"/>
      <c r="L548" s="432"/>
      <c r="M548" s="432"/>
      <c r="N548" s="432"/>
      <c r="O548" s="432"/>
      <c r="P548" s="432"/>
      <c r="Q548" s="432"/>
      <c r="R548" s="432"/>
      <c r="S548" s="432"/>
      <c r="T548" s="432"/>
      <c r="U548" s="432"/>
      <c r="V548" s="432"/>
    </row>
    <row r="549" spans="1:22" s="8" customFormat="1" ht="12.75" x14ac:dyDescent="0.2">
      <c r="A549" s="432"/>
      <c r="B549" s="432"/>
      <c r="C549" s="432"/>
      <c r="D549" s="432"/>
      <c r="E549" s="432"/>
      <c r="F549" s="432"/>
      <c r="G549" s="432"/>
      <c r="H549" s="432"/>
      <c r="I549" s="432"/>
      <c r="J549" s="432"/>
      <c r="K549" s="432"/>
      <c r="L549" s="432"/>
      <c r="M549" s="432"/>
      <c r="N549" s="432"/>
      <c r="O549" s="432"/>
      <c r="P549" s="432"/>
      <c r="Q549" s="432"/>
      <c r="R549" s="432"/>
      <c r="S549" s="432"/>
      <c r="T549" s="432"/>
      <c r="U549" s="432"/>
      <c r="V549" s="432"/>
    </row>
    <row r="550" spans="1:22" s="8" customFormat="1" ht="12.75" x14ac:dyDescent="0.2">
      <c r="A550" s="432"/>
      <c r="B550" s="432"/>
      <c r="C550" s="432"/>
      <c r="D550" s="432"/>
      <c r="E550" s="432"/>
      <c r="F550" s="432"/>
      <c r="G550" s="432"/>
      <c r="H550" s="432"/>
      <c r="I550" s="432"/>
      <c r="J550" s="432"/>
      <c r="K550" s="432"/>
      <c r="L550" s="432"/>
      <c r="M550" s="432"/>
      <c r="N550" s="432"/>
      <c r="O550" s="432"/>
      <c r="P550" s="432"/>
      <c r="Q550" s="432"/>
      <c r="R550" s="432"/>
      <c r="S550" s="432"/>
      <c r="T550" s="432"/>
      <c r="U550" s="432"/>
      <c r="V550" s="432"/>
    </row>
    <row r="551" spans="1:22" s="8" customFormat="1" ht="12.75" x14ac:dyDescent="0.2">
      <c r="A551" s="432"/>
      <c r="B551" s="432"/>
      <c r="C551" s="432"/>
      <c r="D551" s="432"/>
      <c r="E551" s="432"/>
      <c r="F551" s="432"/>
      <c r="G551" s="432"/>
      <c r="H551" s="432"/>
      <c r="I551" s="432"/>
      <c r="J551" s="432"/>
      <c r="K551" s="432"/>
      <c r="L551" s="432"/>
      <c r="M551" s="432"/>
      <c r="N551" s="432"/>
      <c r="O551" s="432"/>
      <c r="P551" s="432"/>
      <c r="Q551" s="432"/>
      <c r="R551" s="432"/>
      <c r="S551" s="432"/>
      <c r="T551" s="432"/>
      <c r="U551" s="432"/>
      <c r="V551" s="432"/>
    </row>
    <row r="552" spans="1:22" s="8" customFormat="1" ht="12.75" x14ac:dyDescent="0.2">
      <c r="A552" s="432"/>
      <c r="B552" s="432"/>
      <c r="C552" s="432"/>
      <c r="D552" s="432"/>
      <c r="E552" s="432"/>
      <c r="F552" s="432"/>
      <c r="G552" s="432"/>
      <c r="H552" s="432"/>
      <c r="I552" s="432"/>
      <c r="J552" s="432"/>
      <c r="K552" s="432"/>
      <c r="L552" s="432"/>
      <c r="M552" s="432"/>
      <c r="N552" s="432"/>
      <c r="O552" s="432"/>
      <c r="P552" s="432"/>
      <c r="Q552" s="432"/>
      <c r="R552" s="432"/>
      <c r="S552" s="432"/>
      <c r="T552" s="432"/>
      <c r="U552" s="432"/>
      <c r="V552" s="432"/>
    </row>
    <row r="553" spans="1:22" s="8" customFormat="1" ht="12.75" x14ac:dyDescent="0.2">
      <c r="A553" s="432"/>
      <c r="B553" s="432"/>
      <c r="C553" s="432"/>
      <c r="D553" s="432"/>
      <c r="E553" s="432"/>
      <c r="F553" s="432"/>
      <c r="G553" s="432"/>
      <c r="H553" s="432"/>
      <c r="I553" s="432"/>
      <c r="J553" s="432"/>
      <c r="K553" s="432"/>
      <c r="L553" s="432"/>
      <c r="M553" s="432"/>
      <c r="N553" s="432"/>
      <c r="O553" s="432"/>
      <c r="P553" s="432"/>
      <c r="Q553" s="432"/>
      <c r="R553" s="432"/>
      <c r="S553" s="432"/>
      <c r="T553" s="432"/>
      <c r="U553" s="432"/>
      <c r="V553" s="432"/>
    </row>
    <row r="554" spans="1:22" s="8" customFormat="1" ht="12.75" x14ac:dyDescent="0.2">
      <c r="A554" s="432"/>
      <c r="B554" s="432"/>
      <c r="C554" s="432"/>
      <c r="D554" s="432"/>
      <c r="E554" s="432"/>
      <c r="F554" s="432"/>
      <c r="G554" s="432"/>
      <c r="H554" s="432"/>
      <c r="I554" s="432"/>
      <c r="J554" s="432"/>
      <c r="K554" s="432"/>
      <c r="L554" s="432"/>
      <c r="M554" s="432"/>
      <c r="N554" s="432"/>
      <c r="O554" s="432"/>
      <c r="P554" s="432"/>
      <c r="Q554" s="432"/>
      <c r="R554" s="432"/>
      <c r="S554" s="432"/>
      <c r="T554" s="432"/>
      <c r="U554" s="432"/>
      <c r="V554" s="432"/>
    </row>
    <row r="555" spans="1:22" s="8" customFormat="1" ht="12.75" x14ac:dyDescent="0.2">
      <c r="A555" s="432"/>
      <c r="B555" s="432"/>
      <c r="C555" s="432"/>
      <c r="D555" s="432"/>
      <c r="E555" s="432"/>
      <c r="F555" s="432"/>
      <c r="G555" s="432"/>
      <c r="H555" s="432"/>
      <c r="I555" s="432"/>
      <c r="J555" s="432"/>
      <c r="K555" s="432"/>
      <c r="L555" s="432"/>
      <c r="M555" s="432"/>
      <c r="N555" s="432"/>
      <c r="O555" s="432"/>
      <c r="P555" s="432"/>
      <c r="Q555" s="432"/>
      <c r="R555" s="432"/>
      <c r="S555" s="432"/>
      <c r="T555" s="432"/>
      <c r="U555" s="432"/>
      <c r="V555" s="432"/>
    </row>
    <row r="556" spans="1:22" s="8" customFormat="1" ht="12.75" x14ac:dyDescent="0.2">
      <c r="A556" s="432"/>
      <c r="B556" s="432"/>
      <c r="C556" s="432"/>
      <c r="D556" s="432"/>
      <c r="E556" s="432"/>
      <c r="F556" s="432"/>
      <c r="G556" s="432"/>
      <c r="H556" s="432"/>
      <c r="I556" s="432"/>
      <c r="J556" s="432"/>
      <c r="K556" s="432"/>
      <c r="L556" s="432"/>
      <c r="M556" s="432"/>
      <c r="N556" s="432"/>
      <c r="O556" s="432"/>
      <c r="P556" s="432"/>
      <c r="Q556" s="432"/>
      <c r="R556" s="432"/>
      <c r="S556" s="432"/>
      <c r="T556" s="432"/>
      <c r="U556" s="432"/>
      <c r="V556" s="432"/>
    </row>
    <row r="557" spans="1:22" s="8" customFormat="1" ht="12.75" x14ac:dyDescent="0.2">
      <c r="A557" s="432"/>
      <c r="B557" s="432"/>
      <c r="C557" s="432"/>
      <c r="D557" s="432"/>
      <c r="E557" s="432"/>
      <c r="F557" s="432"/>
      <c r="G557" s="432"/>
      <c r="H557" s="432"/>
      <c r="I557" s="432"/>
      <c r="J557" s="432"/>
      <c r="K557" s="432"/>
      <c r="L557" s="432"/>
      <c r="M557" s="432"/>
      <c r="N557" s="432"/>
      <c r="O557" s="432"/>
      <c r="P557" s="432"/>
      <c r="Q557" s="432"/>
      <c r="R557" s="432"/>
      <c r="S557" s="432"/>
      <c r="T557" s="432"/>
      <c r="U557" s="432"/>
      <c r="V557" s="432"/>
    </row>
    <row r="558" spans="1:22" s="8" customFormat="1" ht="12.75" x14ac:dyDescent="0.2">
      <c r="A558" s="432"/>
      <c r="B558" s="432"/>
      <c r="C558" s="432"/>
      <c r="D558" s="432"/>
      <c r="E558" s="432"/>
      <c r="F558" s="432"/>
      <c r="G558" s="432"/>
      <c r="H558" s="432"/>
      <c r="I558" s="432"/>
      <c r="J558" s="432"/>
      <c r="K558" s="432"/>
      <c r="L558" s="432"/>
      <c r="M558" s="432"/>
      <c r="N558" s="432"/>
      <c r="O558" s="432"/>
      <c r="P558" s="432"/>
      <c r="Q558" s="432"/>
      <c r="R558" s="432"/>
      <c r="S558" s="432"/>
      <c r="T558" s="432"/>
      <c r="U558" s="432"/>
      <c r="V558" s="432"/>
    </row>
    <row r="559" spans="1:22" s="8" customFormat="1" ht="12.75" x14ac:dyDescent="0.2">
      <c r="A559" s="432"/>
      <c r="B559" s="432"/>
      <c r="C559" s="432"/>
      <c r="D559" s="432"/>
      <c r="E559" s="432"/>
      <c r="F559" s="432"/>
      <c r="G559" s="432"/>
      <c r="H559" s="432"/>
      <c r="I559" s="432"/>
      <c r="J559" s="432"/>
      <c r="K559" s="432"/>
      <c r="L559" s="432"/>
      <c r="M559" s="432"/>
      <c r="N559" s="432"/>
      <c r="O559" s="432"/>
      <c r="P559" s="432"/>
      <c r="Q559" s="432"/>
      <c r="R559" s="432"/>
      <c r="S559" s="432"/>
      <c r="T559" s="432"/>
      <c r="U559" s="432"/>
      <c r="V559" s="432"/>
    </row>
    <row r="560" spans="1:22" s="8" customFormat="1" ht="12.75" x14ac:dyDescent="0.2">
      <c r="A560" s="432"/>
      <c r="B560" s="432"/>
      <c r="C560" s="432"/>
      <c r="D560" s="432"/>
      <c r="E560" s="432"/>
      <c r="F560" s="432"/>
      <c r="G560" s="432"/>
      <c r="H560" s="432"/>
      <c r="I560" s="432"/>
      <c r="J560" s="432"/>
      <c r="K560" s="432"/>
      <c r="L560" s="432"/>
      <c r="M560" s="432"/>
      <c r="N560" s="432"/>
      <c r="O560" s="432"/>
      <c r="P560" s="432"/>
      <c r="Q560" s="432"/>
      <c r="R560" s="432"/>
      <c r="S560" s="432"/>
      <c r="T560" s="432"/>
      <c r="U560" s="432"/>
      <c r="V560" s="432"/>
    </row>
    <row r="561" spans="1:22" s="8" customFormat="1" ht="12.75" x14ac:dyDescent="0.2">
      <c r="A561" s="432"/>
      <c r="B561" s="432"/>
      <c r="C561" s="432"/>
      <c r="D561" s="432"/>
      <c r="E561" s="432"/>
      <c r="F561" s="432"/>
      <c r="G561" s="432"/>
      <c r="H561" s="432"/>
      <c r="I561" s="432"/>
      <c r="J561" s="432"/>
      <c r="K561" s="432"/>
      <c r="L561" s="432"/>
      <c r="M561" s="432"/>
      <c r="N561" s="432"/>
      <c r="O561" s="432"/>
      <c r="P561" s="432"/>
      <c r="Q561" s="432"/>
      <c r="R561" s="432"/>
      <c r="S561" s="432"/>
      <c r="T561" s="432"/>
      <c r="U561" s="432"/>
      <c r="V561" s="432"/>
    </row>
    <row r="562" spans="1:22" s="8" customFormat="1" ht="12.75" x14ac:dyDescent="0.2">
      <c r="A562" s="432"/>
      <c r="B562" s="432"/>
      <c r="C562" s="432"/>
      <c r="D562" s="432"/>
      <c r="E562" s="432"/>
      <c r="F562" s="432"/>
      <c r="G562" s="432"/>
      <c r="H562" s="432"/>
      <c r="I562" s="432"/>
      <c r="J562" s="432"/>
      <c r="K562" s="432"/>
      <c r="L562" s="432"/>
      <c r="M562" s="432"/>
      <c r="N562" s="432"/>
      <c r="O562" s="432"/>
      <c r="P562" s="432"/>
      <c r="Q562" s="432"/>
      <c r="R562" s="432"/>
      <c r="S562" s="432"/>
      <c r="T562" s="432"/>
      <c r="U562" s="432"/>
      <c r="V562" s="432"/>
    </row>
    <row r="563" spans="1:22" s="8" customFormat="1" ht="12.75" x14ac:dyDescent="0.2">
      <c r="A563" s="432"/>
      <c r="B563" s="432"/>
      <c r="C563" s="432"/>
      <c r="D563" s="432"/>
      <c r="E563" s="432"/>
      <c r="F563" s="432"/>
      <c r="G563" s="432"/>
      <c r="H563" s="432"/>
      <c r="I563" s="432"/>
      <c r="J563" s="432"/>
      <c r="K563" s="432"/>
      <c r="L563" s="432"/>
      <c r="M563" s="432"/>
      <c r="N563" s="432"/>
      <c r="O563" s="432"/>
      <c r="P563" s="432"/>
      <c r="Q563" s="432"/>
      <c r="R563" s="432"/>
      <c r="S563" s="432"/>
      <c r="T563" s="432"/>
      <c r="U563" s="432"/>
      <c r="V563" s="432"/>
    </row>
    <row r="564" spans="1:22" s="8" customFormat="1" ht="12.75" x14ac:dyDescent="0.2">
      <c r="A564" s="432"/>
      <c r="B564" s="432"/>
      <c r="C564" s="432"/>
      <c r="D564" s="432"/>
      <c r="E564" s="432"/>
      <c r="F564" s="432"/>
      <c r="G564" s="432"/>
      <c r="H564" s="432"/>
      <c r="I564" s="432"/>
      <c r="J564" s="432"/>
      <c r="K564" s="432"/>
      <c r="L564" s="432"/>
      <c r="M564" s="432"/>
      <c r="N564" s="432"/>
      <c r="O564" s="432"/>
      <c r="P564" s="432"/>
      <c r="Q564" s="432"/>
      <c r="R564" s="432"/>
      <c r="S564" s="432"/>
      <c r="T564" s="432"/>
      <c r="U564" s="432"/>
      <c r="V564" s="432"/>
    </row>
    <row r="565" spans="1:22" s="8" customFormat="1" ht="12.75" x14ac:dyDescent="0.2">
      <c r="A565" s="432"/>
      <c r="B565" s="432"/>
      <c r="C565" s="432"/>
      <c r="D565" s="432"/>
      <c r="E565" s="432"/>
      <c r="F565" s="432"/>
      <c r="G565" s="432"/>
      <c r="H565" s="432"/>
      <c r="I565" s="432"/>
      <c r="J565" s="432"/>
      <c r="K565" s="432"/>
      <c r="L565" s="432"/>
      <c r="M565" s="432"/>
      <c r="N565" s="432"/>
      <c r="O565" s="432"/>
      <c r="P565" s="432"/>
      <c r="Q565" s="432"/>
      <c r="R565" s="432"/>
      <c r="S565" s="432"/>
      <c r="T565" s="432"/>
      <c r="U565" s="432"/>
      <c r="V565" s="432"/>
    </row>
    <row r="566" spans="1:22" s="8" customFormat="1" ht="12.75" x14ac:dyDescent="0.2">
      <c r="A566" s="432"/>
      <c r="B566" s="432"/>
      <c r="C566" s="432"/>
      <c r="D566" s="432"/>
      <c r="E566" s="432"/>
      <c r="F566" s="432"/>
      <c r="G566" s="432"/>
      <c r="H566" s="432"/>
      <c r="I566" s="432"/>
      <c r="J566" s="432"/>
      <c r="K566" s="432"/>
      <c r="L566" s="432"/>
      <c r="M566" s="432"/>
      <c r="N566" s="432"/>
      <c r="O566" s="432"/>
      <c r="P566" s="432"/>
      <c r="Q566" s="432"/>
      <c r="R566" s="432"/>
      <c r="S566" s="432"/>
      <c r="T566" s="432"/>
      <c r="U566" s="432"/>
      <c r="V566" s="432"/>
    </row>
    <row r="567" spans="1:22" s="8" customFormat="1" ht="12.75" x14ac:dyDescent="0.2">
      <c r="A567" s="432"/>
      <c r="B567" s="432"/>
      <c r="C567" s="432"/>
      <c r="D567" s="432"/>
      <c r="E567" s="432"/>
      <c r="F567" s="432"/>
      <c r="G567" s="432"/>
      <c r="H567" s="432"/>
      <c r="I567" s="432"/>
      <c r="J567" s="432"/>
      <c r="K567" s="432"/>
      <c r="L567" s="432"/>
      <c r="M567" s="432"/>
      <c r="N567" s="432"/>
      <c r="O567" s="432"/>
      <c r="P567" s="432"/>
      <c r="Q567" s="432"/>
      <c r="R567" s="432"/>
      <c r="S567" s="432"/>
      <c r="T567" s="432"/>
      <c r="U567" s="432"/>
      <c r="V567" s="432"/>
    </row>
    <row r="568" spans="1:22" s="8" customFormat="1" ht="12.75" x14ac:dyDescent="0.2">
      <c r="A568" s="432"/>
      <c r="B568" s="432"/>
      <c r="C568" s="432"/>
      <c r="D568" s="432"/>
      <c r="E568" s="432"/>
      <c r="F568" s="432"/>
      <c r="G568" s="432"/>
      <c r="H568" s="432"/>
      <c r="I568" s="432"/>
      <c r="J568" s="432"/>
      <c r="K568" s="432"/>
      <c r="L568" s="432"/>
      <c r="M568" s="432"/>
      <c r="N568" s="432"/>
      <c r="O568" s="432"/>
      <c r="P568" s="432"/>
      <c r="Q568" s="432"/>
      <c r="R568" s="432"/>
      <c r="S568" s="432"/>
      <c r="T568" s="432"/>
      <c r="U568" s="432"/>
      <c r="V568" s="432"/>
    </row>
    <row r="569" spans="1:22" s="8" customFormat="1" ht="12.75" x14ac:dyDescent="0.2">
      <c r="A569" s="432"/>
      <c r="B569" s="432"/>
      <c r="C569" s="432"/>
      <c r="D569" s="432"/>
      <c r="E569" s="432"/>
      <c r="F569" s="432"/>
      <c r="G569" s="432"/>
      <c r="H569" s="432"/>
      <c r="I569" s="432"/>
      <c r="J569" s="432"/>
      <c r="K569" s="432"/>
      <c r="L569" s="432"/>
      <c r="M569" s="432"/>
      <c r="N569" s="432"/>
      <c r="O569" s="432"/>
      <c r="P569" s="432"/>
      <c r="Q569" s="432"/>
      <c r="R569" s="432"/>
      <c r="S569" s="432"/>
      <c r="T569" s="432"/>
      <c r="U569" s="432"/>
      <c r="V569" s="432"/>
    </row>
    <row r="570" spans="1:22" s="8" customFormat="1" ht="12.75" x14ac:dyDescent="0.2">
      <c r="A570" s="432"/>
      <c r="B570" s="432"/>
      <c r="C570" s="432"/>
      <c r="D570" s="432"/>
      <c r="E570" s="432"/>
      <c r="F570" s="432"/>
      <c r="G570" s="432"/>
      <c r="H570" s="432"/>
      <c r="I570" s="432"/>
      <c r="J570" s="432"/>
      <c r="K570" s="432"/>
      <c r="L570" s="432"/>
      <c r="M570" s="432"/>
      <c r="N570" s="432"/>
      <c r="O570" s="432"/>
      <c r="P570" s="432"/>
      <c r="Q570" s="432"/>
      <c r="R570" s="432"/>
      <c r="S570" s="432"/>
      <c r="T570" s="432"/>
      <c r="U570" s="432"/>
      <c r="V570" s="432"/>
    </row>
    <row r="571" spans="1:22" s="8" customFormat="1" ht="12.75" x14ac:dyDescent="0.2">
      <c r="A571" s="432"/>
      <c r="B571" s="432"/>
      <c r="C571" s="432"/>
      <c r="D571" s="432"/>
      <c r="E571" s="432"/>
      <c r="F571" s="432"/>
      <c r="G571" s="432"/>
      <c r="H571" s="432"/>
      <c r="I571" s="432"/>
      <c r="J571" s="432"/>
      <c r="K571" s="432"/>
      <c r="L571" s="432"/>
      <c r="M571" s="432"/>
      <c r="N571" s="432"/>
      <c r="O571" s="432"/>
      <c r="P571" s="432"/>
      <c r="Q571" s="432"/>
      <c r="R571" s="432"/>
      <c r="S571" s="432"/>
      <c r="T571" s="432"/>
      <c r="U571" s="432"/>
      <c r="V571" s="432"/>
    </row>
    <row r="572" spans="1:22" s="8" customFormat="1" ht="12.75" x14ac:dyDescent="0.2">
      <c r="A572" s="432"/>
      <c r="B572" s="432"/>
      <c r="C572" s="432"/>
      <c r="D572" s="432"/>
      <c r="E572" s="432"/>
      <c r="F572" s="432"/>
      <c r="G572" s="432"/>
      <c r="H572" s="432"/>
      <c r="I572" s="432"/>
      <c r="J572" s="432"/>
      <c r="K572" s="432"/>
      <c r="L572" s="432"/>
      <c r="M572" s="432"/>
      <c r="N572" s="432"/>
      <c r="O572" s="432"/>
      <c r="P572" s="432"/>
      <c r="Q572" s="432"/>
      <c r="R572" s="432"/>
      <c r="S572" s="432"/>
      <c r="T572" s="432"/>
      <c r="U572" s="432"/>
      <c r="V572" s="432"/>
    </row>
    <row r="573" spans="1:22" s="8" customFormat="1" ht="12.75" x14ac:dyDescent="0.2">
      <c r="A573" s="432"/>
      <c r="B573" s="432"/>
      <c r="C573" s="432"/>
      <c r="D573" s="432"/>
      <c r="E573" s="432"/>
      <c r="F573" s="432"/>
      <c r="G573" s="432"/>
      <c r="H573" s="432"/>
      <c r="I573" s="432"/>
      <c r="J573" s="432"/>
      <c r="K573" s="432"/>
      <c r="L573" s="432"/>
      <c r="M573" s="432"/>
      <c r="N573" s="432"/>
      <c r="O573" s="432"/>
      <c r="P573" s="432"/>
      <c r="Q573" s="432"/>
      <c r="R573" s="432"/>
      <c r="S573" s="432"/>
      <c r="T573" s="432"/>
      <c r="U573" s="432"/>
      <c r="V573" s="432"/>
    </row>
    <row r="574" spans="1:22" s="8" customFormat="1" ht="12.75" x14ac:dyDescent="0.2">
      <c r="A574" s="432"/>
      <c r="B574" s="432"/>
      <c r="C574" s="432"/>
      <c r="D574" s="432"/>
      <c r="E574" s="432"/>
      <c r="F574" s="432"/>
      <c r="G574" s="432"/>
      <c r="H574" s="432"/>
      <c r="I574" s="432"/>
      <c r="J574" s="432"/>
      <c r="K574" s="432"/>
      <c r="L574" s="432"/>
      <c r="M574" s="432"/>
      <c r="N574" s="432"/>
      <c r="O574" s="432"/>
      <c r="P574" s="432"/>
      <c r="Q574" s="432"/>
      <c r="R574" s="432"/>
      <c r="S574" s="432"/>
      <c r="T574" s="432"/>
      <c r="U574" s="432"/>
      <c r="V574" s="432"/>
    </row>
    <row r="575" spans="1:22" s="8" customFormat="1" ht="12.75" x14ac:dyDescent="0.2">
      <c r="A575" s="432"/>
      <c r="B575" s="432"/>
      <c r="C575" s="432"/>
      <c r="D575" s="432"/>
      <c r="E575" s="432"/>
      <c r="F575" s="432"/>
      <c r="G575" s="432"/>
      <c r="H575" s="432"/>
      <c r="I575" s="432"/>
      <c r="J575" s="432"/>
      <c r="K575" s="432"/>
      <c r="L575" s="432"/>
      <c r="M575" s="432"/>
      <c r="N575" s="432"/>
      <c r="O575" s="432"/>
      <c r="P575" s="432"/>
      <c r="Q575" s="432"/>
      <c r="R575" s="432"/>
      <c r="S575" s="432"/>
      <c r="T575" s="432"/>
      <c r="U575" s="432"/>
      <c r="V575" s="432"/>
    </row>
    <row r="576" spans="1:22" s="8" customFormat="1" ht="12.75" x14ac:dyDescent="0.2">
      <c r="A576" s="432"/>
      <c r="B576" s="432"/>
      <c r="C576" s="432"/>
      <c r="D576" s="432"/>
      <c r="E576" s="432"/>
      <c r="F576" s="432"/>
      <c r="G576" s="432"/>
      <c r="H576" s="432"/>
      <c r="I576" s="432"/>
      <c r="J576" s="432"/>
      <c r="K576" s="432"/>
      <c r="L576" s="432"/>
      <c r="M576" s="432"/>
      <c r="N576" s="432"/>
      <c r="O576" s="432"/>
      <c r="P576" s="432"/>
      <c r="Q576" s="432"/>
      <c r="R576" s="432"/>
      <c r="S576" s="432"/>
      <c r="T576" s="432"/>
      <c r="U576" s="432"/>
      <c r="V576" s="432"/>
    </row>
    <row r="577" spans="1:22" s="8" customFormat="1" ht="12.75" x14ac:dyDescent="0.2">
      <c r="A577" s="432"/>
      <c r="B577" s="432"/>
      <c r="C577" s="432"/>
      <c r="D577" s="432"/>
      <c r="E577" s="432"/>
      <c r="F577" s="432"/>
      <c r="G577" s="432"/>
      <c r="H577" s="432"/>
      <c r="I577" s="432"/>
      <c r="J577" s="432"/>
      <c r="K577" s="432"/>
      <c r="L577" s="432"/>
      <c r="M577" s="432"/>
      <c r="N577" s="432"/>
      <c r="O577" s="432"/>
      <c r="P577" s="432"/>
      <c r="Q577" s="432"/>
      <c r="R577" s="432"/>
      <c r="S577" s="432"/>
      <c r="T577" s="432"/>
      <c r="U577" s="432"/>
      <c r="V577" s="432"/>
    </row>
    <row r="578" spans="1:22" s="8" customFormat="1" ht="12.75" x14ac:dyDescent="0.2">
      <c r="A578" s="432"/>
      <c r="B578" s="432"/>
      <c r="C578" s="432"/>
      <c r="D578" s="432"/>
      <c r="E578" s="432"/>
      <c r="F578" s="432"/>
      <c r="G578" s="432"/>
      <c r="H578" s="432"/>
      <c r="I578" s="432"/>
      <c r="J578" s="432"/>
      <c r="K578" s="432"/>
      <c r="L578" s="432"/>
      <c r="M578" s="432"/>
      <c r="N578" s="432"/>
      <c r="O578" s="432"/>
      <c r="P578" s="432"/>
      <c r="Q578" s="432"/>
      <c r="R578" s="432"/>
      <c r="S578" s="432"/>
      <c r="T578" s="432"/>
      <c r="U578" s="432"/>
      <c r="V578" s="432"/>
    </row>
    <row r="579" spans="1:22" s="8" customFormat="1" ht="12.75" x14ac:dyDescent="0.2">
      <c r="A579" s="432"/>
      <c r="B579" s="432"/>
      <c r="C579" s="432"/>
      <c r="D579" s="432"/>
      <c r="E579" s="432"/>
      <c r="F579" s="432"/>
      <c r="G579" s="432"/>
      <c r="H579" s="432"/>
      <c r="I579" s="432"/>
      <c r="J579" s="432"/>
      <c r="K579" s="432"/>
      <c r="L579" s="432"/>
      <c r="M579" s="432"/>
      <c r="N579" s="432"/>
      <c r="O579" s="432"/>
      <c r="P579" s="432"/>
      <c r="Q579" s="432"/>
      <c r="R579" s="432"/>
      <c r="S579" s="432"/>
      <c r="T579" s="432"/>
      <c r="U579" s="432"/>
      <c r="V579" s="432"/>
    </row>
    <row r="580" spans="1:22" s="8" customFormat="1" ht="12.75" x14ac:dyDescent="0.2">
      <c r="A580" s="432"/>
      <c r="B580" s="432"/>
      <c r="C580" s="432"/>
      <c r="D580" s="432"/>
      <c r="E580" s="432"/>
      <c r="F580" s="432"/>
      <c r="G580" s="432"/>
      <c r="H580" s="432"/>
      <c r="I580" s="432"/>
      <c r="J580" s="432"/>
      <c r="K580" s="432"/>
      <c r="L580" s="432"/>
      <c r="M580" s="432"/>
      <c r="N580" s="432"/>
      <c r="O580" s="432"/>
      <c r="P580" s="432"/>
      <c r="Q580" s="432"/>
      <c r="R580" s="432"/>
      <c r="S580" s="432"/>
      <c r="T580" s="432"/>
      <c r="U580" s="432"/>
      <c r="V580" s="432"/>
    </row>
    <row r="581" spans="1:22" s="8" customFormat="1" ht="12.75" x14ac:dyDescent="0.2">
      <c r="A581" s="432"/>
      <c r="B581" s="432"/>
      <c r="C581" s="432"/>
      <c r="D581" s="432"/>
      <c r="E581" s="432"/>
      <c r="F581" s="432"/>
      <c r="G581" s="432"/>
      <c r="H581" s="432"/>
      <c r="I581" s="432"/>
      <c r="J581" s="432"/>
      <c r="K581" s="432"/>
      <c r="L581" s="432"/>
      <c r="M581" s="432"/>
      <c r="N581" s="432"/>
      <c r="O581" s="432"/>
      <c r="P581" s="432"/>
      <c r="Q581" s="432"/>
      <c r="R581" s="432"/>
      <c r="S581" s="432"/>
      <c r="T581" s="432"/>
      <c r="U581" s="432"/>
      <c r="V581" s="432"/>
    </row>
    <row r="582" spans="1:22" s="8" customFormat="1" ht="12.75" x14ac:dyDescent="0.2">
      <c r="A582" s="432"/>
      <c r="B582" s="432"/>
      <c r="C582" s="432"/>
      <c r="D582" s="432"/>
      <c r="E582" s="432"/>
      <c r="F582" s="432"/>
      <c r="G582" s="432"/>
      <c r="H582" s="432"/>
      <c r="I582" s="432"/>
      <c r="J582" s="432"/>
      <c r="K582" s="432"/>
      <c r="L582" s="432"/>
      <c r="M582" s="432"/>
      <c r="N582" s="432"/>
      <c r="O582" s="432"/>
      <c r="P582" s="432"/>
      <c r="Q582" s="432"/>
      <c r="R582" s="432"/>
      <c r="S582" s="432"/>
      <c r="T582" s="432"/>
      <c r="U582" s="432"/>
      <c r="V582" s="432"/>
    </row>
    <row r="583" spans="1:22" s="8" customFormat="1" ht="12.75" x14ac:dyDescent="0.2">
      <c r="A583" s="432"/>
      <c r="B583" s="432"/>
      <c r="C583" s="432"/>
      <c r="D583" s="432"/>
      <c r="E583" s="432"/>
      <c r="F583" s="432"/>
      <c r="G583" s="432"/>
      <c r="H583" s="432"/>
      <c r="I583" s="432"/>
      <c r="J583" s="432"/>
      <c r="K583" s="432"/>
      <c r="L583" s="432"/>
      <c r="M583" s="432"/>
      <c r="N583" s="432"/>
      <c r="O583" s="432"/>
      <c r="P583" s="432"/>
      <c r="Q583" s="432"/>
      <c r="R583" s="432"/>
      <c r="S583" s="432"/>
      <c r="T583" s="432"/>
      <c r="U583" s="432"/>
      <c r="V583" s="432"/>
    </row>
    <row r="584" spans="1:22" s="8" customFormat="1" ht="12.75" x14ac:dyDescent="0.2">
      <c r="A584" s="432"/>
      <c r="B584" s="432"/>
      <c r="C584" s="432"/>
      <c r="D584" s="432"/>
      <c r="E584" s="432"/>
      <c r="F584" s="432"/>
      <c r="G584" s="432"/>
      <c r="H584" s="432"/>
      <c r="I584" s="432"/>
      <c r="J584" s="432"/>
      <c r="K584" s="432"/>
      <c r="L584" s="432"/>
      <c r="M584" s="432"/>
      <c r="N584" s="432"/>
      <c r="O584" s="432"/>
      <c r="P584" s="432"/>
      <c r="Q584" s="432"/>
      <c r="R584" s="432"/>
      <c r="S584" s="432"/>
      <c r="T584" s="432"/>
      <c r="U584" s="432"/>
      <c r="V584" s="432"/>
    </row>
    <row r="585" spans="1:22" s="8" customFormat="1" ht="12.75" x14ac:dyDescent="0.2">
      <c r="A585" s="432"/>
      <c r="B585" s="432"/>
      <c r="C585" s="432"/>
      <c r="D585" s="432"/>
      <c r="E585" s="432"/>
      <c r="F585" s="432"/>
      <c r="G585" s="432"/>
      <c r="H585" s="432"/>
      <c r="I585" s="432"/>
      <c r="J585" s="432"/>
      <c r="K585" s="432"/>
      <c r="L585" s="432"/>
      <c r="M585" s="432"/>
      <c r="N585" s="432"/>
      <c r="O585" s="432"/>
      <c r="P585" s="432"/>
      <c r="Q585" s="432"/>
      <c r="R585" s="432"/>
      <c r="S585" s="432"/>
      <c r="T585" s="432"/>
      <c r="U585" s="432"/>
      <c r="V585" s="432"/>
    </row>
    <row r="586" spans="1:22" s="8" customFormat="1" ht="12.75" x14ac:dyDescent="0.2">
      <c r="A586" s="432"/>
      <c r="B586" s="432"/>
      <c r="C586" s="432"/>
      <c r="D586" s="432"/>
      <c r="E586" s="432"/>
      <c r="F586" s="432"/>
      <c r="G586" s="432"/>
      <c r="H586" s="432"/>
      <c r="I586" s="432"/>
      <c r="J586" s="432"/>
      <c r="K586" s="432"/>
      <c r="L586" s="432"/>
      <c r="M586" s="432"/>
      <c r="N586" s="432"/>
      <c r="O586" s="432"/>
      <c r="P586" s="432"/>
      <c r="Q586" s="432"/>
      <c r="R586" s="432"/>
      <c r="S586" s="432"/>
      <c r="T586" s="432"/>
      <c r="U586" s="432"/>
      <c r="V586" s="432"/>
    </row>
    <row r="587" spans="1:22" s="8" customFormat="1" ht="12.75" x14ac:dyDescent="0.2">
      <c r="A587" s="432"/>
      <c r="B587" s="432"/>
      <c r="C587" s="432"/>
      <c r="D587" s="432"/>
      <c r="E587" s="432"/>
      <c r="F587" s="432"/>
      <c r="G587" s="432"/>
      <c r="H587" s="432"/>
      <c r="I587" s="432"/>
      <c r="J587" s="432"/>
      <c r="K587" s="432"/>
      <c r="L587" s="432"/>
      <c r="M587" s="432"/>
      <c r="N587" s="432"/>
      <c r="O587" s="432"/>
      <c r="P587" s="432"/>
      <c r="Q587" s="432"/>
      <c r="R587" s="432"/>
      <c r="S587" s="432"/>
      <c r="T587" s="432"/>
      <c r="U587" s="432"/>
      <c r="V587" s="432"/>
    </row>
    <row r="588" spans="1:22" s="8" customFormat="1" ht="12.75" x14ac:dyDescent="0.2">
      <c r="A588" s="432"/>
      <c r="B588" s="432"/>
      <c r="C588" s="432"/>
      <c r="D588" s="432"/>
      <c r="E588" s="432"/>
      <c r="F588" s="432"/>
      <c r="G588" s="432"/>
      <c r="H588" s="432"/>
      <c r="I588" s="432"/>
      <c r="J588" s="432"/>
      <c r="K588" s="432"/>
      <c r="L588" s="432"/>
      <c r="M588" s="432"/>
      <c r="N588" s="432"/>
      <c r="O588" s="432"/>
      <c r="P588" s="432"/>
      <c r="Q588" s="432"/>
      <c r="R588" s="432"/>
      <c r="S588" s="432"/>
      <c r="T588" s="432"/>
      <c r="U588" s="432"/>
      <c r="V588" s="432"/>
    </row>
    <row r="589" spans="1:22" s="8" customFormat="1" ht="12.75" x14ac:dyDescent="0.2">
      <c r="A589" s="432"/>
      <c r="B589" s="432"/>
      <c r="C589" s="432"/>
      <c r="D589" s="432"/>
      <c r="E589" s="432"/>
      <c r="F589" s="432"/>
      <c r="G589" s="432"/>
      <c r="H589" s="432"/>
      <c r="I589" s="432"/>
      <c r="J589" s="432"/>
      <c r="K589" s="432"/>
      <c r="L589" s="432"/>
      <c r="M589" s="432"/>
      <c r="N589" s="432"/>
      <c r="O589" s="432"/>
      <c r="P589" s="432"/>
      <c r="Q589" s="432"/>
      <c r="R589" s="432"/>
      <c r="S589" s="432"/>
      <c r="T589" s="432"/>
      <c r="U589" s="432"/>
      <c r="V589" s="432"/>
    </row>
    <row r="590" spans="1:22" s="8" customFormat="1" ht="12.75" x14ac:dyDescent="0.2">
      <c r="A590" s="432"/>
      <c r="B590" s="432"/>
      <c r="C590" s="432"/>
      <c r="D590" s="432"/>
      <c r="E590" s="432"/>
      <c r="F590" s="432"/>
      <c r="G590" s="432"/>
      <c r="H590" s="432"/>
      <c r="I590" s="432"/>
      <c r="J590" s="432"/>
      <c r="K590" s="432"/>
      <c r="L590" s="432"/>
      <c r="M590" s="432"/>
      <c r="N590" s="432"/>
      <c r="O590" s="432"/>
      <c r="P590" s="432"/>
      <c r="Q590" s="432"/>
      <c r="R590" s="432"/>
      <c r="S590" s="432"/>
      <c r="T590" s="432"/>
      <c r="U590" s="432"/>
      <c r="V590" s="432"/>
    </row>
    <row r="591" spans="1:22" s="8" customFormat="1" ht="12.75" x14ac:dyDescent="0.2">
      <c r="A591" s="432"/>
      <c r="B591" s="432"/>
      <c r="C591" s="432"/>
      <c r="D591" s="432"/>
      <c r="E591" s="432"/>
      <c r="F591" s="432"/>
      <c r="G591" s="432"/>
      <c r="H591" s="432"/>
      <c r="I591" s="432"/>
      <c r="J591" s="432"/>
      <c r="K591" s="432"/>
      <c r="L591" s="432"/>
      <c r="M591" s="432"/>
      <c r="N591" s="432"/>
      <c r="O591" s="432"/>
      <c r="P591" s="432"/>
      <c r="Q591" s="432"/>
      <c r="R591" s="432"/>
      <c r="S591" s="432"/>
      <c r="T591" s="432"/>
      <c r="U591" s="432"/>
      <c r="V591" s="432"/>
    </row>
    <row r="592" spans="1:22" s="8" customFormat="1" ht="12.75" x14ac:dyDescent="0.2">
      <c r="A592" s="432"/>
      <c r="B592" s="432"/>
      <c r="C592" s="432"/>
      <c r="D592" s="432"/>
      <c r="E592" s="432"/>
      <c r="F592" s="432"/>
      <c r="G592" s="432"/>
      <c r="H592" s="432"/>
      <c r="I592" s="432"/>
      <c r="J592" s="432"/>
      <c r="K592" s="432"/>
      <c r="L592" s="432"/>
      <c r="M592" s="432"/>
      <c r="N592" s="432"/>
      <c r="O592" s="432"/>
      <c r="P592" s="432"/>
      <c r="Q592" s="432"/>
      <c r="R592" s="432"/>
      <c r="S592" s="432"/>
      <c r="T592" s="432"/>
      <c r="U592" s="432"/>
      <c r="V592" s="432"/>
    </row>
    <row r="593" spans="1:22" s="8" customFormat="1" ht="12.75" x14ac:dyDescent="0.2">
      <c r="A593" s="432"/>
      <c r="B593" s="432"/>
      <c r="C593" s="432"/>
      <c r="D593" s="432"/>
      <c r="E593" s="432"/>
      <c r="F593" s="432"/>
      <c r="G593" s="432"/>
      <c r="H593" s="432"/>
      <c r="I593" s="432"/>
      <c r="J593" s="432"/>
      <c r="K593" s="432"/>
      <c r="L593" s="432"/>
      <c r="M593" s="432"/>
      <c r="N593" s="432"/>
      <c r="O593" s="432"/>
      <c r="P593" s="432"/>
      <c r="Q593" s="432"/>
      <c r="R593" s="432"/>
      <c r="S593" s="432"/>
      <c r="T593" s="432"/>
      <c r="U593" s="432"/>
      <c r="V593" s="432"/>
    </row>
    <row r="594" spans="1:22" s="8" customFormat="1" ht="12.75" x14ac:dyDescent="0.2">
      <c r="A594" s="432"/>
      <c r="B594" s="432"/>
      <c r="C594" s="432"/>
      <c r="D594" s="432"/>
      <c r="E594" s="432"/>
      <c r="F594" s="432"/>
      <c r="G594" s="432"/>
      <c r="H594" s="432"/>
      <c r="I594" s="432"/>
      <c r="J594" s="432"/>
      <c r="K594" s="432"/>
      <c r="L594" s="432"/>
      <c r="M594" s="432"/>
      <c r="N594" s="432"/>
      <c r="O594" s="432"/>
      <c r="P594" s="432"/>
      <c r="Q594" s="432"/>
      <c r="R594" s="432"/>
      <c r="S594" s="432"/>
      <c r="T594" s="432"/>
      <c r="U594" s="432"/>
      <c r="V594" s="432"/>
    </row>
    <row r="595" spans="1:22" s="8" customFormat="1" ht="12.75" x14ac:dyDescent="0.2">
      <c r="A595" s="432"/>
      <c r="B595" s="432"/>
      <c r="C595" s="432"/>
      <c r="D595" s="432"/>
      <c r="E595" s="432"/>
      <c r="F595" s="432"/>
      <c r="G595" s="432"/>
      <c r="H595" s="432"/>
      <c r="I595" s="432"/>
      <c r="J595" s="432"/>
      <c r="K595" s="432"/>
      <c r="L595" s="432"/>
      <c r="M595" s="432"/>
      <c r="N595" s="432"/>
      <c r="O595" s="432"/>
      <c r="P595" s="432"/>
      <c r="Q595" s="432"/>
      <c r="R595" s="432"/>
      <c r="S595" s="432"/>
      <c r="T595" s="432"/>
      <c r="U595" s="432"/>
      <c r="V595" s="432"/>
    </row>
    <row r="596" spans="1:22" s="8" customFormat="1" ht="12.75" x14ac:dyDescent="0.2">
      <c r="A596" s="432"/>
      <c r="B596" s="432"/>
      <c r="C596" s="432"/>
      <c r="D596" s="432"/>
      <c r="E596" s="432"/>
      <c r="F596" s="432"/>
      <c r="G596" s="432"/>
      <c r="H596" s="432"/>
      <c r="I596" s="432"/>
      <c r="J596" s="432"/>
      <c r="K596" s="432"/>
      <c r="L596" s="432"/>
      <c r="M596" s="432"/>
      <c r="N596" s="432"/>
      <c r="O596" s="432"/>
      <c r="P596" s="432"/>
      <c r="Q596" s="432"/>
      <c r="R596" s="432"/>
      <c r="S596" s="432"/>
      <c r="T596" s="432"/>
      <c r="U596" s="432"/>
      <c r="V596" s="432"/>
    </row>
    <row r="597" spans="1:22" s="8" customFormat="1" ht="12.75" x14ac:dyDescent="0.2">
      <c r="A597" s="432"/>
      <c r="B597" s="432"/>
      <c r="C597" s="432"/>
      <c r="D597" s="432"/>
      <c r="E597" s="432"/>
      <c r="F597" s="432"/>
      <c r="G597" s="432"/>
      <c r="H597" s="432"/>
      <c r="I597" s="432"/>
      <c r="J597" s="432"/>
      <c r="K597" s="432"/>
      <c r="L597" s="432"/>
      <c r="M597" s="432"/>
      <c r="N597" s="432"/>
      <c r="O597" s="432"/>
      <c r="P597" s="432"/>
      <c r="Q597" s="432"/>
      <c r="R597" s="432"/>
      <c r="S597" s="432"/>
      <c r="T597" s="432"/>
      <c r="U597" s="432"/>
      <c r="V597" s="432"/>
    </row>
    <row r="598" spans="1:22" s="8" customFormat="1" ht="12.75" x14ac:dyDescent="0.2">
      <c r="A598" s="432"/>
      <c r="B598" s="432"/>
      <c r="C598" s="432"/>
      <c r="D598" s="432"/>
      <c r="E598" s="432"/>
      <c r="F598" s="432"/>
      <c r="G598" s="432"/>
      <c r="H598" s="432"/>
      <c r="I598" s="432"/>
      <c r="J598" s="432"/>
      <c r="K598" s="432"/>
      <c r="L598" s="432"/>
      <c r="M598" s="432"/>
      <c r="N598" s="432"/>
      <c r="O598" s="432"/>
      <c r="P598" s="432"/>
      <c r="Q598" s="432"/>
      <c r="R598" s="432"/>
      <c r="S598" s="432"/>
      <c r="T598" s="432"/>
      <c r="U598" s="432"/>
      <c r="V598" s="432"/>
    </row>
    <row r="599" spans="1:22" s="8" customFormat="1" ht="12.75" x14ac:dyDescent="0.2">
      <c r="A599" s="432"/>
      <c r="B599" s="432"/>
      <c r="C599" s="432"/>
      <c r="D599" s="432"/>
      <c r="E599" s="432"/>
      <c r="F599" s="432"/>
      <c r="G599" s="432"/>
      <c r="H599" s="432"/>
      <c r="I599" s="432"/>
      <c r="J599" s="432"/>
      <c r="K599" s="432"/>
      <c r="L599" s="432"/>
      <c r="M599" s="432"/>
      <c r="N599" s="432"/>
      <c r="O599" s="432"/>
      <c r="P599" s="432"/>
      <c r="Q599" s="432"/>
      <c r="R599" s="432"/>
      <c r="S599" s="432"/>
      <c r="T599" s="432"/>
      <c r="U599" s="432"/>
      <c r="V599" s="432"/>
    </row>
    <row r="600" spans="1:22" s="8" customFormat="1" ht="12.75" x14ac:dyDescent="0.2">
      <c r="A600" s="432"/>
      <c r="B600" s="432"/>
      <c r="C600" s="432"/>
      <c r="D600" s="432"/>
      <c r="E600" s="432"/>
      <c r="F600" s="432"/>
      <c r="G600" s="432"/>
      <c r="H600" s="432"/>
      <c r="I600" s="432"/>
      <c r="J600" s="432"/>
      <c r="K600" s="432"/>
      <c r="L600" s="432"/>
      <c r="M600" s="432"/>
      <c r="N600" s="432"/>
      <c r="O600" s="432"/>
      <c r="P600" s="432"/>
      <c r="Q600" s="432"/>
      <c r="R600" s="432"/>
      <c r="S600" s="432"/>
      <c r="T600" s="432"/>
      <c r="U600" s="432"/>
      <c r="V600" s="432"/>
    </row>
    <row r="601" spans="1:22" s="8" customFormat="1" ht="12.75" x14ac:dyDescent="0.2">
      <c r="A601" s="432"/>
      <c r="B601" s="432"/>
      <c r="C601" s="432"/>
      <c r="D601" s="432"/>
      <c r="E601" s="432"/>
      <c r="F601" s="432"/>
      <c r="G601" s="432"/>
      <c r="H601" s="432"/>
      <c r="I601" s="432"/>
      <c r="J601" s="432"/>
      <c r="K601" s="432"/>
      <c r="L601" s="432"/>
      <c r="M601" s="432"/>
      <c r="N601" s="432"/>
      <c r="O601" s="432"/>
      <c r="P601" s="432"/>
      <c r="Q601" s="432"/>
      <c r="R601" s="432"/>
      <c r="S601" s="432"/>
      <c r="T601" s="432"/>
      <c r="U601" s="432"/>
      <c r="V601" s="432"/>
    </row>
    <row r="602" spans="1:22" s="8" customFormat="1" ht="12.75" x14ac:dyDescent="0.2">
      <c r="A602" s="432"/>
      <c r="B602" s="432"/>
      <c r="C602" s="432"/>
      <c r="D602" s="432"/>
      <c r="E602" s="432"/>
      <c r="F602" s="432"/>
      <c r="G602" s="432"/>
      <c r="H602" s="432"/>
      <c r="I602" s="432"/>
      <c r="J602" s="432"/>
      <c r="K602" s="432"/>
      <c r="L602" s="432"/>
      <c r="M602" s="432"/>
      <c r="N602" s="432"/>
      <c r="O602" s="432"/>
      <c r="P602" s="432"/>
      <c r="Q602" s="432"/>
      <c r="R602" s="432"/>
      <c r="S602" s="432"/>
      <c r="T602" s="432"/>
      <c r="U602" s="432"/>
      <c r="V602" s="432"/>
    </row>
    <row r="603" spans="1:22" s="8" customFormat="1" ht="12.75" x14ac:dyDescent="0.2">
      <c r="A603" s="432"/>
      <c r="B603" s="432"/>
      <c r="C603" s="432"/>
      <c r="D603" s="432"/>
      <c r="E603" s="432"/>
      <c r="F603" s="432"/>
      <c r="G603" s="432"/>
      <c r="H603" s="432"/>
      <c r="I603" s="432"/>
      <c r="J603" s="432"/>
      <c r="K603" s="432"/>
      <c r="L603" s="432"/>
      <c r="M603" s="432"/>
      <c r="N603" s="432"/>
      <c r="O603" s="432"/>
      <c r="P603" s="432"/>
      <c r="Q603" s="432"/>
      <c r="R603" s="432"/>
      <c r="S603" s="432"/>
      <c r="T603" s="432"/>
      <c r="U603" s="432"/>
      <c r="V603" s="432"/>
    </row>
    <row r="604" spans="1:22" s="8" customFormat="1" ht="12.75" x14ac:dyDescent="0.2">
      <c r="A604" s="432"/>
      <c r="B604" s="432"/>
      <c r="C604" s="432"/>
      <c r="D604" s="432"/>
      <c r="E604" s="432"/>
      <c r="F604" s="432"/>
      <c r="G604" s="432"/>
      <c r="H604" s="432"/>
      <c r="I604" s="432"/>
      <c r="J604" s="432"/>
      <c r="K604" s="432"/>
      <c r="L604" s="432"/>
      <c r="M604" s="432"/>
      <c r="N604" s="432"/>
      <c r="O604" s="432"/>
      <c r="P604" s="432"/>
      <c r="Q604" s="432"/>
      <c r="R604" s="432"/>
      <c r="S604" s="432"/>
      <c r="T604" s="432"/>
      <c r="U604" s="432"/>
      <c r="V604" s="432"/>
    </row>
    <row r="605" spans="1:22" s="8" customFormat="1" ht="12.75" x14ac:dyDescent="0.2">
      <c r="A605" s="432"/>
      <c r="B605" s="432"/>
      <c r="C605" s="432"/>
      <c r="D605" s="432"/>
      <c r="E605" s="432"/>
      <c r="F605" s="432"/>
      <c r="G605" s="432"/>
      <c r="H605" s="432"/>
      <c r="I605" s="432"/>
      <c r="J605" s="432"/>
      <c r="K605" s="432"/>
      <c r="L605" s="432"/>
      <c r="M605" s="432"/>
      <c r="N605" s="432"/>
      <c r="O605" s="432"/>
      <c r="P605" s="432"/>
      <c r="Q605" s="432"/>
      <c r="R605" s="432"/>
      <c r="S605" s="432"/>
      <c r="T605" s="432"/>
      <c r="U605" s="432"/>
      <c r="V605" s="432"/>
    </row>
    <row r="606" spans="1:22" s="8" customFormat="1" ht="12.75" x14ac:dyDescent="0.2">
      <c r="A606" s="432"/>
      <c r="B606" s="432"/>
      <c r="C606" s="432"/>
      <c r="D606" s="432"/>
      <c r="E606" s="432"/>
      <c r="F606" s="432"/>
      <c r="G606" s="432"/>
      <c r="H606" s="432"/>
      <c r="I606" s="432"/>
      <c r="J606" s="432"/>
      <c r="K606" s="432"/>
      <c r="L606" s="432"/>
      <c r="M606" s="432"/>
      <c r="N606" s="432"/>
      <c r="O606" s="432"/>
      <c r="P606" s="432"/>
      <c r="Q606" s="432"/>
      <c r="R606" s="432"/>
      <c r="S606" s="432"/>
      <c r="T606" s="432"/>
      <c r="U606" s="432"/>
      <c r="V606" s="432"/>
    </row>
    <row r="607" spans="1:22" s="8" customFormat="1" ht="12.75" x14ac:dyDescent="0.2">
      <c r="A607" s="432"/>
      <c r="B607" s="432"/>
      <c r="C607" s="432"/>
      <c r="D607" s="432"/>
      <c r="E607" s="432"/>
      <c r="F607" s="432"/>
      <c r="G607" s="432"/>
      <c r="H607" s="432"/>
      <c r="I607" s="432"/>
      <c r="J607" s="432"/>
      <c r="K607" s="432"/>
      <c r="L607" s="432"/>
      <c r="M607" s="432"/>
      <c r="N607" s="432"/>
      <c r="O607" s="432"/>
      <c r="P607" s="432"/>
      <c r="Q607" s="432"/>
      <c r="R607" s="432"/>
      <c r="S607" s="432"/>
      <c r="T607" s="432"/>
      <c r="U607" s="432"/>
      <c r="V607" s="432"/>
    </row>
    <row r="608" spans="1:22" s="8" customFormat="1" ht="12.75" x14ac:dyDescent="0.2">
      <c r="A608" s="432"/>
      <c r="B608" s="432"/>
      <c r="C608" s="432"/>
      <c r="D608" s="432"/>
      <c r="E608" s="432"/>
      <c r="F608" s="432"/>
      <c r="G608" s="432"/>
      <c r="H608" s="432"/>
      <c r="I608" s="432"/>
      <c r="J608" s="432"/>
      <c r="K608" s="432"/>
      <c r="L608" s="432"/>
      <c r="M608" s="432"/>
      <c r="N608" s="432"/>
      <c r="O608" s="432"/>
      <c r="P608" s="432"/>
      <c r="Q608" s="432"/>
      <c r="R608" s="432"/>
      <c r="S608" s="432"/>
      <c r="T608" s="432"/>
      <c r="U608" s="432"/>
      <c r="V608" s="432"/>
    </row>
    <row r="609" spans="1:22" s="8" customFormat="1" ht="12.75" x14ac:dyDescent="0.2">
      <c r="A609" s="432"/>
      <c r="B609" s="432"/>
      <c r="C609" s="432"/>
      <c r="D609" s="432"/>
      <c r="E609" s="432"/>
      <c r="F609" s="432"/>
      <c r="G609" s="432"/>
      <c r="H609" s="432"/>
      <c r="I609" s="432"/>
      <c r="J609" s="432"/>
      <c r="K609" s="432"/>
      <c r="L609" s="432"/>
      <c r="M609" s="432"/>
      <c r="N609" s="432"/>
      <c r="O609" s="432"/>
      <c r="P609" s="432"/>
      <c r="Q609" s="432"/>
      <c r="R609" s="432"/>
      <c r="S609" s="432"/>
      <c r="T609" s="432"/>
      <c r="U609" s="432"/>
      <c r="V609" s="432"/>
    </row>
    <row r="610" spans="1:22" s="8" customFormat="1" ht="12.75" x14ac:dyDescent="0.2">
      <c r="A610" s="432"/>
      <c r="B610" s="432"/>
      <c r="C610" s="432"/>
      <c r="D610" s="432"/>
      <c r="E610" s="432"/>
      <c r="F610" s="432"/>
      <c r="G610" s="432"/>
      <c r="H610" s="432"/>
      <c r="I610" s="432"/>
      <c r="J610" s="432"/>
      <c r="K610" s="432"/>
      <c r="L610" s="432"/>
      <c r="M610" s="432"/>
      <c r="N610" s="432"/>
      <c r="O610" s="432"/>
      <c r="P610" s="432"/>
      <c r="Q610" s="432"/>
      <c r="R610" s="432"/>
      <c r="S610" s="432"/>
      <c r="T610" s="432"/>
      <c r="U610" s="432"/>
      <c r="V610" s="432"/>
    </row>
    <row r="611" spans="1:22" s="8" customFormat="1" ht="12.75" x14ac:dyDescent="0.2">
      <c r="A611" s="432"/>
      <c r="B611" s="432"/>
      <c r="C611" s="432"/>
      <c r="D611" s="432"/>
      <c r="E611" s="432"/>
      <c r="F611" s="432"/>
      <c r="G611" s="432"/>
      <c r="H611" s="432"/>
      <c r="I611" s="432"/>
      <c r="J611" s="432"/>
      <c r="K611" s="432"/>
      <c r="L611" s="432"/>
      <c r="M611" s="432"/>
      <c r="N611" s="432"/>
      <c r="O611" s="432"/>
      <c r="P611" s="432"/>
      <c r="Q611" s="432"/>
      <c r="R611" s="432"/>
      <c r="S611" s="432"/>
      <c r="T611" s="432"/>
      <c r="U611" s="432"/>
      <c r="V611" s="432"/>
    </row>
    <row r="612" spans="1:22" s="8" customFormat="1" ht="12.75" x14ac:dyDescent="0.2">
      <c r="A612" s="432"/>
      <c r="B612" s="432"/>
      <c r="C612" s="432"/>
      <c r="D612" s="432"/>
      <c r="E612" s="432"/>
      <c r="F612" s="432"/>
      <c r="G612" s="432"/>
      <c r="H612" s="432"/>
      <c r="I612" s="432"/>
      <c r="J612" s="432"/>
      <c r="K612" s="432"/>
      <c r="L612" s="432"/>
      <c r="M612" s="432"/>
      <c r="N612" s="432"/>
      <c r="O612" s="432"/>
      <c r="P612" s="432"/>
      <c r="Q612" s="432"/>
      <c r="R612" s="432"/>
      <c r="S612" s="432"/>
      <c r="T612" s="432"/>
      <c r="U612" s="432"/>
      <c r="V612" s="432"/>
    </row>
    <row r="613" spans="1:22" s="8" customFormat="1" ht="12.75" x14ac:dyDescent="0.2">
      <c r="A613" s="432"/>
      <c r="B613" s="432"/>
      <c r="C613" s="432"/>
      <c r="D613" s="432"/>
      <c r="E613" s="432"/>
      <c r="F613" s="432"/>
      <c r="G613" s="432"/>
      <c r="H613" s="432"/>
      <c r="I613" s="432"/>
      <c r="J613" s="432"/>
      <c r="K613" s="432"/>
      <c r="L613" s="432"/>
      <c r="M613" s="432"/>
      <c r="N613" s="432"/>
      <c r="O613" s="432"/>
      <c r="P613" s="432"/>
      <c r="Q613" s="432"/>
      <c r="R613" s="432"/>
      <c r="S613" s="432"/>
      <c r="T613" s="432"/>
      <c r="U613" s="432"/>
      <c r="V613" s="432"/>
    </row>
    <row r="614" spans="1:22" s="8" customFormat="1" ht="12.75" x14ac:dyDescent="0.2">
      <c r="A614" s="432"/>
      <c r="B614" s="432"/>
      <c r="C614" s="432"/>
      <c r="D614" s="432"/>
      <c r="E614" s="432"/>
      <c r="F614" s="432"/>
      <c r="G614" s="432"/>
      <c r="H614" s="432"/>
      <c r="I614" s="432"/>
      <c r="J614" s="432"/>
      <c r="K614" s="432"/>
      <c r="L614" s="432"/>
      <c r="M614" s="432"/>
      <c r="N614" s="432"/>
      <c r="O614" s="432"/>
      <c r="P614" s="432"/>
      <c r="Q614" s="432"/>
      <c r="R614" s="432"/>
      <c r="S614" s="432"/>
      <c r="T614" s="432"/>
      <c r="U614" s="432"/>
      <c r="V614" s="432"/>
    </row>
    <row r="615" spans="1:22" s="8" customFormat="1" ht="12.75" x14ac:dyDescent="0.2">
      <c r="A615" s="432"/>
      <c r="B615" s="432"/>
      <c r="C615" s="432"/>
      <c r="D615" s="432"/>
      <c r="E615" s="432"/>
      <c r="F615" s="432"/>
      <c r="G615" s="432"/>
      <c r="H615" s="432"/>
      <c r="I615" s="432"/>
      <c r="J615" s="432"/>
      <c r="K615" s="432"/>
      <c r="L615" s="432"/>
      <c r="M615" s="432"/>
      <c r="N615" s="432"/>
      <c r="O615" s="432"/>
      <c r="P615" s="432"/>
      <c r="Q615" s="432"/>
      <c r="R615" s="432"/>
      <c r="S615" s="432"/>
      <c r="T615" s="432"/>
      <c r="U615" s="432"/>
      <c r="V615" s="432"/>
    </row>
    <row r="616" spans="1:22" s="8" customFormat="1" ht="12.75" x14ac:dyDescent="0.2">
      <c r="A616" s="432"/>
      <c r="B616" s="432"/>
      <c r="C616" s="432"/>
      <c r="D616" s="432"/>
      <c r="E616" s="432"/>
      <c r="F616" s="432"/>
      <c r="G616" s="432"/>
      <c r="H616" s="432"/>
      <c r="I616" s="432"/>
      <c r="J616" s="432"/>
      <c r="K616" s="432"/>
      <c r="L616" s="432"/>
      <c r="M616" s="432"/>
      <c r="N616" s="432"/>
      <c r="O616" s="432"/>
      <c r="P616" s="432"/>
      <c r="Q616" s="432"/>
      <c r="R616" s="432"/>
      <c r="S616" s="432"/>
      <c r="T616" s="432"/>
      <c r="U616" s="432"/>
      <c r="V616" s="432"/>
    </row>
    <row r="617" spans="1:22" s="8" customFormat="1" ht="12.75" x14ac:dyDescent="0.2">
      <c r="A617" s="432"/>
      <c r="B617" s="432"/>
      <c r="C617" s="432"/>
      <c r="D617" s="432"/>
      <c r="E617" s="432"/>
      <c r="F617" s="432"/>
      <c r="G617" s="432"/>
      <c r="H617" s="432"/>
      <c r="I617" s="432"/>
      <c r="J617" s="432"/>
      <c r="K617" s="432"/>
      <c r="L617" s="432"/>
      <c r="M617" s="432"/>
      <c r="N617" s="432"/>
      <c r="O617" s="432"/>
      <c r="P617" s="432"/>
      <c r="Q617" s="432"/>
      <c r="R617" s="432"/>
      <c r="S617" s="432"/>
      <c r="T617" s="432"/>
      <c r="U617" s="432"/>
      <c r="V617" s="432"/>
    </row>
    <row r="618" spans="1:22" s="8" customFormat="1" ht="12.75" x14ac:dyDescent="0.2">
      <c r="A618" s="432"/>
      <c r="B618" s="432"/>
      <c r="C618" s="432"/>
      <c r="D618" s="432"/>
      <c r="E618" s="432"/>
      <c r="F618" s="432"/>
      <c r="G618" s="432"/>
      <c r="H618" s="432"/>
      <c r="I618" s="432"/>
      <c r="J618" s="432"/>
      <c r="K618" s="432"/>
      <c r="L618" s="432"/>
      <c r="M618" s="432"/>
      <c r="N618" s="432"/>
      <c r="O618" s="432"/>
      <c r="P618" s="432"/>
      <c r="Q618" s="432"/>
      <c r="R618" s="432"/>
      <c r="S618" s="432"/>
      <c r="T618" s="432"/>
      <c r="U618" s="432"/>
      <c r="V618" s="432"/>
    </row>
    <row r="619" spans="1:22" s="8" customFormat="1" ht="12.75" x14ac:dyDescent="0.2">
      <c r="A619" s="432"/>
      <c r="B619" s="432"/>
      <c r="C619" s="432"/>
      <c r="D619" s="432"/>
      <c r="E619" s="432"/>
      <c r="F619" s="432"/>
      <c r="G619" s="432"/>
      <c r="H619" s="432"/>
      <c r="I619" s="432"/>
      <c r="J619" s="432"/>
      <c r="K619" s="432"/>
      <c r="L619" s="432"/>
      <c r="M619" s="432"/>
      <c r="N619" s="432"/>
      <c r="O619" s="432"/>
      <c r="P619" s="432"/>
      <c r="Q619" s="432"/>
      <c r="R619" s="432"/>
      <c r="S619" s="432"/>
      <c r="T619" s="432"/>
      <c r="U619" s="432"/>
      <c r="V619" s="432"/>
    </row>
    <row r="620" spans="1:22" s="8" customFormat="1" ht="12.75" x14ac:dyDescent="0.2">
      <c r="A620" s="432"/>
      <c r="B620" s="432"/>
      <c r="C620" s="432"/>
      <c r="D620" s="432"/>
      <c r="E620" s="432"/>
      <c r="F620" s="432"/>
      <c r="G620" s="432"/>
      <c r="H620" s="432"/>
      <c r="I620" s="432"/>
      <c r="J620" s="432"/>
      <c r="K620" s="432"/>
      <c r="L620" s="432"/>
      <c r="M620" s="432"/>
      <c r="N620" s="432"/>
      <c r="O620" s="432"/>
      <c r="P620" s="432"/>
      <c r="Q620" s="432"/>
      <c r="R620" s="432"/>
      <c r="S620" s="432"/>
      <c r="T620" s="432"/>
      <c r="U620" s="432"/>
      <c r="V620" s="432"/>
    </row>
    <row r="621" spans="1:22" s="8" customFormat="1" ht="12.75" x14ac:dyDescent="0.2">
      <c r="A621" s="432"/>
      <c r="B621" s="432"/>
      <c r="C621" s="432"/>
      <c r="D621" s="432"/>
      <c r="E621" s="432"/>
      <c r="F621" s="432"/>
      <c r="G621" s="432"/>
      <c r="H621" s="432"/>
      <c r="I621" s="432"/>
      <c r="J621" s="432"/>
      <c r="K621" s="432"/>
      <c r="L621" s="432"/>
      <c r="M621" s="432"/>
      <c r="N621" s="432"/>
      <c r="O621" s="432"/>
      <c r="P621" s="432"/>
      <c r="Q621" s="432"/>
      <c r="R621" s="432"/>
      <c r="S621" s="432"/>
      <c r="T621" s="432"/>
      <c r="U621" s="432"/>
      <c r="V621" s="432"/>
    </row>
    <row r="622" spans="1:22" s="8" customFormat="1" ht="12.75" x14ac:dyDescent="0.2">
      <c r="A622" s="432"/>
      <c r="B622" s="432"/>
      <c r="C622" s="432"/>
      <c r="D622" s="432"/>
      <c r="E622" s="432"/>
      <c r="F622" s="432"/>
      <c r="G622" s="432"/>
      <c r="H622" s="432"/>
      <c r="I622" s="432"/>
      <c r="J622" s="432"/>
      <c r="K622" s="432"/>
      <c r="L622" s="432"/>
      <c r="M622" s="432"/>
      <c r="N622" s="432"/>
      <c r="O622" s="432"/>
      <c r="P622" s="432"/>
      <c r="Q622" s="432"/>
      <c r="R622" s="432"/>
      <c r="S622" s="432"/>
      <c r="T622" s="432"/>
      <c r="U622" s="432"/>
      <c r="V622" s="432"/>
    </row>
    <row r="623" spans="1:22" s="8" customFormat="1" ht="12.75" x14ac:dyDescent="0.2">
      <c r="A623" s="432"/>
      <c r="B623" s="432"/>
      <c r="C623" s="432"/>
      <c r="D623" s="432"/>
      <c r="E623" s="432"/>
      <c r="F623" s="432"/>
      <c r="G623" s="432"/>
      <c r="H623" s="432"/>
      <c r="I623" s="432"/>
      <c r="J623" s="432"/>
      <c r="K623" s="432"/>
      <c r="L623" s="432"/>
      <c r="M623" s="432"/>
      <c r="N623" s="432"/>
      <c r="O623" s="432"/>
      <c r="P623" s="432"/>
      <c r="Q623" s="432"/>
      <c r="R623" s="432"/>
      <c r="S623" s="432"/>
      <c r="T623" s="432"/>
      <c r="U623" s="432"/>
      <c r="V623" s="432"/>
    </row>
    <row r="624" spans="1:22" s="8" customFormat="1" ht="12.75" x14ac:dyDescent="0.2">
      <c r="A624" s="432"/>
      <c r="B624" s="432"/>
      <c r="C624" s="432"/>
      <c r="D624" s="432"/>
      <c r="E624" s="432"/>
      <c r="F624" s="432"/>
      <c r="G624" s="432"/>
      <c r="H624" s="432"/>
      <c r="I624" s="432"/>
      <c r="J624" s="432"/>
      <c r="K624" s="432"/>
      <c r="L624" s="432"/>
      <c r="M624" s="432"/>
      <c r="N624" s="432"/>
      <c r="O624" s="432"/>
      <c r="P624" s="432"/>
      <c r="Q624" s="432"/>
      <c r="R624" s="432"/>
      <c r="S624" s="432"/>
      <c r="T624" s="432"/>
      <c r="U624" s="432"/>
      <c r="V624" s="432"/>
    </row>
    <row r="625" spans="1:22" s="8" customFormat="1" ht="12.75" x14ac:dyDescent="0.2">
      <c r="A625" s="432"/>
      <c r="B625" s="432"/>
      <c r="C625" s="432"/>
      <c r="D625" s="432"/>
      <c r="E625" s="432"/>
      <c r="F625" s="432"/>
      <c r="G625" s="432"/>
      <c r="H625" s="432"/>
      <c r="I625" s="432"/>
      <c r="J625" s="432"/>
      <c r="K625" s="432"/>
      <c r="L625" s="432"/>
      <c r="M625" s="432"/>
      <c r="N625" s="432"/>
      <c r="O625" s="432"/>
      <c r="P625" s="432"/>
      <c r="Q625" s="432"/>
      <c r="R625" s="432"/>
      <c r="S625" s="432"/>
      <c r="T625" s="432"/>
      <c r="U625" s="432"/>
      <c r="V625" s="432"/>
    </row>
    <row r="626" spans="1:22" s="8" customFormat="1" ht="12.75" x14ac:dyDescent="0.2">
      <c r="A626" s="432"/>
      <c r="B626" s="432"/>
      <c r="C626" s="432"/>
      <c r="D626" s="432"/>
      <c r="E626" s="432"/>
      <c r="F626" s="432"/>
      <c r="G626" s="432"/>
      <c r="H626" s="432"/>
      <c r="I626" s="432"/>
      <c r="J626" s="432"/>
      <c r="K626" s="432"/>
      <c r="L626" s="432"/>
      <c r="M626" s="432"/>
      <c r="N626" s="432"/>
      <c r="O626" s="432"/>
      <c r="P626" s="432"/>
      <c r="Q626" s="432"/>
      <c r="R626" s="432"/>
      <c r="S626" s="432"/>
      <c r="T626" s="432"/>
      <c r="U626" s="432"/>
      <c r="V626" s="432"/>
    </row>
    <row r="627" spans="1:22" s="8" customFormat="1" ht="12.75" x14ac:dyDescent="0.2">
      <c r="A627" s="432"/>
      <c r="B627" s="432"/>
      <c r="C627" s="432"/>
      <c r="D627" s="432"/>
      <c r="E627" s="432"/>
      <c r="F627" s="432"/>
      <c r="G627" s="432"/>
      <c r="H627" s="432"/>
      <c r="I627" s="432"/>
      <c r="J627" s="432"/>
      <c r="K627" s="432"/>
      <c r="L627" s="432"/>
      <c r="M627" s="432"/>
      <c r="N627" s="432"/>
      <c r="O627" s="432"/>
      <c r="P627" s="432"/>
      <c r="Q627" s="432"/>
      <c r="R627" s="432"/>
      <c r="S627" s="432"/>
      <c r="T627" s="432"/>
      <c r="U627" s="432"/>
      <c r="V627" s="432"/>
    </row>
    <row r="628" spans="1:22" s="8" customFormat="1" ht="12.75" x14ac:dyDescent="0.2">
      <c r="A628" s="432"/>
      <c r="B628" s="432"/>
      <c r="C628" s="432"/>
      <c r="D628" s="432"/>
      <c r="E628" s="432"/>
      <c r="F628" s="432"/>
      <c r="G628" s="432"/>
      <c r="H628" s="432"/>
      <c r="I628" s="432"/>
      <c r="J628" s="432"/>
      <c r="K628" s="432"/>
      <c r="L628" s="432"/>
      <c r="M628" s="432"/>
      <c r="N628" s="432"/>
      <c r="O628" s="432"/>
      <c r="P628" s="432"/>
      <c r="Q628" s="432"/>
      <c r="R628" s="432"/>
      <c r="S628" s="432"/>
      <c r="T628" s="432"/>
      <c r="U628" s="432"/>
      <c r="V628" s="432"/>
    </row>
    <row r="629" spans="1:22" s="8" customFormat="1" ht="12.75" x14ac:dyDescent="0.2">
      <c r="A629" s="432"/>
      <c r="B629" s="432"/>
      <c r="C629" s="432"/>
      <c r="D629" s="432"/>
      <c r="E629" s="432"/>
      <c r="F629" s="432"/>
      <c r="G629" s="432"/>
      <c r="H629" s="432"/>
      <c r="I629" s="432"/>
      <c r="J629" s="432"/>
      <c r="K629" s="432"/>
      <c r="L629" s="432"/>
      <c r="M629" s="432"/>
      <c r="N629" s="432"/>
      <c r="O629" s="432"/>
      <c r="P629" s="432"/>
      <c r="Q629" s="432"/>
      <c r="R629" s="432"/>
      <c r="S629" s="432"/>
      <c r="T629" s="432"/>
      <c r="U629" s="432"/>
      <c r="V629" s="432"/>
    </row>
    <row r="630" spans="1:22" s="8" customFormat="1" ht="12.75" x14ac:dyDescent="0.2">
      <c r="A630" s="432"/>
      <c r="B630" s="432"/>
      <c r="C630" s="432"/>
      <c r="D630" s="432"/>
      <c r="E630" s="432"/>
      <c r="F630" s="432"/>
      <c r="G630" s="432"/>
      <c r="H630" s="432"/>
      <c r="I630" s="432"/>
      <c r="J630" s="432"/>
      <c r="K630" s="432"/>
      <c r="L630" s="432"/>
      <c r="M630" s="432"/>
      <c r="N630" s="432"/>
      <c r="O630" s="432"/>
      <c r="P630" s="432"/>
      <c r="Q630" s="432"/>
      <c r="R630" s="432"/>
      <c r="S630" s="432"/>
      <c r="T630" s="432"/>
      <c r="U630" s="432"/>
      <c r="V630" s="432"/>
    </row>
    <row r="631" spans="1:22" s="8" customFormat="1" ht="12.75" x14ac:dyDescent="0.2">
      <c r="A631" s="432"/>
      <c r="B631" s="432"/>
      <c r="C631" s="432"/>
      <c r="D631" s="432"/>
      <c r="E631" s="432"/>
      <c r="F631" s="432"/>
      <c r="G631" s="432"/>
      <c r="H631" s="432"/>
      <c r="I631" s="432"/>
      <c r="J631" s="432"/>
      <c r="K631" s="432"/>
      <c r="L631" s="432"/>
      <c r="M631" s="432"/>
      <c r="N631" s="432"/>
      <c r="O631" s="432"/>
      <c r="P631" s="432"/>
      <c r="Q631" s="432"/>
      <c r="R631" s="432"/>
      <c r="S631" s="432"/>
      <c r="T631" s="432"/>
      <c r="U631" s="432"/>
      <c r="V631" s="432"/>
    </row>
    <row r="632" spans="1:22" s="8" customFormat="1" ht="12.75" x14ac:dyDescent="0.2">
      <c r="A632" s="432"/>
      <c r="B632" s="432"/>
      <c r="C632" s="432"/>
      <c r="D632" s="432"/>
      <c r="E632" s="432"/>
      <c r="F632" s="432"/>
      <c r="G632" s="432"/>
      <c r="H632" s="432"/>
      <c r="I632" s="432"/>
      <c r="J632" s="432"/>
      <c r="K632" s="432"/>
      <c r="L632" s="432"/>
      <c r="M632" s="432"/>
      <c r="N632" s="432"/>
      <c r="O632" s="432"/>
      <c r="P632" s="432"/>
      <c r="Q632" s="432"/>
      <c r="R632" s="432"/>
      <c r="S632" s="432"/>
      <c r="T632" s="432"/>
      <c r="U632" s="432"/>
      <c r="V632" s="432"/>
    </row>
    <row r="633" spans="1:22" s="8" customFormat="1" ht="12.75" x14ac:dyDescent="0.2">
      <c r="A633" s="432"/>
      <c r="B633" s="432"/>
      <c r="C633" s="432"/>
      <c r="D633" s="432"/>
      <c r="E633" s="432"/>
      <c r="F633" s="432"/>
      <c r="G633" s="432"/>
      <c r="H633" s="432"/>
      <c r="I633" s="432"/>
      <c r="J633" s="432"/>
      <c r="K633" s="432"/>
      <c r="L633" s="432"/>
      <c r="M633" s="432"/>
      <c r="N633" s="432"/>
      <c r="O633" s="432"/>
      <c r="P633" s="432"/>
      <c r="Q633" s="432"/>
      <c r="R633" s="432"/>
      <c r="S633" s="432"/>
      <c r="T633" s="432"/>
      <c r="U633" s="432"/>
      <c r="V633" s="432"/>
    </row>
    <row r="634" spans="1:22" s="8" customFormat="1" ht="12.75" x14ac:dyDescent="0.2">
      <c r="A634" s="432"/>
      <c r="B634" s="432"/>
      <c r="C634" s="432"/>
      <c r="D634" s="432"/>
      <c r="E634" s="432"/>
      <c r="F634" s="432"/>
      <c r="G634" s="432"/>
      <c r="H634" s="432"/>
      <c r="I634" s="432"/>
      <c r="J634" s="432"/>
      <c r="K634" s="432"/>
      <c r="L634" s="432"/>
      <c r="M634" s="432"/>
      <c r="N634" s="432"/>
      <c r="O634" s="432"/>
      <c r="P634" s="432"/>
      <c r="Q634" s="432"/>
      <c r="R634" s="432"/>
      <c r="S634" s="432"/>
      <c r="T634" s="432"/>
      <c r="U634" s="432"/>
      <c r="V634" s="432"/>
    </row>
    <row r="635" spans="1:22" s="8" customFormat="1" ht="12.75" x14ac:dyDescent="0.2">
      <c r="A635" s="432"/>
      <c r="B635" s="432"/>
      <c r="C635" s="432"/>
      <c r="D635" s="432"/>
      <c r="E635" s="432"/>
      <c r="F635" s="432"/>
      <c r="G635" s="432"/>
      <c r="H635" s="432"/>
      <c r="I635" s="432"/>
      <c r="J635" s="432"/>
      <c r="K635" s="432"/>
      <c r="L635" s="432"/>
      <c r="M635" s="432"/>
      <c r="N635" s="432"/>
      <c r="O635" s="432"/>
      <c r="P635" s="432"/>
      <c r="Q635" s="432"/>
      <c r="R635" s="432"/>
      <c r="S635" s="432"/>
      <c r="T635" s="432"/>
      <c r="U635" s="432"/>
      <c r="V635" s="432"/>
    </row>
    <row r="636" spans="1:22" s="8" customFormat="1" ht="12.75" x14ac:dyDescent="0.2">
      <c r="A636" s="432"/>
      <c r="B636" s="432"/>
      <c r="C636" s="432"/>
      <c r="D636" s="432"/>
      <c r="E636" s="432"/>
      <c r="F636" s="432"/>
      <c r="G636" s="432"/>
      <c r="H636" s="432"/>
      <c r="I636" s="432"/>
      <c r="J636" s="432"/>
      <c r="K636" s="432"/>
      <c r="L636" s="432"/>
      <c r="M636" s="432"/>
      <c r="N636" s="432"/>
      <c r="O636" s="432"/>
      <c r="P636" s="432"/>
      <c r="Q636" s="432"/>
      <c r="R636" s="432"/>
      <c r="S636" s="432"/>
      <c r="T636" s="432"/>
      <c r="U636" s="432"/>
      <c r="V636" s="432"/>
    </row>
    <row r="637" spans="1:22" s="8" customFormat="1" ht="12.75" x14ac:dyDescent="0.2">
      <c r="A637" s="432"/>
      <c r="B637" s="432"/>
      <c r="C637" s="432"/>
      <c r="D637" s="432"/>
      <c r="E637" s="432"/>
      <c r="F637" s="432"/>
      <c r="G637" s="432"/>
      <c r="H637" s="432"/>
      <c r="I637" s="432"/>
      <c r="J637" s="432"/>
      <c r="K637" s="432"/>
      <c r="L637" s="432"/>
      <c r="M637" s="432"/>
      <c r="N637" s="432"/>
      <c r="O637" s="432"/>
      <c r="P637" s="432"/>
      <c r="Q637" s="432"/>
      <c r="R637" s="432"/>
      <c r="S637" s="432"/>
      <c r="T637" s="432"/>
      <c r="U637" s="432"/>
      <c r="V637" s="432"/>
    </row>
    <row r="638" spans="1:22" s="8" customFormat="1" ht="12.75" x14ac:dyDescent="0.2">
      <c r="A638" s="432"/>
      <c r="B638" s="432"/>
      <c r="C638" s="432"/>
      <c r="D638" s="432"/>
      <c r="E638" s="432"/>
      <c r="F638" s="432"/>
      <c r="G638" s="432"/>
      <c r="H638" s="432"/>
      <c r="I638" s="432"/>
      <c r="J638" s="432"/>
      <c r="K638" s="432"/>
      <c r="L638" s="432"/>
      <c r="M638" s="432"/>
      <c r="N638" s="432"/>
      <c r="O638" s="432"/>
      <c r="P638" s="432"/>
      <c r="Q638" s="432"/>
      <c r="R638" s="432"/>
      <c r="S638" s="432"/>
      <c r="T638" s="432"/>
      <c r="U638" s="432"/>
      <c r="V638" s="432"/>
    </row>
    <row r="639" spans="1:22" s="8" customFormat="1" ht="12.75" x14ac:dyDescent="0.2">
      <c r="A639" s="432"/>
      <c r="B639" s="432"/>
      <c r="C639" s="432"/>
      <c r="D639" s="432"/>
      <c r="E639" s="432"/>
      <c r="F639" s="432"/>
      <c r="G639" s="432"/>
      <c r="H639" s="432"/>
      <c r="I639" s="432"/>
      <c r="J639" s="432"/>
      <c r="K639" s="432"/>
      <c r="L639" s="432"/>
      <c r="M639" s="432"/>
      <c r="N639" s="432"/>
      <c r="O639" s="432"/>
      <c r="P639" s="432"/>
      <c r="Q639" s="432"/>
      <c r="R639" s="432"/>
      <c r="S639" s="432"/>
      <c r="T639" s="432"/>
      <c r="U639" s="432"/>
      <c r="V639" s="432"/>
    </row>
    <row r="640" spans="1:22" s="8" customFormat="1" ht="12.75" x14ac:dyDescent="0.2">
      <c r="A640" s="432"/>
      <c r="B640" s="432"/>
      <c r="C640" s="432"/>
      <c r="D640" s="432"/>
      <c r="E640" s="432"/>
      <c r="F640" s="432"/>
      <c r="G640" s="432"/>
      <c r="H640" s="432"/>
      <c r="I640" s="432"/>
      <c r="J640" s="432"/>
      <c r="K640" s="432"/>
      <c r="L640" s="432"/>
      <c r="M640" s="432"/>
      <c r="N640" s="432"/>
      <c r="O640" s="432"/>
      <c r="P640" s="432"/>
      <c r="Q640" s="432"/>
      <c r="R640" s="432"/>
      <c r="S640" s="432"/>
      <c r="T640" s="432"/>
      <c r="U640" s="432"/>
      <c r="V640" s="432"/>
    </row>
    <row r="641" spans="1:22" s="8" customFormat="1" ht="12.75" x14ac:dyDescent="0.2">
      <c r="A641" s="432"/>
      <c r="B641" s="432"/>
      <c r="C641" s="432"/>
      <c r="D641" s="432"/>
      <c r="E641" s="432"/>
      <c r="F641" s="432"/>
      <c r="G641" s="432"/>
      <c r="H641" s="432"/>
      <c r="I641" s="432"/>
      <c r="J641" s="432"/>
      <c r="K641" s="432"/>
      <c r="L641" s="432"/>
      <c r="M641" s="432"/>
      <c r="N641" s="432"/>
      <c r="O641" s="432"/>
      <c r="P641" s="432"/>
      <c r="Q641" s="432"/>
      <c r="R641" s="432"/>
      <c r="S641" s="432"/>
      <c r="T641" s="432"/>
      <c r="U641" s="432"/>
      <c r="V641" s="432"/>
    </row>
    <row r="642" spans="1:22" s="8" customFormat="1" ht="12.75" x14ac:dyDescent="0.2">
      <c r="A642" s="432"/>
      <c r="B642" s="432"/>
      <c r="C642" s="432"/>
      <c r="D642" s="432"/>
      <c r="E642" s="432"/>
      <c r="F642" s="432"/>
      <c r="G642" s="432"/>
      <c r="H642" s="432"/>
      <c r="I642" s="432"/>
      <c r="J642" s="432"/>
      <c r="K642" s="432"/>
      <c r="L642" s="432"/>
      <c r="M642" s="432"/>
      <c r="N642" s="432"/>
      <c r="O642" s="432"/>
      <c r="P642" s="432"/>
      <c r="Q642" s="432"/>
      <c r="R642" s="432"/>
      <c r="S642" s="432"/>
      <c r="T642" s="432"/>
      <c r="U642" s="432"/>
      <c r="V642" s="432"/>
    </row>
    <row r="643" spans="1:22" s="8" customFormat="1" ht="12.75" x14ac:dyDescent="0.2">
      <c r="A643" s="432"/>
      <c r="B643" s="432"/>
      <c r="C643" s="432"/>
      <c r="D643" s="432"/>
      <c r="E643" s="432"/>
      <c r="F643" s="432"/>
      <c r="G643" s="432"/>
      <c r="H643" s="432"/>
      <c r="I643" s="432"/>
      <c r="J643" s="432"/>
      <c r="K643" s="432"/>
      <c r="L643" s="432"/>
      <c r="M643" s="432"/>
      <c r="N643" s="432"/>
      <c r="O643" s="432"/>
      <c r="P643" s="432"/>
      <c r="Q643" s="432"/>
      <c r="R643" s="432"/>
      <c r="S643" s="432"/>
      <c r="T643" s="432"/>
      <c r="U643" s="432"/>
      <c r="V643" s="432"/>
    </row>
    <row r="644" spans="1:22" s="8" customFormat="1" ht="12.75" x14ac:dyDescent="0.2">
      <c r="A644" s="432"/>
      <c r="B644" s="432"/>
      <c r="C644" s="432"/>
      <c r="D644" s="432"/>
      <c r="E644" s="432"/>
      <c r="F644" s="432"/>
      <c r="G644" s="432"/>
      <c r="H644" s="432"/>
      <c r="I644" s="432"/>
      <c r="J644" s="432"/>
      <c r="K644" s="432"/>
      <c r="L644" s="432"/>
      <c r="M644" s="432"/>
      <c r="N644" s="432"/>
      <c r="O644" s="432"/>
      <c r="P644" s="432"/>
      <c r="Q644" s="432"/>
      <c r="R644" s="432"/>
      <c r="S644" s="432"/>
      <c r="T644" s="432"/>
      <c r="U644" s="432"/>
      <c r="V644" s="432"/>
    </row>
    <row r="645" spans="1:22" s="8" customFormat="1" ht="12.75" x14ac:dyDescent="0.2">
      <c r="A645" s="432"/>
      <c r="B645" s="432"/>
      <c r="C645" s="432"/>
      <c r="D645" s="432"/>
      <c r="E645" s="432"/>
      <c r="F645" s="432"/>
      <c r="G645" s="432"/>
      <c r="H645" s="432"/>
      <c r="I645" s="432"/>
      <c r="J645" s="432"/>
      <c r="K645" s="432"/>
      <c r="L645" s="432"/>
      <c r="M645" s="432"/>
      <c r="N645" s="432"/>
      <c r="O645" s="432"/>
      <c r="P645" s="432"/>
      <c r="Q645" s="432"/>
      <c r="R645" s="432"/>
      <c r="S645" s="432"/>
      <c r="T645" s="432"/>
      <c r="U645" s="432"/>
      <c r="V645" s="432"/>
    </row>
    <row r="646" spans="1:22" s="8" customFormat="1" ht="12.75" x14ac:dyDescent="0.2">
      <c r="A646" s="432"/>
      <c r="B646" s="432"/>
      <c r="C646" s="432"/>
      <c r="D646" s="432"/>
      <c r="E646" s="432"/>
      <c r="F646" s="432"/>
      <c r="G646" s="432"/>
      <c r="H646" s="432"/>
      <c r="I646" s="432"/>
      <c r="J646" s="432"/>
      <c r="K646" s="432"/>
      <c r="L646" s="432"/>
      <c r="M646" s="432"/>
      <c r="N646" s="432"/>
      <c r="O646" s="432"/>
      <c r="P646" s="432"/>
      <c r="Q646" s="432"/>
      <c r="R646" s="432"/>
      <c r="S646" s="432"/>
      <c r="T646" s="432"/>
      <c r="U646" s="432"/>
      <c r="V646" s="432"/>
    </row>
    <row r="647" spans="1:22" s="8" customFormat="1" ht="12.75" x14ac:dyDescent="0.2">
      <c r="A647" s="432"/>
      <c r="B647" s="432"/>
      <c r="C647" s="432"/>
      <c r="D647" s="432"/>
      <c r="E647" s="432"/>
      <c r="F647" s="432"/>
      <c r="G647" s="432"/>
      <c r="H647" s="432"/>
      <c r="I647" s="432"/>
      <c r="J647" s="432"/>
      <c r="K647" s="432"/>
      <c r="L647" s="432"/>
      <c r="M647" s="432"/>
      <c r="N647" s="432"/>
      <c r="O647" s="432"/>
      <c r="P647" s="432"/>
      <c r="Q647" s="432"/>
      <c r="R647" s="432"/>
      <c r="S647" s="432"/>
      <c r="T647" s="432"/>
      <c r="U647" s="432"/>
      <c r="V647" s="432"/>
    </row>
    <row r="648" spans="1:22" s="8" customFormat="1" ht="12.75" x14ac:dyDescent="0.2">
      <c r="A648" s="432"/>
      <c r="B648" s="432"/>
      <c r="C648" s="432"/>
      <c r="D648" s="432"/>
      <c r="E648" s="432"/>
      <c r="F648" s="432"/>
      <c r="G648" s="432"/>
      <c r="H648" s="432"/>
      <c r="I648" s="432"/>
      <c r="J648" s="432"/>
      <c r="K648" s="432"/>
      <c r="L648" s="432"/>
      <c r="M648" s="432"/>
      <c r="N648" s="432"/>
      <c r="O648" s="432"/>
      <c r="P648" s="432"/>
      <c r="Q648" s="432"/>
      <c r="R648" s="432"/>
      <c r="S648" s="432"/>
      <c r="T648" s="432"/>
      <c r="U648" s="432"/>
      <c r="V648" s="432"/>
    </row>
    <row r="649" spans="1:22" s="8" customFormat="1" ht="12.75" x14ac:dyDescent="0.2">
      <c r="A649" s="432"/>
      <c r="B649" s="432"/>
      <c r="C649" s="432"/>
      <c r="D649" s="432"/>
      <c r="E649" s="432"/>
      <c r="F649" s="432"/>
      <c r="G649" s="432"/>
      <c r="H649" s="432"/>
      <c r="I649" s="432"/>
      <c r="J649" s="432"/>
      <c r="K649" s="432"/>
      <c r="L649" s="432"/>
      <c r="M649" s="432"/>
      <c r="N649" s="432"/>
      <c r="O649" s="432"/>
      <c r="P649" s="432"/>
      <c r="Q649" s="432"/>
      <c r="R649" s="432"/>
      <c r="S649" s="432"/>
      <c r="T649" s="432"/>
      <c r="U649" s="432"/>
      <c r="V649" s="432"/>
    </row>
    <row r="650" spans="1:22" s="8" customFormat="1" ht="12.75" x14ac:dyDescent="0.2">
      <c r="A650" s="432"/>
      <c r="B650" s="432"/>
      <c r="C650" s="432"/>
      <c r="D650" s="432"/>
      <c r="E650" s="432"/>
      <c r="F650" s="432"/>
      <c r="G650" s="432"/>
      <c r="H650" s="432"/>
      <c r="I650" s="432"/>
      <c r="J650" s="432"/>
      <c r="K650" s="432"/>
      <c r="L650" s="432"/>
      <c r="M650" s="432"/>
      <c r="N650" s="432"/>
      <c r="O650" s="432"/>
      <c r="P650" s="432"/>
      <c r="Q650" s="432"/>
      <c r="R650" s="432"/>
      <c r="S650" s="432"/>
      <c r="T650" s="432"/>
      <c r="U650" s="432"/>
      <c r="V650" s="432"/>
    </row>
    <row r="651" spans="1:22" s="8" customFormat="1" ht="12.75" x14ac:dyDescent="0.2">
      <c r="A651" s="432"/>
      <c r="B651" s="432"/>
      <c r="C651" s="432"/>
      <c r="D651" s="432"/>
      <c r="E651" s="432"/>
      <c r="F651" s="432"/>
      <c r="G651" s="432"/>
      <c r="H651" s="432"/>
      <c r="I651" s="432"/>
      <c r="J651" s="432"/>
      <c r="K651" s="432"/>
      <c r="L651" s="432"/>
      <c r="M651" s="432"/>
      <c r="N651" s="432"/>
      <c r="O651" s="432"/>
      <c r="P651" s="432"/>
      <c r="Q651" s="432"/>
      <c r="R651" s="432"/>
      <c r="S651" s="432"/>
      <c r="T651" s="432"/>
      <c r="U651" s="432"/>
      <c r="V651" s="432"/>
    </row>
    <row r="652" spans="1:22" s="8" customFormat="1" ht="12.75" x14ac:dyDescent="0.2">
      <c r="A652" s="432"/>
      <c r="B652" s="432"/>
      <c r="C652" s="432"/>
      <c r="D652" s="432"/>
      <c r="E652" s="432"/>
      <c r="F652" s="432"/>
      <c r="G652" s="432"/>
      <c r="H652" s="432"/>
      <c r="I652" s="432"/>
      <c r="J652" s="432"/>
      <c r="K652" s="432"/>
      <c r="L652" s="432"/>
      <c r="M652" s="432"/>
      <c r="N652" s="432"/>
      <c r="O652" s="432"/>
      <c r="P652" s="432"/>
      <c r="Q652" s="432"/>
      <c r="R652" s="432"/>
      <c r="S652" s="432"/>
      <c r="T652" s="432"/>
      <c r="U652" s="432"/>
      <c r="V652" s="432"/>
    </row>
    <row r="653" spans="1:22" s="8" customFormat="1" ht="12.75" x14ac:dyDescent="0.2">
      <c r="A653" s="432"/>
      <c r="B653" s="432"/>
      <c r="C653" s="432"/>
      <c r="D653" s="432"/>
      <c r="E653" s="432"/>
      <c r="F653" s="432"/>
      <c r="G653" s="432"/>
      <c r="H653" s="432"/>
      <c r="I653" s="432"/>
      <c r="J653" s="432"/>
      <c r="K653" s="432"/>
      <c r="L653" s="432"/>
      <c r="M653" s="432"/>
      <c r="N653" s="432"/>
      <c r="O653" s="432"/>
      <c r="P653" s="432"/>
      <c r="Q653" s="432"/>
      <c r="R653" s="432"/>
      <c r="S653" s="432"/>
      <c r="T653" s="432"/>
      <c r="U653" s="432"/>
      <c r="V653" s="432"/>
    </row>
    <row r="654" spans="1:22" s="8" customFormat="1" ht="12.75" x14ac:dyDescent="0.2">
      <c r="A654" s="432"/>
      <c r="B654" s="432"/>
      <c r="C654" s="432"/>
      <c r="D654" s="432"/>
      <c r="E654" s="432"/>
      <c r="F654" s="432"/>
      <c r="G654" s="432"/>
      <c r="H654" s="432"/>
      <c r="I654" s="432"/>
      <c r="J654" s="432"/>
      <c r="K654" s="432"/>
      <c r="L654" s="432"/>
      <c r="M654" s="432"/>
      <c r="N654" s="432"/>
      <c r="O654" s="432"/>
      <c r="P654" s="432"/>
      <c r="Q654" s="432"/>
      <c r="R654" s="432"/>
      <c r="S654" s="432"/>
      <c r="T654" s="432"/>
      <c r="U654" s="432"/>
      <c r="V654" s="432"/>
    </row>
    <row r="655" spans="1:22" s="8" customFormat="1" ht="12.75" x14ac:dyDescent="0.2">
      <c r="A655" s="432"/>
      <c r="B655" s="432"/>
      <c r="C655" s="432"/>
      <c r="D655" s="432"/>
      <c r="E655" s="432"/>
      <c r="F655" s="432"/>
      <c r="G655" s="432"/>
      <c r="H655" s="432"/>
      <c r="I655" s="432"/>
      <c r="J655" s="432"/>
      <c r="K655" s="432"/>
      <c r="L655" s="432"/>
      <c r="M655" s="432"/>
      <c r="N655" s="432"/>
      <c r="O655" s="432"/>
      <c r="P655" s="432"/>
      <c r="Q655" s="432"/>
      <c r="R655" s="432"/>
      <c r="S655" s="432"/>
      <c r="T655" s="432"/>
      <c r="U655" s="432"/>
      <c r="V655" s="432"/>
    </row>
    <row r="656" spans="1:22" s="8" customFormat="1" ht="12.75" x14ac:dyDescent="0.2">
      <c r="A656" s="432"/>
      <c r="B656" s="432"/>
      <c r="C656" s="432"/>
      <c r="D656" s="432"/>
      <c r="E656" s="432"/>
      <c r="F656" s="432"/>
      <c r="G656" s="432"/>
      <c r="H656" s="432"/>
      <c r="I656" s="432"/>
      <c r="J656" s="432"/>
      <c r="K656" s="432"/>
      <c r="L656" s="432"/>
      <c r="M656" s="432"/>
      <c r="N656" s="432"/>
      <c r="O656" s="432"/>
      <c r="P656" s="432"/>
      <c r="Q656" s="432"/>
      <c r="R656" s="432"/>
      <c r="S656" s="432"/>
      <c r="T656" s="432"/>
      <c r="U656" s="432"/>
      <c r="V656" s="432"/>
    </row>
    <row r="657" spans="1:22" s="8" customFormat="1" ht="12.75" x14ac:dyDescent="0.2">
      <c r="A657" s="432"/>
      <c r="B657" s="432"/>
      <c r="C657" s="432"/>
      <c r="D657" s="432"/>
      <c r="E657" s="432"/>
      <c r="F657" s="432"/>
      <c r="G657" s="432"/>
      <c r="H657" s="432"/>
      <c r="I657" s="432"/>
      <c r="J657" s="432"/>
      <c r="K657" s="432"/>
      <c r="L657" s="432"/>
      <c r="M657" s="432"/>
      <c r="N657" s="432"/>
      <c r="O657" s="432"/>
      <c r="P657" s="432"/>
      <c r="Q657" s="432"/>
      <c r="R657" s="432"/>
      <c r="S657" s="432"/>
      <c r="T657" s="432"/>
      <c r="U657" s="432"/>
      <c r="V657" s="432"/>
    </row>
    <row r="658" spans="1:22" s="8" customFormat="1" ht="12.75" x14ac:dyDescent="0.2">
      <c r="A658" s="432"/>
      <c r="B658" s="432"/>
      <c r="C658" s="432"/>
      <c r="D658" s="432"/>
      <c r="E658" s="432"/>
      <c r="F658" s="432"/>
      <c r="G658" s="432"/>
      <c r="H658" s="432"/>
      <c r="I658" s="432"/>
      <c r="J658" s="432"/>
      <c r="K658" s="432"/>
      <c r="L658" s="432"/>
      <c r="M658" s="432"/>
      <c r="N658" s="432"/>
      <c r="O658" s="432"/>
      <c r="P658" s="432"/>
      <c r="Q658" s="432"/>
      <c r="R658" s="432"/>
      <c r="S658" s="432"/>
      <c r="T658" s="432"/>
      <c r="U658" s="432"/>
      <c r="V658" s="432"/>
    </row>
    <row r="659" spans="1:22" s="8" customFormat="1" ht="12.75" x14ac:dyDescent="0.2">
      <c r="A659" s="432"/>
      <c r="B659" s="432"/>
      <c r="C659" s="432"/>
      <c r="D659" s="432"/>
      <c r="E659" s="432"/>
      <c r="F659" s="432"/>
      <c r="G659" s="432"/>
      <c r="H659" s="432"/>
      <c r="I659" s="432"/>
      <c r="J659" s="432"/>
      <c r="K659" s="432"/>
      <c r="L659" s="432"/>
      <c r="M659" s="432"/>
      <c r="N659" s="432"/>
      <c r="O659" s="432"/>
      <c r="P659" s="432"/>
      <c r="Q659" s="432"/>
      <c r="R659" s="432"/>
      <c r="S659" s="432"/>
      <c r="T659" s="432"/>
      <c r="U659" s="432"/>
      <c r="V659" s="432"/>
    </row>
    <row r="660" spans="1:22" s="8" customFormat="1" ht="12.75" x14ac:dyDescent="0.2">
      <c r="A660" s="432"/>
      <c r="B660" s="432"/>
      <c r="C660" s="432"/>
      <c r="D660" s="432"/>
      <c r="E660" s="432"/>
      <c r="F660" s="432"/>
      <c r="G660" s="432"/>
      <c r="H660" s="432"/>
      <c r="I660" s="432"/>
      <c r="J660" s="432"/>
      <c r="K660" s="432"/>
      <c r="L660" s="432"/>
      <c r="M660" s="432"/>
      <c r="N660" s="432"/>
      <c r="O660" s="432"/>
      <c r="P660" s="432"/>
      <c r="Q660" s="432"/>
      <c r="R660" s="432"/>
      <c r="S660" s="432"/>
      <c r="T660" s="432"/>
      <c r="U660" s="432"/>
      <c r="V660" s="432"/>
    </row>
    <row r="661" spans="1:22" s="8" customFormat="1" ht="12.75" x14ac:dyDescent="0.2">
      <c r="A661" s="432"/>
      <c r="B661" s="432"/>
      <c r="C661" s="432"/>
      <c r="D661" s="432"/>
      <c r="E661" s="432"/>
      <c r="F661" s="432"/>
      <c r="G661" s="432"/>
      <c r="H661" s="432"/>
      <c r="I661" s="432"/>
      <c r="J661" s="432"/>
      <c r="K661" s="432"/>
      <c r="L661" s="432"/>
      <c r="M661" s="432"/>
      <c r="N661" s="432"/>
      <c r="O661" s="432"/>
      <c r="P661" s="432"/>
      <c r="Q661" s="432"/>
      <c r="R661" s="432"/>
      <c r="S661" s="432"/>
      <c r="T661" s="432"/>
      <c r="U661" s="432"/>
      <c r="V661" s="432"/>
    </row>
    <row r="662" spans="1:22" s="8" customFormat="1" ht="12.75" x14ac:dyDescent="0.2">
      <c r="A662" s="432"/>
      <c r="B662" s="432"/>
      <c r="C662" s="432"/>
      <c r="D662" s="432"/>
      <c r="E662" s="432"/>
      <c r="F662" s="432"/>
      <c r="G662" s="432"/>
      <c r="H662" s="432"/>
      <c r="I662" s="432"/>
      <c r="J662" s="432"/>
      <c r="K662" s="432"/>
      <c r="L662" s="432"/>
      <c r="M662" s="432"/>
      <c r="N662" s="432"/>
      <c r="O662" s="432"/>
      <c r="P662" s="432"/>
      <c r="Q662" s="432"/>
      <c r="R662" s="432"/>
      <c r="S662" s="432"/>
      <c r="T662" s="432"/>
      <c r="U662" s="432"/>
      <c r="V662" s="432"/>
    </row>
    <row r="663" spans="1:22" s="8" customFormat="1" ht="12.75" x14ac:dyDescent="0.2">
      <c r="A663" s="432"/>
      <c r="B663" s="432"/>
      <c r="C663" s="432"/>
      <c r="D663" s="432"/>
      <c r="E663" s="432"/>
      <c r="F663" s="432"/>
      <c r="G663" s="432"/>
      <c r="H663" s="432"/>
      <c r="I663" s="432"/>
      <c r="J663" s="432"/>
      <c r="K663" s="432"/>
      <c r="L663" s="432"/>
      <c r="M663" s="432"/>
      <c r="N663" s="432"/>
      <c r="O663" s="432"/>
      <c r="P663" s="432"/>
      <c r="Q663" s="432"/>
      <c r="R663" s="432"/>
      <c r="S663" s="432"/>
      <c r="T663" s="432"/>
      <c r="U663" s="432"/>
      <c r="V663" s="432"/>
    </row>
    <row r="664" spans="1:22" s="8" customFormat="1" ht="12.75" x14ac:dyDescent="0.2">
      <c r="A664" s="432"/>
      <c r="B664" s="432"/>
      <c r="C664" s="432"/>
      <c r="D664" s="432"/>
      <c r="E664" s="432"/>
      <c r="F664" s="432"/>
      <c r="G664" s="432"/>
      <c r="H664" s="432"/>
      <c r="I664" s="432"/>
      <c r="J664" s="432"/>
      <c r="K664" s="432"/>
      <c r="L664" s="432"/>
      <c r="M664" s="432"/>
      <c r="N664" s="432"/>
      <c r="O664" s="432"/>
      <c r="P664" s="432"/>
      <c r="Q664" s="432"/>
      <c r="R664" s="432"/>
      <c r="S664" s="432"/>
      <c r="T664" s="432"/>
      <c r="U664" s="432"/>
      <c r="V664" s="432"/>
    </row>
    <row r="665" spans="1:22" s="8" customFormat="1" ht="12.75" x14ac:dyDescent="0.2">
      <c r="A665" s="432"/>
      <c r="B665" s="432"/>
      <c r="C665" s="432"/>
      <c r="D665" s="432"/>
      <c r="E665" s="432"/>
      <c r="F665" s="432"/>
      <c r="G665" s="432"/>
      <c r="H665" s="432"/>
      <c r="I665" s="432"/>
      <c r="J665" s="432"/>
      <c r="K665" s="432"/>
      <c r="L665" s="432"/>
      <c r="M665" s="432"/>
      <c r="N665" s="432"/>
      <c r="O665" s="432"/>
      <c r="P665" s="432"/>
      <c r="Q665" s="432"/>
      <c r="R665" s="432"/>
      <c r="S665" s="432"/>
      <c r="T665" s="432"/>
      <c r="U665" s="432"/>
      <c r="V665" s="432"/>
    </row>
    <row r="666" spans="1:22" s="8" customFormat="1" ht="12.75" x14ac:dyDescent="0.2">
      <c r="A666" s="432"/>
      <c r="B666" s="432"/>
      <c r="C666" s="432"/>
      <c r="D666" s="432"/>
      <c r="E666" s="432"/>
      <c r="F666" s="432"/>
      <c r="G666" s="432"/>
      <c r="H666" s="432"/>
      <c r="I666" s="432"/>
      <c r="J666" s="432"/>
      <c r="K666" s="432"/>
      <c r="L666" s="432"/>
      <c r="M666" s="432"/>
      <c r="N666" s="432"/>
      <c r="O666" s="432"/>
      <c r="P666" s="432"/>
      <c r="Q666" s="432"/>
      <c r="R666" s="432"/>
      <c r="S666" s="432"/>
      <c r="T666" s="432"/>
      <c r="U666" s="432"/>
      <c r="V666" s="432"/>
    </row>
    <row r="667" spans="1:22" s="8" customFormat="1" ht="12.75" x14ac:dyDescent="0.2">
      <c r="A667" s="432"/>
      <c r="B667" s="432"/>
      <c r="C667" s="432"/>
      <c r="D667" s="432"/>
      <c r="E667" s="432"/>
      <c r="F667" s="432"/>
      <c r="G667" s="432"/>
      <c r="H667" s="432"/>
      <c r="I667" s="432"/>
      <c r="J667" s="432"/>
      <c r="K667" s="432"/>
      <c r="L667" s="432"/>
      <c r="M667" s="432"/>
      <c r="N667" s="432"/>
      <c r="O667" s="432"/>
      <c r="P667" s="432"/>
      <c r="Q667" s="432"/>
      <c r="R667" s="432"/>
      <c r="S667" s="432"/>
      <c r="T667" s="432"/>
      <c r="U667" s="432"/>
      <c r="V667" s="432"/>
    </row>
    <row r="668" spans="1:22" s="8" customFormat="1" ht="12.75" x14ac:dyDescent="0.2">
      <c r="A668" s="432"/>
      <c r="B668" s="432"/>
      <c r="C668" s="432"/>
      <c r="D668" s="432"/>
      <c r="E668" s="432"/>
      <c r="F668" s="432"/>
      <c r="G668" s="432"/>
      <c r="H668" s="432"/>
      <c r="I668" s="432"/>
      <c r="J668" s="432"/>
      <c r="K668" s="432"/>
      <c r="L668" s="432"/>
      <c r="M668" s="432"/>
      <c r="N668" s="432"/>
      <c r="O668" s="432"/>
      <c r="P668" s="432"/>
      <c r="Q668" s="432"/>
      <c r="R668" s="432"/>
      <c r="S668" s="432"/>
      <c r="T668" s="432"/>
      <c r="U668" s="432"/>
      <c r="V668" s="432"/>
    </row>
    <row r="669" spans="1:22" s="8" customFormat="1" ht="12.75" x14ac:dyDescent="0.2">
      <c r="A669" s="432"/>
      <c r="B669" s="432"/>
      <c r="C669" s="432"/>
      <c r="D669" s="432"/>
      <c r="E669" s="432"/>
      <c r="F669" s="432"/>
      <c r="G669" s="432"/>
      <c r="H669" s="432"/>
      <c r="I669" s="432"/>
      <c r="J669" s="432"/>
      <c r="K669" s="432"/>
      <c r="L669" s="432"/>
      <c r="M669" s="432"/>
      <c r="N669" s="432"/>
      <c r="O669" s="432"/>
      <c r="P669" s="432"/>
      <c r="Q669" s="432"/>
      <c r="R669" s="432"/>
      <c r="S669" s="432"/>
      <c r="T669" s="432"/>
      <c r="U669" s="432"/>
      <c r="V669" s="432"/>
    </row>
    <row r="670" spans="1:22" s="8" customFormat="1" ht="12.75" x14ac:dyDescent="0.2">
      <c r="A670" s="432"/>
      <c r="B670" s="432"/>
      <c r="C670" s="432"/>
      <c r="D670" s="432"/>
      <c r="E670" s="432"/>
      <c r="F670" s="432"/>
      <c r="G670" s="432"/>
      <c r="H670" s="432"/>
      <c r="I670" s="432"/>
      <c r="J670" s="432"/>
      <c r="K670" s="432"/>
      <c r="L670" s="432"/>
      <c r="M670" s="432"/>
      <c r="N670" s="432"/>
      <c r="O670" s="432"/>
      <c r="P670" s="432"/>
      <c r="Q670" s="432"/>
      <c r="R670" s="432"/>
      <c r="S670" s="432"/>
      <c r="T670" s="432"/>
      <c r="U670" s="432"/>
      <c r="V670" s="432"/>
    </row>
    <row r="671" spans="1:22" s="8" customFormat="1" ht="12.75" x14ac:dyDescent="0.2">
      <c r="A671" s="432"/>
      <c r="B671" s="432"/>
      <c r="C671" s="432"/>
      <c r="D671" s="432"/>
      <c r="E671" s="432"/>
      <c r="F671" s="432"/>
      <c r="G671" s="432"/>
      <c r="H671" s="432"/>
      <c r="I671" s="432"/>
      <c r="J671" s="432"/>
      <c r="K671" s="432"/>
      <c r="L671" s="432"/>
      <c r="M671" s="432"/>
      <c r="N671" s="432"/>
      <c r="O671" s="432"/>
      <c r="P671" s="432"/>
      <c r="Q671" s="432"/>
      <c r="R671" s="432"/>
      <c r="S671" s="432"/>
      <c r="T671" s="432"/>
      <c r="U671" s="432"/>
      <c r="V671" s="432"/>
    </row>
    <row r="672" spans="1:22" s="8" customFormat="1" ht="12.75" x14ac:dyDescent="0.2">
      <c r="A672" s="432"/>
      <c r="B672" s="432"/>
      <c r="C672" s="432"/>
      <c r="D672" s="432"/>
      <c r="E672" s="432"/>
      <c r="F672" s="432"/>
      <c r="G672" s="432"/>
      <c r="H672" s="432"/>
      <c r="I672" s="432"/>
      <c r="J672" s="432"/>
      <c r="K672" s="432"/>
      <c r="L672" s="432"/>
      <c r="M672" s="432"/>
      <c r="N672" s="432"/>
      <c r="O672" s="432"/>
      <c r="P672" s="432"/>
      <c r="Q672" s="432"/>
      <c r="R672" s="432"/>
      <c r="S672" s="432"/>
      <c r="T672" s="432"/>
      <c r="U672" s="432"/>
      <c r="V672" s="432"/>
    </row>
    <row r="673" spans="1:22" s="8" customFormat="1" ht="12.75" x14ac:dyDescent="0.2">
      <c r="A673" s="432"/>
      <c r="B673" s="432"/>
      <c r="C673" s="432"/>
      <c r="D673" s="432"/>
      <c r="E673" s="432"/>
      <c r="F673" s="432"/>
      <c r="G673" s="432"/>
      <c r="H673" s="432"/>
      <c r="I673" s="432"/>
      <c r="J673" s="432"/>
      <c r="K673" s="432"/>
      <c r="L673" s="432"/>
      <c r="M673" s="432"/>
      <c r="N673" s="432"/>
      <c r="O673" s="432"/>
      <c r="P673" s="432"/>
      <c r="Q673" s="432"/>
      <c r="R673" s="432"/>
      <c r="S673" s="432"/>
      <c r="T673" s="432"/>
      <c r="U673" s="432"/>
      <c r="V673" s="432"/>
    </row>
    <row r="674" spans="1:22" s="8" customFormat="1" ht="12.75" x14ac:dyDescent="0.2">
      <c r="A674" s="432"/>
      <c r="B674" s="432"/>
      <c r="C674" s="432"/>
      <c r="D674" s="432"/>
      <c r="E674" s="432"/>
      <c r="F674" s="432"/>
      <c r="G674" s="432"/>
      <c r="H674" s="432"/>
      <c r="I674" s="432"/>
      <c r="J674" s="432"/>
      <c r="K674" s="432"/>
      <c r="L674" s="432"/>
      <c r="M674" s="432"/>
      <c r="N674" s="432"/>
      <c r="O674" s="432"/>
      <c r="P674" s="432"/>
      <c r="Q674" s="432"/>
      <c r="R674" s="432"/>
      <c r="S674" s="432"/>
      <c r="T674" s="432"/>
      <c r="U674" s="432"/>
      <c r="V674" s="432"/>
    </row>
    <row r="675" spans="1:22" s="8" customFormat="1" ht="12.75" x14ac:dyDescent="0.2">
      <c r="A675" s="432"/>
      <c r="B675" s="432"/>
      <c r="C675" s="432"/>
      <c r="D675" s="432"/>
      <c r="E675" s="432"/>
      <c r="F675" s="432"/>
      <c r="G675" s="432"/>
      <c r="H675" s="432"/>
      <c r="I675" s="432"/>
      <c r="J675" s="432"/>
      <c r="K675" s="432"/>
      <c r="L675" s="432"/>
      <c r="M675" s="432"/>
      <c r="N675" s="432"/>
      <c r="O675" s="432"/>
      <c r="P675" s="432"/>
      <c r="Q675" s="432"/>
      <c r="R675" s="432"/>
      <c r="S675" s="432"/>
      <c r="T675" s="432"/>
      <c r="U675" s="432"/>
      <c r="V675" s="432"/>
    </row>
    <row r="676" spans="1:22" s="8" customFormat="1" ht="12.75" x14ac:dyDescent="0.2">
      <c r="A676" s="432"/>
      <c r="B676" s="432"/>
      <c r="C676" s="432"/>
      <c r="D676" s="432"/>
      <c r="E676" s="432"/>
      <c r="F676" s="432"/>
      <c r="G676" s="432"/>
      <c r="H676" s="432"/>
      <c r="I676" s="432"/>
      <c r="J676" s="432"/>
      <c r="K676" s="432"/>
      <c r="L676" s="432"/>
      <c r="M676" s="432"/>
      <c r="N676" s="432"/>
      <c r="O676" s="432"/>
      <c r="P676" s="432"/>
      <c r="Q676" s="432"/>
      <c r="R676" s="432"/>
      <c r="S676" s="432"/>
      <c r="T676" s="432"/>
      <c r="U676" s="432"/>
      <c r="V676" s="432"/>
    </row>
    <row r="677" spans="1:22" s="8" customFormat="1" ht="12.75" x14ac:dyDescent="0.2">
      <c r="A677" s="432"/>
      <c r="B677" s="432"/>
      <c r="C677" s="432"/>
      <c r="D677" s="432"/>
      <c r="E677" s="432"/>
      <c r="F677" s="432"/>
      <c r="G677" s="432"/>
      <c r="H677" s="432"/>
      <c r="I677" s="432"/>
      <c r="J677" s="432"/>
      <c r="K677" s="432"/>
      <c r="L677" s="432"/>
      <c r="M677" s="432"/>
      <c r="N677" s="432"/>
      <c r="O677" s="432"/>
      <c r="P677" s="432"/>
      <c r="Q677" s="432"/>
      <c r="R677" s="432"/>
      <c r="S677" s="432"/>
      <c r="T677" s="432"/>
      <c r="U677" s="432"/>
      <c r="V677" s="432"/>
    </row>
    <row r="678" spans="1:22" s="8" customFormat="1" ht="12.75" x14ac:dyDescent="0.2">
      <c r="A678" s="432"/>
      <c r="B678" s="432"/>
      <c r="C678" s="432"/>
      <c r="D678" s="432"/>
      <c r="E678" s="432"/>
      <c r="F678" s="432"/>
      <c r="G678" s="432"/>
      <c r="H678" s="432"/>
      <c r="I678" s="432"/>
      <c r="J678" s="432"/>
      <c r="K678" s="432"/>
      <c r="L678" s="432"/>
      <c r="M678" s="432"/>
      <c r="N678" s="432"/>
      <c r="O678" s="432"/>
      <c r="P678" s="432"/>
      <c r="Q678" s="432"/>
      <c r="R678" s="432"/>
      <c r="S678" s="432"/>
      <c r="T678" s="432"/>
      <c r="U678" s="432"/>
      <c r="V678" s="432"/>
    </row>
    <row r="679" spans="1:22" s="8" customFormat="1" ht="12.75" x14ac:dyDescent="0.2">
      <c r="A679" s="432"/>
      <c r="B679" s="432"/>
      <c r="C679" s="432"/>
      <c r="D679" s="432"/>
      <c r="E679" s="432"/>
      <c r="F679" s="432"/>
      <c r="G679" s="432"/>
      <c r="H679" s="432"/>
      <c r="I679" s="432"/>
      <c r="J679" s="432"/>
      <c r="K679" s="432"/>
      <c r="L679" s="432"/>
      <c r="M679" s="432"/>
      <c r="N679" s="432"/>
      <c r="O679" s="432"/>
      <c r="P679" s="432"/>
      <c r="Q679" s="432"/>
      <c r="R679" s="432"/>
      <c r="S679" s="432"/>
      <c r="T679" s="432"/>
      <c r="U679" s="432"/>
      <c r="V679" s="432"/>
    </row>
    <row r="680" spans="1:22" s="8" customFormat="1" ht="12.75" x14ac:dyDescent="0.2">
      <c r="A680" s="432"/>
      <c r="B680" s="432"/>
      <c r="C680" s="432"/>
      <c r="D680" s="432"/>
      <c r="E680" s="432"/>
      <c r="F680" s="432"/>
      <c r="G680" s="432"/>
      <c r="H680" s="432"/>
      <c r="I680" s="432"/>
      <c r="J680" s="432"/>
      <c r="K680" s="432"/>
      <c r="L680" s="432"/>
      <c r="M680" s="432"/>
      <c r="N680" s="432"/>
      <c r="O680" s="432"/>
      <c r="P680" s="432"/>
      <c r="Q680" s="432"/>
      <c r="R680" s="432"/>
      <c r="S680" s="432"/>
      <c r="T680" s="432"/>
      <c r="U680" s="432"/>
      <c r="V680" s="432"/>
    </row>
    <row r="681" spans="1:22" s="8" customFormat="1" ht="12.75" x14ac:dyDescent="0.2">
      <c r="A681" s="432"/>
      <c r="B681" s="432"/>
      <c r="C681" s="432"/>
      <c r="D681" s="432"/>
      <c r="E681" s="432"/>
      <c r="F681" s="432"/>
      <c r="G681" s="432"/>
      <c r="H681" s="432"/>
      <c r="I681" s="432"/>
      <c r="J681" s="432"/>
      <c r="K681" s="432"/>
      <c r="L681" s="432"/>
      <c r="M681" s="432"/>
      <c r="N681" s="432"/>
      <c r="O681" s="432"/>
      <c r="P681" s="432"/>
      <c r="Q681" s="432"/>
      <c r="R681" s="432"/>
      <c r="S681" s="432"/>
      <c r="T681" s="432"/>
      <c r="U681" s="432"/>
      <c r="V681" s="432"/>
    </row>
    <row r="682" spans="1:22" s="8" customFormat="1" ht="12.75" x14ac:dyDescent="0.2">
      <c r="A682" s="432"/>
      <c r="B682" s="432"/>
      <c r="C682" s="432"/>
      <c r="D682" s="432"/>
      <c r="E682" s="432"/>
      <c r="F682" s="432"/>
      <c r="G682" s="432"/>
      <c r="H682" s="432"/>
      <c r="I682" s="432"/>
      <c r="J682" s="432"/>
      <c r="K682" s="432"/>
      <c r="L682" s="432"/>
      <c r="M682" s="432"/>
      <c r="N682" s="432"/>
      <c r="O682" s="432"/>
      <c r="P682" s="432"/>
      <c r="Q682" s="432"/>
      <c r="R682" s="432"/>
      <c r="S682" s="432"/>
      <c r="T682" s="432"/>
      <c r="U682" s="432"/>
      <c r="V682" s="432"/>
    </row>
    <row r="683" spans="1:22" s="8" customFormat="1" ht="12.75" x14ac:dyDescent="0.2">
      <c r="A683" s="432"/>
      <c r="B683" s="432"/>
      <c r="C683" s="432"/>
      <c r="D683" s="432"/>
      <c r="E683" s="432"/>
      <c r="F683" s="432"/>
      <c r="G683" s="432"/>
      <c r="H683" s="432"/>
      <c r="I683" s="432"/>
      <c r="J683" s="432"/>
      <c r="K683" s="432"/>
      <c r="L683" s="432"/>
      <c r="M683" s="432"/>
      <c r="N683" s="432"/>
      <c r="O683" s="432"/>
      <c r="P683" s="432"/>
      <c r="Q683" s="432"/>
      <c r="R683" s="432"/>
      <c r="S683" s="432"/>
      <c r="T683" s="432"/>
      <c r="U683" s="432"/>
      <c r="V683" s="432"/>
    </row>
    <row r="684" spans="1:22" s="8" customFormat="1" ht="12.75" x14ac:dyDescent="0.2">
      <c r="A684" s="432"/>
      <c r="B684" s="432"/>
      <c r="C684" s="432"/>
      <c r="D684" s="432"/>
      <c r="E684" s="432"/>
      <c r="F684" s="432"/>
      <c r="G684" s="432"/>
      <c r="H684" s="432"/>
      <c r="I684" s="432"/>
      <c r="J684" s="432"/>
      <c r="K684" s="432"/>
      <c r="L684" s="432"/>
      <c r="M684" s="432"/>
      <c r="N684" s="432"/>
      <c r="O684" s="432"/>
      <c r="P684" s="432"/>
      <c r="Q684" s="432"/>
      <c r="R684" s="432"/>
      <c r="S684" s="432"/>
      <c r="T684" s="432"/>
      <c r="U684" s="432"/>
      <c r="V684" s="432"/>
    </row>
    <row r="685" spans="1:22" s="8" customFormat="1" ht="12.75" x14ac:dyDescent="0.2">
      <c r="A685" s="432"/>
      <c r="B685" s="432"/>
      <c r="C685" s="432"/>
      <c r="D685" s="432"/>
      <c r="E685" s="432"/>
      <c r="F685" s="432"/>
      <c r="G685" s="432"/>
      <c r="H685" s="432"/>
      <c r="I685" s="432"/>
      <c r="J685" s="432"/>
      <c r="K685" s="432"/>
      <c r="L685" s="432"/>
      <c r="M685" s="432"/>
      <c r="N685" s="432"/>
      <c r="O685" s="432"/>
      <c r="P685" s="432"/>
      <c r="Q685" s="432"/>
      <c r="R685" s="432"/>
      <c r="S685" s="432"/>
      <c r="T685" s="432"/>
      <c r="U685" s="432"/>
      <c r="V685" s="432"/>
    </row>
    <row r="686" spans="1:22" s="8" customFormat="1" ht="12.75" x14ac:dyDescent="0.2">
      <c r="A686" s="432"/>
      <c r="B686" s="432"/>
      <c r="C686" s="432"/>
      <c r="D686" s="432"/>
      <c r="E686" s="432"/>
      <c r="F686" s="432"/>
      <c r="G686" s="432"/>
      <c r="H686" s="432"/>
      <c r="I686" s="432"/>
      <c r="J686" s="432"/>
      <c r="K686" s="432"/>
      <c r="L686" s="432"/>
      <c r="M686" s="432"/>
      <c r="N686" s="432"/>
      <c r="O686" s="432"/>
      <c r="P686" s="432"/>
      <c r="Q686" s="432"/>
      <c r="R686" s="432"/>
      <c r="S686" s="432"/>
      <c r="T686" s="432"/>
      <c r="U686" s="432"/>
      <c r="V686" s="432"/>
    </row>
    <row r="687" spans="1:22" s="8" customFormat="1" ht="12.75" x14ac:dyDescent="0.2">
      <c r="A687" s="432"/>
      <c r="B687" s="432"/>
      <c r="C687" s="432"/>
      <c r="D687" s="432"/>
      <c r="E687" s="432"/>
      <c r="F687" s="432"/>
      <c r="G687" s="432"/>
      <c r="H687" s="432"/>
      <c r="I687" s="432"/>
      <c r="J687" s="432"/>
      <c r="K687" s="432"/>
      <c r="L687" s="432"/>
      <c r="M687" s="432"/>
      <c r="N687" s="432"/>
      <c r="O687" s="432"/>
      <c r="P687" s="432"/>
      <c r="Q687" s="432"/>
      <c r="R687" s="432"/>
      <c r="S687" s="432"/>
      <c r="T687" s="432"/>
      <c r="U687" s="432"/>
      <c r="V687" s="432"/>
    </row>
    <row r="688" spans="1:22" s="8" customFormat="1" ht="12.75" x14ac:dyDescent="0.2">
      <c r="A688" s="432"/>
      <c r="B688" s="432"/>
      <c r="C688" s="432"/>
      <c r="D688" s="432"/>
      <c r="E688" s="432"/>
      <c r="F688" s="432"/>
      <c r="G688" s="432"/>
      <c r="H688" s="432"/>
      <c r="I688" s="432"/>
      <c r="J688" s="432"/>
      <c r="K688" s="432"/>
      <c r="L688" s="432"/>
      <c r="M688" s="432"/>
      <c r="N688" s="432"/>
      <c r="O688" s="432"/>
      <c r="P688" s="432"/>
      <c r="Q688" s="432"/>
      <c r="R688" s="432"/>
      <c r="S688" s="432"/>
      <c r="T688" s="432"/>
      <c r="U688" s="432"/>
      <c r="V688" s="432"/>
    </row>
    <row r="689" spans="1:22" s="8" customFormat="1" ht="12.75" x14ac:dyDescent="0.2">
      <c r="A689" s="432"/>
      <c r="B689" s="432"/>
      <c r="C689" s="432"/>
      <c r="D689" s="432"/>
      <c r="E689" s="432"/>
      <c r="F689" s="432"/>
      <c r="G689" s="432"/>
      <c r="H689" s="432"/>
      <c r="I689" s="432"/>
      <c r="J689" s="432"/>
      <c r="K689" s="432"/>
      <c r="L689" s="432"/>
      <c r="M689" s="432"/>
      <c r="N689" s="432"/>
      <c r="O689" s="432"/>
      <c r="P689" s="432"/>
      <c r="Q689" s="432"/>
      <c r="R689" s="432"/>
      <c r="S689" s="432"/>
      <c r="T689" s="432"/>
      <c r="U689" s="432"/>
      <c r="V689" s="432"/>
    </row>
    <row r="690" spans="1:22" s="8" customFormat="1" ht="12.75" x14ac:dyDescent="0.2">
      <c r="A690" s="432"/>
      <c r="B690" s="432"/>
      <c r="C690" s="432"/>
      <c r="D690" s="432"/>
      <c r="E690" s="432"/>
      <c r="F690" s="432"/>
      <c r="G690" s="432"/>
      <c r="H690" s="432"/>
      <c r="I690" s="432"/>
      <c r="J690" s="432"/>
      <c r="K690" s="432"/>
      <c r="L690" s="432"/>
      <c r="M690" s="432"/>
      <c r="N690" s="432"/>
      <c r="O690" s="432"/>
      <c r="P690" s="432"/>
      <c r="Q690" s="432"/>
      <c r="R690" s="432"/>
      <c r="S690" s="432"/>
      <c r="T690" s="432"/>
      <c r="U690" s="432"/>
      <c r="V690" s="432"/>
    </row>
    <row r="691" spans="1:22" s="8" customFormat="1" ht="12.75" x14ac:dyDescent="0.2">
      <c r="A691" s="432"/>
      <c r="B691" s="432"/>
      <c r="C691" s="432"/>
      <c r="D691" s="432"/>
      <c r="E691" s="432"/>
      <c r="F691" s="432"/>
      <c r="G691" s="432"/>
      <c r="H691" s="432"/>
      <c r="I691" s="432"/>
      <c r="J691" s="432"/>
      <c r="K691" s="432"/>
      <c r="L691" s="432"/>
      <c r="M691" s="432"/>
      <c r="N691" s="432"/>
      <c r="O691" s="432"/>
      <c r="P691" s="432"/>
      <c r="Q691" s="432"/>
      <c r="R691" s="432"/>
      <c r="S691" s="432"/>
      <c r="T691" s="432"/>
      <c r="U691" s="432"/>
      <c r="V691" s="432"/>
    </row>
    <row r="692" spans="1:22" s="8" customFormat="1" ht="12.75" x14ac:dyDescent="0.2">
      <c r="A692" s="432"/>
      <c r="B692" s="432"/>
      <c r="C692" s="432"/>
      <c r="D692" s="432"/>
      <c r="E692" s="432"/>
      <c r="F692" s="432"/>
      <c r="G692" s="432"/>
      <c r="H692" s="432"/>
      <c r="I692" s="432"/>
      <c r="J692" s="432"/>
      <c r="K692" s="432"/>
      <c r="L692" s="432"/>
      <c r="M692" s="432"/>
      <c r="N692" s="432"/>
      <c r="O692" s="432"/>
      <c r="P692" s="432"/>
      <c r="Q692" s="432"/>
      <c r="R692" s="432"/>
      <c r="S692" s="432"/>
      <c r="T692" s="432"/>
      <c r="U692" s="432"/>
      <c r="V692" s="432"/>
    </row>
    <row r="693" spans="1:22" s="8" customFormat="1" ht="12.75" x14ac:dyDescent="0.2">
      <c r="A693" s="432"/>
      <c r="B693" s="432"/>
      <c r="C693" s="432"/>
      <c r="D693" s="432"/>
      <c r="E693" s="432"/>
      <c r="F693" s="432"/>
      <c r="G693" s="432"/>
      <c r="H693" s="432"/>
      <c r="I693" s="432"/>
      <c r="J693" s="432"/>
      <c r="K693" s="432"/>
      <c r="L693" s="432"/>
      <c r="M693" s="432"/>
      <c r="N693" s="432"/>
      <c r="O693" s="432"/>
      <c r="P693" s="432"/>
      <c r="Q693" s="432"/>
      <c r="R693" s="432"/>
      <c r="S693" s="432"/>
      <c r="T693" s="432"/>
      <c r="U693" s="432"/>
      <c r="V693" s="432"/>
    </row>
    <row r="694" spans="1:22" s="8" customFormat="1" ht="12.75" x14ac:dyDescent="0.2">
      <c r="A694" s="432"/>
      <c r="B694" s="432"/>
      <c r="C694" s="432"/>
      <c r="D694" s="432"/>
      <c r="E694" s="432"/>
      <c r="F694" s="432"/>
      <c r="G694" s="432"/>
      <c r="H694" s="432"/>
      <c r="I694" s="432"/>
      <c r="J694" s="432"/>
      <c r="K694" s="432"/>
      <c r="L694" s="432"/>
      <c r="M694" s="432"/>
      <c r="N694" s="432"/>
      <c r="O694" s="432"/>
      <c r="P694" s="432"/>
      <c r="Q694" s="432"/>
      <c r="R694" s="432"/>
      <c r="S694" s="432"/>
      <c r="T694" s="432"/>
      <c r="U694" s="432"/>
      <c r="V694" s="432"/>
    </row>
    <row r="695" spans="1:22" s="8" customFormat="1" ht="12.75" x14ac:dyDescent="0.2">
      <c r="A695" s="432"/>
      <c r="B695" s="432"/>
      <c r="C695" s="432"/>
      <c r="D695" s="432"/>
      <c r="E695" s="432"/>
      <c r="F695" s="432"/>
      <c r="G695" s="432"/>
      <c r="H695" s="432"/>
      <c r="I695" s="432"/>
      <c r="J695" s="432"/>
      <c r="K695" s="432"/>
      <c r="L695" s="432"/>
      <c r="M695" s="432"/>
      <c r="N695" s="432"/>
      <c r="O695" s="432"/>
      <c r="P695" s="432"/>
      <c r="Q695" s="432"/>
      <c r="R695" s="432"/>
      <c r="S695" s="432"/>
      <c r="T695" s="432"/>
      <c r="U695" s="432"/>
      <c r="V695" s="432"/>
    </row>
    <row r="696" spans="1:22" s="8" customFormat="1" ht="12.75" x14ac:dyDescent="0.2">
      <c r="A696" s="432"/>
      <c r="B696" s="432"/>
      <c r="C696" s="432"/>
      <c r="D696" s="432"/>
      <c r="E696" s="432"/>
      <c r="F696" s="432"/>
      <c r="G696" s="432"/>
      <c r="H696" s="432"/>
      <c r="I696" s="432"/>
      <c r="J696" s="432"/>
      <c r="K696" s="432"/>
      <c r="L696" s="432"/>
      <c r="M696" s="432"/>
      <c r="N696" s="432"/>
      <c r="O696" s="432"/>
      <c r="P696" s="432"/>
      <c r="Q696" s="432"/>
      <c r="R696" s="432"/>
      <c r="S696" s="432"/>
      <c r="T696" s="432"/>
      <c r="U696" s="432"/>
      <c r="V696" s="432"/>
    </row>
    <row r="697" spans="1:22" s="8" customFormat="1" ht="12.75" x14ac:dyDescent="0.2">
      <c r="A697" s="432"/>
      <c r="B697" s="432"/>
      <c r="C697" s="432"/>
      <c r="D697" s="432"/>
      <c r="E697" s="432"/>
      <c r="F697" s="432"/>
      <c r="G697" s="432"/>
      <c r="H697" s="432"/>
      <c r="I697" s="432"/>
      <c r="J697" s="432"/>
      <c r="K697" s="432"/>
      <c r="L697" s="432"/>
      <c r="M697" s="432"/>
      <c r="N697" s="432"/>
      <c r="O697" s="432"/>
      <c r="P697" s="432"/>
      <c r="Q697" s="432"/>
      <c r="R697" s="432"/>
      <c r="S697" s="432"/>
      <c r="T697" s="432"/>
      <c r="U697" s="432"/>
      <c r="V697" s="432"/>
    </row>
    <row r="698" spans="1:22" s="8" customFormat="1" ht="12.75" x14ac:dyDescent="0.2">
      <c r="A698" s="432"/>
      <c r="B698" s="432"/>
      <c r="C698" s="432"/>
      <c r="D698" s="432"/>
      <c r="E698" s="432"/>
      <c r="F698" s="432"/>
      <c r="G698" s="432"/>
      <c r="H698" s="432"/>
      <c r="I698" s="432"/>
      <c r="J698" s="432"/>
      <c r="K698" s="432"/>
      <c r="L698" s="432"/>
      <c r="M698" s="432"/>
      <c r="N698" s="432"/>
      <c r="O698" s="432"/>
      <c r="P698" s="432"/>
      <c r="Q698" s="432"/>
      <c r="R698" s="432"/>
      <c r="S698" s="432"/>
      <c r="T698" s="432"/>
      <c r="U698" s="432"/>
      <c r="V698" s="432"/>
    </row>
    <row r="699" spans="1:22" s="8" customFormat="1" ht="12.75" x14ac:dyDescent="0.2">
      <c r="A699" s="432"/>
      <c r="B699" s="432"/>
      <c r="C699" s="432"/>
      <c r="D699" s="432"/>
      <c r="E699" s="432"/>
      <c r="F699" s="432"/>
      <c r="G699" s="432"/>
      <c r="H699" s="432"/>
      <c r="I699" s="432"/>
      <c r="J699" s="432"/>
      <c r="K699" s="432"/>
      <c r="L699" s="432"/>
      <c r="M699" s="432"/>
      <c r="N699" s="432"/>
      <c r="O699" s="432"/>
      <c r="P699" s="432"/>
      <c r="Q699" s="432"/>
      <c r="R699" s="432"/>
      <c r="S699" s="432"/>
      <c r="T699" s="432"/>
      <c r="U699" s="432"/>
      <c r="V699" s="432"/>
    </row>
    <row r="700" spans="1:22" s="8" customFormat="1" ht="12.75" x14ac:dyDescent="0.2">
      <c r="A700" s="432"/>
      <c r="B700" s="432"/>
      <c r="C700" s="432"/>
      <c r="D700" s="432"/>
      <c r="E700" s="432"/>
      <c r="F700" s="432"/>
      <c r="G700" s="432"/>
      <c r="H700" s="432"/>
      <c r="I700" s="432"/>
      <c r="J700" s="432"/>
      <c r="K700" s="432"/>
      <c r="L700" s="432"/>
      <c r="M700" s="432"/>
      <c r="N700" s="432"/>
      <c r="O700" s="432"/>
      <c r="P700" s="432"/>
      <c r="Q700" s="432"/>
      <c r="R700" s="432"/>
      <c r="S700" s="432"/>
      <c r="T700" s="432"/>
      <c r="U700" s="432"/>
      <c r="V700" s="432"/>
    </row>
    <row r="701" spans="1:22" s="8" customFormat="1" ht="12.75" x14ac:dyDescent="0.2">
      <c r="A701" s="432"/>
      <c r="B701" s="432"/>
      <c r="C701" s="432"/>
      <c r="D701" s="432"/>
      <c r="E701" s="432"/>
      <c r="F701" s="432"/>
      <c r="G701" s="432"/>
      <c r="H701" s="432"/>
      <c r="I701" s="432"/>
      <c r="J701" s="432"/>
      <c r="K701" s="432"/>
      <c r="L701" s="432"/>
      <c r="M701" s="432"/>
      <c r="N701" s="432"/>
      <c r="O701" s="432"/>
      <c r="P701" s="432"/>
      <c r="Q701" s="432"/>
      <c r="R701" s="432"/>
      <c r="S701" s="432"/>
      <c r="T701" s="432"/>
      <c r="U701" s="432"/>
      <c r="V701" s="432"/>
    </row>
    <row r="702" spans="1:22" s="8" customFormat="1" ht="12.75" x14ac:dyDescent="0.2">
      <c r="A702" s="432"/>
      <c r="B702" s="432"/>
      <c r="C702" s="432"/>
      <c r="D702" s="432"/>
      <c r="E702" s="432"/>
      <c r="F702" s="432"/>
      <c r="G702" s="432"/>
      <c r="H702" s="432"/>
      <c r="I702" s="432"/>
      <c r="J702" s="432"/>
      <c r="K702" s="432"/>
      <c r="L702" s="432"/>
      <c r="M702" s="432"/>
      <c r="N702" s="432"/>
      <c r="O702" s="432"/>
      <c r="P702" s="432"/>
      <c r="Q702" s="432"/>
      <c r="R702" s="432"/>
      <c r="S702" s="432"/>
      <c r="T702" s="432"/>
      <c r="U702" s="432"/>
      <c r="V702" s="432"/>
    </row>
    <row r="703" spans="1:22" s="8" customFormat="1" ht="12.75" x14ac:dyDescent="0.2">
      <c r="A703" s="432"/>
      <c r="B703" s="432"/>
      <c r="C703" s="432"/>
      <c r="D703" s="432"/>
      <c r="E703" s="432"/>
      <c r="F703" s="432"/>
      <c r="G703" s="432"/>
      <c r="H703" s="432"/>
      <c r="I703" s="432"/>
      <c r="J703" s="432"/>
      <c r="K703" s="432"/>
      <c r="L703" s="432"/>
      <c r="M703" s="432"/>
      <c r="N703" s="432"/>
      <c r="O703" s="432"/>
      <c r="P703" s="432"/>
      <c r="Q703" s="432"/>
      <c r="R703" s="432"/>
      <c r="S703" s="432"/>
      <c r="T703" s="432"/>
      <c r="U703" s="432"/>
      <c r="V703" s="432"/>
    </row>
    <row r="704" spans="1:22" s="8" customFormat="1" ht="12.75" x14ac:dyDescent="0.2">
      <c r="A704" s="432"/>
      <c r="B704" s="432"/>
      <c r="C704" s="432"/>
      <c r="D704" s="432"/>
      <c r="E704" s="432"/>
      <c r="F704" s="432"/>
      <c r="G704" s="432"/>
      <c r="H704" s="432"/>
      <c r="I704" s="432"/>
      <c r="J704" s="432"/>
      <c r="K704" s="432"/>
      <c r="L704" s="432"/>
      <c r="M704" s="432"/>
      <c r="N704" s="432"/>
      <c r="O704" s="432"/>
      <c r="P704" s="432"/>
      <c r="Q704" s="432"/>
      <c r="R704" s="432"/>
      <c r="S704" s="432"/>
      <c r="T704" s="432"/>
      <c r="U704" s="432"/>
      <c r="V704" s="432"/>
    </row>
    <row r="705" spans="1:22" s="8" customFormat="1" ht="12.75" x14ac:dyDescent="0.2">
      <c r="A705" s="432"/>
      <c r="B705" s="432"/>
      <c r="C705" s="432"/>
      <c r="D705" s="432"/>
      <c r="E705" s="432"/>
      <c r="F705" s="432"/>
      <c r="G705" s="432"/>
      <c r="H705" s="432"/>
      <c r="I705" s="432"/>
      <c r="J705" s="432"/>
      <c r="K705" s="432"/>
      <c r="L705" s="432"/>
      <c r="M705" s="432"/>
      <c r="N705" s="432"/>
      <c r="O705" s="432"/>
      <c r="P705" s="432"/>
      <c r="Q705" s="432"/>
      <c r="R705" s="432"/>
      <c r="S705" s="432"/>
      <c r="T705" s="432"/>
      <c r="U705" s="432"/>
      <c r="V705" s="432"/>
    </row>
    <row r="706" spans="1:22" s="8" customFormat="1" ht="12.75" x14ac:dyDescent="0.2">
      <c r="A706" s="432"/>
      <c r="B706" s="432"/>
      <c r="C706" s="432"/>
      <c r="D706" s="432"/>
      <c r="E706" s="432"/>
      <c r="F706" s="432"/>
      <c r="G706" s="432"/>
      <c r="H706" s="432"/>
      <c r="I706" s="432"/>
      <c r="J706" s="432"/>
      <c r="K706" s="432"/>
      <c r="L706" s="432"/>
      <c r="M706" s="432"/>
      <c r="N706" s="432"/>
      <c r="O706" s="432"/>
      <c r="P706" s="432"/>
      <c r="Q706" s="432"/>
      <c r="R706" s="432"/>
      <c r="S706" s="432"/>
      <c r="T706" s="432"/>
      <c r="U706" s="432"/>
      <c r="V706" s="432"/>
    </row>
    <row r="707" spans="1:22" s="8" customFormat="1" ht="12.75" x14ac:dyDescent="0.2">
      <c r="A707" s="432"/>
      <c r="B707" s="432"/>
      <c r="C707" s="432"/>
      <c r="D707" s="432"/>
      <c r="E707" s="432"/>
      <c r="F707" s="432"/>
      <c r="G707" s="432"/>
      <c r="H707" s="432"/>
      <c r="I707" s="432"/>
      <c r="J707" s="432"/>
      <c r="K707" s="432"/>
      <c r="L707" s="432"/>
      <c r="M707" s="432"/>
      <c r="N707" s="432"/>
      <c r="O707" s="432"/>
      <c r="P707" s="432"/>
      <c r="Q707" s="432"/>
      <c r="R707" s="432"/>
      <c r="S707" s="432"/>
      <c r="T707" s="432"/>
      <c r="U707" s="432"/>
      <c r="V707" s="432"/>
    </row>
    <row r="708" spans="1:22" s="8" customFormat="1" ht="12.75" x14ac:dyDescent="0.2">
      <c r="A708" s="432"/>
      <c r="B708" s="432"/>
      <c r="C708" s="432"/>
      <c r="D708" s="432"/>
      <c r="E708" s="432"/>
      <c r="F708" s="432"/>
      <c r="G708" s="432"/>
      <c r="H708" s="432"/>
      <c r="I708" s="432"/>
      <c r="J708" s="432"/>
      <c r="K708" s="432"/>
      <c r="L708" s="432"/>
      <c r="M708" s="432"/>
      <c r="N708" s="432"/>
      <c r="O708" s="432"/>
      <c r="P708" s="432"/>
      <c r="Q708" s="432"/>
      <c r="R708" s="432"/>
      <c r="S708" s="432"/>
      <c r="T708" s="432"/>
      <c r="U708" s="432"/>
      <c r="V708" s="432"/>
    </row>
    <row r="709" spans="1:22" s="8" customFormat="1" ht="12.75" x14ac:dyDescent="0.2">
      <c r="A709" s="432"/>
      <c r="B709" s="432"/>
      <c r="C709" s="432"/>
      <c r="D709" s="432"/>
      <c r="E709" s="432"/>
      <c r="F709" s="432"/>
      <c r="G709" s="432"/>
      <c r="H709" s="432"/>
      <c r="I709" s="432"/>
      <c r="J709" s="432"/>
      <c r="K709" s="432"/>
      <c r="L709" s="432"/>
      <c r="M709" s="432"/>
      <c r="N709" s="432"/>
      <c r="O709" s="432"/>
      <c r="P709" s="432"/>
      <c r="Q709" s="432"/>
      <c r="R709" s="432"/>
      <c r="S709" s="432"/>
      <c r="T709" s="432"/>
      <c r="U709" s="432"/>
      <c r="V709" s="432"/>
    </row>
    <row r="710" spans="1:22" s="8" customFormat="1" ht="12.75" x14ac:dyDescent="0.2">
      <c r="A710" s="432"/>
      <c r="B710" s="432"/>
      <c r="C710" s="432"/>
      <c r="D710" s="432"/>
      <c r="E710" s="432"/>
      <c r="F710" s="432"/>
      <c r="G710" s="432"/>
      <c r="H710" s="432"/>
      <c r="I710" s="432"/>
      <c r="J710" s="432"/>
      <c r="K710" s="432"/>
      <c r="L710" s="432"/>
      <c r="M710" s="432"/>
      <c r="N710" s="432"/>
      <c r="O710" s="432"/>
      <c r="P710" s="432"/>
      <c r="Q710" s="432"/>
      <c r="R710" s="432"/>
      <c r="S710" s="432"/>
      <c r="T710" s="432"/>
      <c r="U710" s="432"/>
      <c r="V710" s="432"/>
    </row>
    <row r="711" spans="1:22" s="8" customFormat="1" ht="12.75" x14ac:dyDescent="0.2">
      <c r="A711" s="432"/>
      <c r="B711" s="432"/>
      <c r="C711" s="432"/>
      <c r="D711" s="432"/>
      <c r="E711" s="432"/>
      <c r="F711" s="432"/>
      <c r="G711" s="432"/>
      <c r="H711" s="432"/>
      <c r="I711" s="432"/>
      <c r="J711" s="432"/>
      <c r="K711" s="432"/>
      <c r="L711" s="432"/>
      <c r="M711" s="432"/>
      <c r="N711" s="432"/>
      <c r="O711" s="432"/>
      <c r="P711" s="432"/>
      <c r="Q711" s="432"/>
      <c r="R711" s="432"/>
      <c r="S711" s="432"/>
      <c r="T711" s="432"/>
      <c r="U711" s="432"/>
      <c r="V711" s="432"/>
    </row>
    <row r="712" spans="1:22" s="8" customFormat="1" ht="12.75" x14ac:dyDescent="0.2">
      <c r="A712" s="432"/>
      <c r="B712" s="432"/>
      <c r="C712" s="432"/>
      <c r="D712" s="432"/>
      <c r="E712" s="432"/>
      <c r="F712" s="432"/>
      <c r="G712" s="432"/>
      <c r="H712" s="432"/>
      <c r="I712" s="432"/>
      <c r="J712" s="432"/>
      <c r="K712" s="432"/>
      <c r="L712" s="432"/>
      <c r="M712" s="432"/>
      <c r="N712" s="432"/>
      <c r="O712" s="432"/>
      <c r="P712" s="432"/>
      <c r="Q712" s="432"/>
      <c r="R712" s="432"/>
      <c r="S712" s="432"/>
      <c r="T712" s="432"/>
      <c r="U712" s="432"/>
      <c r="V712" s="432"/>
    </row>
    <row r="713" spans="1:22" s="8" customFormat="1" ht="12.75" x14ac:dyDescent="0.2">
      <c r="A713" s="432"/>
      <c r="B713" s="432"/>
      <c r="C713" s="432"/>
      <c r="D713" s="432"/>
      <c r="E713" s="432"/>
      <c r="F713" s="432"/>
      <c r="G713" s="432"/>
      <c r="H713" s="432"/>
      <c r="I713" s="432"/>
      <c r="J713" s="432"/>
      <c r="K713" s="432"/>
      <c r="L713" s="432"/>
      <c r="M713" s="432"/>
      <c r="N713" s="432"/>
      <c r="O713" s="432"/>
      <c r="P713" s="432"/>
      <c r="Q713" s="432"/>
      <c r="R713" s="432"/>
      <c r="S713" s="432"/>
      <c r="T713" s="432"/>
      <c r="U713" s="432"/>
      <c r="V713" s="432"/>
    </row>
    <row r="714" spans="1:22" s="8" customFormat="1" ht="12.75" x14ac:dyDescent="0.2">
      <c r="A714" s="432"/>
      <c r="B714" s="432"/>
      <c r="C714" s="432"/>
      <c r="D714" s="432"/>
      <c r="E714" s="432"/>
      <c r="F714" s="432"/>
      <c r="G714" s="432"/>
      <c r="H714" s="432"/>
      <c r="I714" s="432"/>
      <c r="J714" s="432"/>
      <c r="K714" s="432"/>
      <c r="L714" s="432"/>
      <c r="M714" s="432"/>
      <c r="N714" s="432"/>
      <c r="O714" s="432"/>
      <c r="P714" s="432"/>
      <c r="Q714" s="432"/>
      <c r="R714" s="432"/>
      <c r="S714" s="432"/>
      <c r="T714" s="432"/>
      <c r="U714" s="432"/>
      <c r="V714" s="432"/>
    </row>
    <row r="715" spans="1:22" s="8" customFormat="1" ht="12.75" x14ac:dyDescent="0.2">
      <c r="A715" s="432"/>
      <c r="B715" s="432"/>
      <c r="C715" s="432"/>
      <c r="D715" s="432"/>
      <c r="E715" s="432"/>
      <c r="F715" s="432"/>
      <c r="G715" s="432"/>
      <c r="H715" s="432"/>
      <c r="I715" s="432"/>
      <c r="J715" s="432"/>
      <c r="K715" s="432"/>
      <c r="L715" s="432"/>
      <c r="M715" s="432"/>
      <c r="N715" s="432"/>
      <c r="O715" s="432"/>
      <c r="P715" s="432"/>
      <c r="Q715" s="432"/>
      <c r="R715" s="432"/>
      <c r="S715" s="432"/>
      <c r="T715" s="432"/>
      <c r="U715" s="432"/>
      <c r="V715" s="432"/>
    </row>
    <row r="716" spans="1:22" s="8" customFormat="1" ht="12.75" x14ac:dyDescent="0.2">
      <c r="A716" s="432"/>
      <c r="B716" s="432"/>
      <c r="C716" s="432"/>
      <c r="D716" s="432"/>
      <c r="E716" s="432"/>
      <c r="F716" s="432"/>
      <c r="G716" s="432"/>
      <c r="H716" s="432"/>
      <c r="I716" s="432"/>
      <c r="J716" s="432"/>
      <c r="K716" s="432"/>
      <c r="L716" s="432"/>
      <c r="M716" s="432"/>
      <c r="N716" s="432"/>
      <c r="O716" s="432"/>
      <c r="P716" s="432"/>
      <c r="Q716" s="432"/>
      <c r="R716" s="432"/>
      <c r="S716" s="432"/>
      <c r="T716" s="432"/>
      <c r="U716" s="432"/>
      <c r="V716" s="432"/>
    </row>
    <row r="717" spans="1:22" s="8" customFormat="1" ht="12.75" x14ac:dyDescent="0.2">
      <c r="A717" s="432"/>
      <c r="B717" s="432"/>
      <c r="C717" s="432"/>
      <c r="D717" s="432"/>
      <c r="E717" s="432"/>
      <c r="F717" s="432"/>
      <c r="G717" s="432"/>
      <c r="H717" s="432"/>
      <c r="I717" s="432"/>
      <c r="J717" s="432"/>
      <c r="K717" s="432"/>
      <c r="L717" s="432"/>
      <c r="M717" s="432"/>
      <c r="N717" s="432"/>
      <c r="O717" s="432"/>
      <c r="P717" s="432"/>
      <c r="Q717" s="432"/>
      <c r="R717" s="432"/>
      <c r="S717" s="432"/>
      <c r="T717" s="432"/>
      <c r="U717" s="432"/>
      <c r="V717" s="432"/>
    </row>
    <row r="718" spans="1:22" s="8" customFormat="1" ht="12.75" x14ac:dyDescent="0.2">
      <c r="A718" s="432"/>
      <c r="B718" s="432"/>
      <c r="C718" s="432"/>
      <c r="D718" s="432"/>
      <c r="E718" s="432"/>
      <c r="F718" s="432"/>
      <c r="G718" s="432"/>
      <c r="H718" s="432"/>
      <c r="I718" s="432"/>
      <c r="J718" s="432"/>
      <c r="K718" s="432"/>
      <c r="L718" s="432"/>
      <c r="M718" s="432"/>
      <c r="N718" s="432"/>
      <c r="O718" s="432"/>
      <c r="P718" s="432"/>
      <c r="Q718" s="432"/>
      <c r="R718" s="432"/>
      <c r="S718" s="432"/>
      <c r="T718" s="432"/>
      <c r="U718" s="432"/>
      <c r="V718" s="432"/>
    </row>
    <row r="719" spans="1:22" s="8" customFormat="1" ht="12.75" x14ac:dyDescent="0.2">
      <c r="A719" s="432"/>
      <c r="B719" s="432"/>
      <c r="C719" s="432"/>
      <c r="D719" s="432"/>
      <c r="E719" s="432"/>
      <c r="F719" s="432"/>
      <c r="G719" s="432"/>
      <c r="H719" s="432"/>
      <c r="I719" s="432"/>
      <c r="J719" s="432"/>
      <c r="K719" s="432"/>
      <c r="L719" s="432"/>
      <c r="M719" s="432"/>
      <c r="N719" s="432"/>
      <c r="O719" s="432"/>
      <c r="P719" s="432"/>
      <c r="Q719" s="432"/>
      <c r="R719" s="432"/>
      <c r="S719" s="432"/>
      <c r="T719" s="432"/>
      <c r="U719" s="432"/>
      <c r="V719" s="432"/>
    </row>
    <row r="720" spans="1:22" s="8" customFormat="1" ht="12.75" x14ac:dyDescent="0.2">
      <c r="A720" s="432"/>
      <c r="B720" s="432"/>
      <c r="C720" s="432"/>
      <c r="D720" s="432"/>
      <c r="E720" s="432"/>
      <c r="F720" s="432"/>
      <c r="G720" s="432"/>
      <c r="H720" s="432"/>
      <c r="I720" s="432"/>
      <c r="J720" s="432"/>
      <c r="K720" s="432"/>
      <c r="L720" s="432"/>
      <c r="M720" s="432"/>
      <c r="N720" s="432"/>
      <c r="O720" s="432"/>
      <c r="P720" s="432"/>
      <c r="Q720" s="432"/>
      <c r="R720" s="432"/>
      <c r="S720" s="432"/>
      <c r="T720" s="432"/>
      <c r="U720" s="432"/>
      <c r="V720" s="432"/>
    </row>
    <row r="721" spans="1:22" s="8" customFormat="1" ht="12.75" x14ac:dyDescent="0.2">
      <c r="A721" s="432"/>
      <c r="B721" s="432"/>
      <c r="C721" s="432"/>
      <c r="D721" s="432"/>
      <c r="E721" s="432"/>
      <c r="F721" s="432"/>
      <c r="G721" s="432"/>
      <c r="H721" s="432"/>
      <c r="I721" s="432"/>
      <c r="J721" s="432"/>
      <c r="K721" s="432"/>
      <c r="L721" s="432"/>
      <c r="M721" s="432"/>
      <c r="N721" s="432"/>
      <c r="O721" s="432"/>
      <c r="P721" s="432"/>
      <c r="Q721" s="432"/>
      <c r="R721" s="432"/>
      <c r="S721" s="432"/>
      <c r="T721" s="432"/>
      <c r="U721" s="432"/>
      <c r="V721" s="432"/>
    </row>
    <row r="722" spans="1:22" s="8" customFormat="1" ht="12.75" x14ac:dyDescent="0.2">
      <c r="A722" s="432"/>
      <c r="B722" s="432"/>
      <c r="C722" s="432"/>
      <c r="D722" s="432"/>
      <c r="E722" s="432"/>
      <c r="F722" s="432"/>
      <c r="G722" s="432"/>
      <c r="H722" s="432"/>
      <c r="I722" s="432"/>
      <c r="J722" s="432"/>
      <c r="K722" s="432"/>
      <c r="L722" s="432"/>
      <c r="M722" s="432"/>
      <c r="N722" s="432"/>
      <c r="O722" s="432"/>
      <c r="P722" s="432"/>
      <c r="Q722" s="432"/>
      <c r="R722" s="432"/>
      <c r="S722" s="432"/>
      <c r="T722" s="432"/>
      <c r="U722" s="432"/>
      <c r="V722" s="432"/>
    </row>
    <row r="723" spans="1:22" s="8" customFormat="1" ht="12.75" x14ac:dyDescent="0.2">
      <c r="A723" s="432"/>
      <c r="B723" s="432"/>
      <c r="C723" s="432"/>
      <c r="D723" s="432"/>
      <c r="E723" s="432"/>
      <c r="F723" s="432"/>
      <c r="G723" s="432"/>
      <c r="H723" s="432"/>
      <c r="I723" s="432"/>
      <c r="J723" s="432"/>
      <c r="K723" s="432"/>
      <c r="L723" s="432"/>
      <c r="M723" s="432"/>
      <c r="N723" s="432"/>
      <c r="O723" s="432"/>
      <c r="P723" s="432"/>
      <c r="Q723" s="432"/>
      <c r="R723" s="432"/>
      <c r="S723" s="432"/>
      <c r="T723" s="432"/>
      <c r="U723" s="432"/>
      <c r="V723" s="432"/>
    </row>
    <row r="724" spans="1:22" s="8" customFormat="1" ht="12.75" x14ac:dyDescent="0.2">
      <c r="A724" s="432"/>
      <c r="B724" s="432"/>
      <c r="C724" s="432"/>
      <c r="D724" s="432"/>
      <c r="E724" s="432"/>
      <c r="F724" s="432"/>
      <c r="G724" s="432"/>
      <c r="H724" s="432"/>
      <c r="I724" s="432"/>
      <c r="J724" s="432"/>
      <c r="K724" s="432"/>
      <c r="L724" s="432"/>
      <c r="M724" s="432"/>
      <c r="N724" s="432"/>
      <c r="O724" s="432"/>
      <c r="P724" s="432"/>
      <c r="Q724" s="432"/>
      <c r="R724" s="432"/>
      <c r="S724" s="432"/>
      <c r="T724" s="432"/>
      <c r="U724" s="432"/>
      <c r="V724" s="432"/>
    </row>
    <row r="725" spans="1:22" s="8" customFormat="1" ht="12.75" x14ac:dyDescent="0.2">
      <c r="A725" s="432"/>
      <c r="B725" s="432"/>
      <c r="C725" s="432"/>
      <c r="D725" s="432"/>
      <c r="E725" s="432"/>
      <c r="F725" s="432"/>
      <c r="G725" s="432"/>
      <c r="H725" s="432"/>
      <c r="I725" s="432"/>
      <c r="J725" s="432"/>
      <c r="K725" s="432"/>
      <c r="L725" s="432"/>
      <c r="M725" s="432"/>
      <c r="N725" s="432"/>
      <c r="O725" s="432"/>
      <c r="P725" s="432"/>
      <c r="Q725" s="432"/>
      <c r="R725" s="432"/>
      <c r="S725" s="432"/>
      <c r="T725" s="432"/>
      <c r="U725" s="432"/>
      <c r="V725" s="432"/>
    </row>
    <row r="726" spans="1:22" s="8" customFormat="1" ht="12.75" x14ac:dyDescent="0.2">
      <c r="A726" s="432"/>
      <c r="B726" s="432"/>
      <c r="C726" s="432"/>
      <c r="D726" s="432"/>
      <c r="E726" s="432"/>
      <c r="F726" s="432"/>
      <c r="G726" s="432"/>
      <c r="H726" s="432"/>
      <c r="I726" s="432"/>
      <c r="J726" s="432"/>
      <c r="K726" s="432"/>
      <c r="L726" s="432"/>
      <c r="M726" s="432"/>
      <c r="N726" s="432"/>
      <c r="O726" s="432"/>
      <c r="P726" s="432"/>
      <c r="Q726" s="432"/>
      <c r="R726" s="432"/>
      <c r="S726" s="432"/>
      <c r="T726" s="432"/>
      <c r="U726" s="432"/>
      <c r="V726" s="432"/>
    </row>
    <row r="727" spans="1:22" s="8" customFormat="1" ht="12.75" x14ac:dyDescent="0.2">
      <c r="A727" s="432"/>
      <c r="B727" s="432"/>
      <c r="C727" s="432"/>
      <c r="D727" s="432"/>
      <c r="E727" s="432"/>
      <c r="F727" s="432"/>
      <c r="G727" s="432"/>
      <c r="H727" s="432"/>
      <c r="I727" s="432"/>
      <c r="J727" s="432"/>
      <c r="K727" s="432"/>
      <c r="L727" s="432"/>
      <c r="M727" s="432"/>
      <c r="N727" s="432"/>
      <c r="O727" s="432"/>
      <c r="P727" s="432"/>
      <c r="Q727" s="432"/>
      <c r="R727" s="432"/>
      <c r="S727" s="432"/>
      <c r="T727" s="432"/>
      <c r="U727" s="432"/>
      <c r="V727" s="432"/>
    </row>
    <row r="728" spans="1:22" s="8" customFormat="1" ht="12.75" x14ac:dyDescent="0.2">
      <c r="A728" s="432"/>
      <c r="B728" s="432"/>
      <c r="C728" s="432"/>
      <c r="D728" s="432"/>
      <c r="E728" s="432"/>
      <c r="F728" s="432"/>
      <c r="G728" s="432"/>
      <c r="H728" s="432"/>
      <c r="I728" s="432"/>
      <c r="J728" s="432"/>
      <c r="K728" s="432"/>
      <c r="L728" s="432"/>
      <c r="M728" s="432"/>
      <c r="N728" s="432"/>
      <c r="O728" s="432"/>
      <c r="P728" s="432"/>
      <c r="Q728" s="432"/>
      <c r="R728" s="432"/>
      <c r="S728" s="432"/>
      <c r="T728" s="432"/>
      <c r="U728" s="432"/>
      <c r="V728" s="432"/>
    </row>
    <row r="729" spans="1:22" s="8" customFormat="1" ht="12.75" x14ac:dyDescent="0.2">
      <c r="A729" s="432"/>
      <c r="B729" s="432"/>
      <c r="C729" s="432"/>
      <c r="D729" s="432"/>
      <c r="E729" s="432"/>
      <c r="F729" s="432"/>
      <c r="G729" s="432"/>
      <c r="H729" s="432"/>
      <c r="I729" s="432"/>
      <c r="J729" s="432"/>
      <c r="K729" s="432"/>
      <c r="L729" s="432"/>
      <c r="M729" s="432"/>
      <c r="N729" s="432"/>
      <c r="O729" s="432"/>
      <c r="P729" s="432"/>
      <c r="Q729" s="432"/>
      <c r="R729" s="432"/>
      <c r="S729" s="432"/>
      <c r="T729" s="432"/>
      <c r="U729" s="432"/>
      <c r="V729" s="432"/>
    </row>
    <row r="730" spans="1:22" s="8" customFormat="1" ht="12.75" x14ac:dyDescent="0.2">
      <c r="A730" s="432"/>
      <c r="B730" s="432"/>
      <c r="C730" s="432"/>
      <c r="D730" s="432"/>
      <c r="E730" s="432"/>
      <c r="F730" s="432"/>
      <c r="G730" s="432"/>
      <c r="H730" s="432"/>
      <c r="I730" s="432"/>
      <c r="J730" s="432"/>
      <c r="K730" s="432"/>
      <c r="L730" s="432"/>
      <c r="M730" s="432"/>
      <c r="N730" s="432"/>
      <c r="O730" s="432"/>
      <c r="P730" s="432"/>
      <c r="Q730" s="432"/>
      <c r="R730" s="432"/>
      <c r="S730" s="432"/>
      <c r="T730" s="432"/>
      <c r="U730" s="432"/>
      <c r="V730" s="432"/>
    </row>
    <row r="731" spans="1:22" s="8" customFormat="1" ht="12.75" x14ac:dyDescent="0.2">
      <c r="A731" s="432"/>
      <c r="B731" s="432"/>
      <c r="C731" s="432"/>
      <c r="D731" s="432"/>
      <c r="E731" s="432"/>
      <c r="F731" s="432"/>
      <c r="G731" s="432"/>
      <c r="H731" s="432"/>
      <c r="I731" s="432"/>
      <c r="J731" s="432"/>
      <c r="K731" s="432"/>
      <c r="L731" s="432"/>
      <c r="M731" s="432"/>
      <c r="N731" s="432"/>
      <c r="O731" s="432"/>
      <c r="P731" s="432"/>
      <c r="Q731" s="432"/>
      <c r="R731" s="432"/>
      <c r="S731" s="432"/>
      <c r="T731" s="432"/>
      <c r="U731" s="432"/>
      <c r="V731" s="432"/>
    </row>
    <row r="732" spans="1:22" s="8" customFormat="1" ht="12.75" x14ac:dyDescent="0.2">
      <c r="A732" s="432"/>
      <c r="B732" s="432"/>
      <c r="C732" s="432"/>
      <c r="D732" s="432"/>
      <c r="E732" s="432"/>
      <c r="F732" s="432"/>
      <c r="G732" s="432"/>
      <c r="H732" s="432"/>
      <c r="I732" s="432"/>
      <c r="J732" s="432"/>
      <c r="K732" s="432"/>
      <c r="L732" s="432"/>
      <c r="M732" s="432"/>
      <c r="N732" s="432"/>
      <c r="O732" s="432"/>
      <c r="P732" s="432"/>
      <c r="Q732" s="432"/>
      <c r="R732" s="432"/>
      <c r="S732" s="432"/>
      <c r="T732" s="432"/>
      <c r="U732" s="432"/>
      <c r="V732" s="432"/>
    </row>
    <row r="733" spans="1:22" s="8" customFormat="1" ht="12.75" x14ac:dyDescent="0.2">
      <c r="A733" s="432"/>
      <c r="B733" s="432"/>
      <c r="C733" s="432"/>
      <c r="D733" s="432"/>
      <c r="E733" s="432"/>
      <c r="F733" s="432"/>
      <c r="G733" s="432"/>
      <c r="H733" s="432"/>
      <c r="I733" s="432"/>
      <c r="J733" s="432"/>
      <c r="K733" s="432"/>
      <c r="L733" s="432"/>
      <c r="M733" s="432"/>
      <c r="N733" s="432"/>
      <c r="O733" s="432"/>
      <c r="P733" s="432"/>
      <c r="Q733" s="432"/>
      <c r="R733" s="432"/>
      <c r="S733" s="432"/>
      <c r="T733" s="432"/>
      <c r="U733" s="432"/>
      <c r="V733" s="432"/>
    </row>
    <row r="734" spans="1:22" s="8" customFormat="1" ht="12.75" x14ac:dyDescent="0.2">
      <c r="A734" s="432"/>
      <c r="B734" s="432"/>
      <c r="C734" s="432"/>
      <c r="D734" s="432"/>
      <c r="E734" s="432"/>
      <c r="F734" s="432"/>
      <c r="G734" s="432"/>
      <c r="H734" s="432"/>
      <c r="I734" s="432"/>
      <c r="J734" s="432"/>
      <c r="K734" s="432"/>
      <c r="L734" s="432"/>
      <c r="M734" s="432"/>
      <c r="N734" s="432"/>
      <c r="O734" s="432"/>
      <c r="P734" s="432"/>
      <c r="Q734" s="432"/>
      <c r="R734" s="432"/>
      <c r="S734" s="432"/>
      <c r="T734" s="432"/>
      <c r="U734" s="432"/>
      <c r="V734" s="432"/>
    </row>
    <row r="735" spans="1:22" s="8" customFormat="1" ht="12.75" x14ac:dyDescent="0.2">
      <c r="A735" s="432"/>
      <c r="B735" s="432"/>
      <c r="C735" s="432"/>
      <c r="D735" s="432"/>
      <c r="E735" s="432"/>
      <c r="F735" s="432"/>
      <c r="G735" s="432"/>
      <c r="H735" s="432"/>
      <c r="I735" s="432"/>
      <c r="J735" s="432"/>
      <c r="K735" s="432"/>
      <c r="L735" s="432"/>
      <c r="M735" s="432"/>
      <c r="N735" s="432"/>
      <c r="O735" s="432"/>
      <c r="P735" s="432"/>
      <c r="Q735" s="432"/>
      <c r="R735" s="432"/>
      <c r="S735" s="432"/>
      <c r="T735" s="432"/>
      <c r="U735" s="432"/>
      <c r="V735" s="432"/>
    </row>
    <row r="736" spans="1:22" s="8" customFormat="1" ht="12.75" x14ac:dyDescent="0.2">
      <c r="A736" s="432"/>
      <c r="B736" s="432"/>
      <c r="C736" s="432"/>
      <c r="D736" s="432"/>
      <c r="E736" s="432"/>
      <c r="F736" s="432"/>
      <c r="G736" s="432"/>
      <c r="H736" s="432"/>
      <c r="I736" s="432"/>
      <c r="J736" s="432"/>
      <c r="K736" s="432"/>
      <c r="L736" s="432"/>
      <c r="M736" s="432"/>
      <c r="N736" s="432"/>
      <c r="O736" s="432"/>
      <c r="P736" s="432"/>
      <c r="Q736" s="432"/>
      <c r="R736" s="432"/>
      <c r="S736" s="432"/>
      <c r="T736" s="432"/>
      <c r="U736" s="432"/>
      <c r="V736" s="432"/>
    </row>
    <row r="737" spans="1:22" s="8" customFormat="1" ht="12.75" x14ac:dyDescent="0.2">
      <c r="A737" s="432"/>
      <c r="B737" s="432"/>
      <c r="C737" s="432"/>
      <c r="D737" s="432"/>
      <c r="E737" s="432"/>
      <c r="F737" s="432"/>
      <c r="G737" s="432"/>
      <c r="H737" s="432"/>
      <c r="I737" s="432"/>
      <c r="J737" s="432"/>
      <c r="K737" s="432"/>
      <c r="L737" s="432"/>
      <c r="M737" s="432"/>
      <c r="N737" s="432"/>
      <c r="O737" s="432"/>
      <c r="P737" s="432"/>
      <c r="Q737" s="432"/>
      <c r="R737" s="432"/>
      <c r="S737" s="432"/>
      <c r="T737" s="432"/>
      <c r="U737" s="432"/>
      <c r="V737" s="432"/>
    </row>
    <row r="738" spans="1:22" s="8" customFormat="1" ht="12.75" x14ac:dyDescent="0.2">
      <c r="A738" s="432"/>
      <c r="B738" s="432"/>
      <c r="C738" s="432"/>
      <c r="D738" s="432"/>
      <c r="E738" s="432"/>
      <c r="F738" s="432"/>
      <c r="G738" s="432"/>
      <c r="H738" s="432"/>
      <c r="I738" s="432"/>
      <c r="J738" s="432"/>
      <c r="K738" s="432"/>
      <c r="L738" s="432"/>
      <c r="M738" s="432"/>
      <c r="N738" s="432"/>
      <c r="O738" s="432"/>
      <c r="P738" s="432"/>
      <c r="Q738" s="432"/>
      <c r="R738" s="432"/>
      <c r="S738" s="432"/>
      <c r="T738" s="432"/>
      <c r="U738" s="432"/>
      <c r="V738" s="432"/>
    </row>
    <row r="739" spans="1:22" s="8" customFormat="1" ht="12.75" x14ac:dyDescent="0.2">
      <c r="A739" s="432"/>
      <c r="B739" s="432"/>
      <c r="C739" s="432"/>
      <c r="D739" s="432"/>
      <c r="E739" s="432"/>
      <c r="F739" s="432"/>
      <c r="G739" s="432"/>
      <c r="H739" s="432"/>
      <c r="I739" s="432"/>
      <c r="J739" s="432"/>
      <c r="K739" s="432"/>
      <c r="L739" s="432"/>
      <c r="M739" s="432"/>
      <c r="N739" s="432"/>
      <c r="O739" s="432"/>
      <c r="P739" s="432"/>
      <c r="Q739" s="432"/>
      <c r="R739" s="432"/>
      <c r="S739" s="432"/>
      <c r="T739" s="432"/>
      <c r="U739" s="432"/>
      <c r="V739" s="432"/>
    </row>
    <row r="740" spans="1:22" s="8" customFormat="1" ht="12.75" x14ac:dyDescent="0.2">
      <c r="A740" s="432"/>
      <c r="B740" s="432"/>
      <c r="C740" s="432"/>
      <c r="D740" s="432"/>
      <c r="E740" s="432"/>
      <c r="F740" s="432"/>
      <c r="G740" s="432"/>
      <c r="H740" s="432"/>
      <c r="I740" s="432"/>
      <c r="J740" s="432"/>
      <c r="K740" s="432"/>
      <c r="L740" s="432"/>
      <c r="M740" s="432"/>
      <c r="N740" s="432"/>
      <c r="O740" s="432"/>
      <c r="P740" s="432"/>
      <c r="Q740" s="432"/>
      <c r="R740" s="432"/>
      <c r="S740" s="432"/>
      <c r="T740" s="432"/>
      <c r="U740" s="432"/>
      <c r="V740" s="432"/>
    </row>
    <row r="741" spans="1:22" s="8" customFormat="1" ht="12.75" x14ac:dyDescent="0.2">
      <c r="A741" s="432"/>
      <c r="B741" s="432"/>
      <c r="C741" s="432"/>
      <c r="D741" s="432"/>
      <c r="E741" s="432"/>
      <c r="F741" s="432"/>
      <c r="G741" s="432"/>
      <c r="H741" s="432"/>
      <c r="I741" s="432"/>
      <c r="J741" s="432"/>
      <c r="K741" s="432"/>
      <c r="L741" s="432"/>
      <c r="M741" s="432"/>
      <c r="N741" s="432"/>
      <c r="O741" s="432"/>
      <c r="P741" s="432"/>
      <c r="Q741" s="432"/>
      <c r="R741" s="432"/>
      <c r="S741" s="432"/>
      <c r="T741" s="432"/>
      <c r="U741" s="432"/>
      <c r="V741" s="432"/>
    </row>
    <row r="742" spans="1:22" s="8" customFormat="1" ht="12.75" x14ac:dyDescent="0.2">
      <c r="A742" s="432"/>
      <c r="B742" s="432"/>
      <c r="C742" s="432"/>
      <c r="D742" s="432"/>
      <c r="E742" s="432"/>
      <c r="F742" s="432"/>
      <c r="G742" s="432"/>
      <c r="H742" s="432"/>
      <c r="I742" s="432"/>
      <c r="J742" s="432"/>
      <c r="K742" s="432"/>
      <c r="L742" s="432"/>
      <c r="M742" s="432"/>
      <c r="N742" s="432"/>
      <c r="O742" s="432"/>
      <c r="P742" s="432"/>
      <c r="Q742" s="432"/>
      <c r="R742" s="432"/>
      <c r="S742" s="432"/>
      <c r="T742" s="432"/>
      <c r="U742" s="432"/>
      <c r="V742" s="432"/>
    </row>
    <row r="743" spans="1:22" s="8" customFormat="1" ht="12.75" x14ac:dyDescent="0.2">
      <c r="A743" s="432"/>
      <c r="B743" s="432"/>
      <c r="C743" s="432"/>
      <c r="D743" s="432"/>
      <c r="E743" s="432"/>
      <c r="F743" s="432"/>
      <c r="G743" s="432"/>
      <c r="H743" s="432"/>
      <c r="I743" s="432"/>
      <c r="J743" s="432"/>
      <c r="K743" s="432"/>
      <c r="L743" s="432"/>
      <c r="M743" s="432"/>
      <c r="N743" s="432"/>
      <c r="O743" s="432"/>
      <c r="P743" s="432"/>
      <c r="Q743" s="432"/>
      <c r="R743" s="432"/>
      <c r="S743" s="432"/>
      <c r="T743" s="432"/>
      <c r="U743" s="432"/>
      <c r="V743" s="432"/>
    </row>
    <row r="744" spans="1:22" s="8" customFormat="1" ht="12.75" x14ac:dyDescent="0.2">
      <c r="A744" s="432"/>
      <c r="B744" s="432"/>
      <c r="C744" s="432"/>
      <c r="D744" s="432"/>
      <c r="E744" s="432"/>
      <c r="F744" s="432"/>
      <c r="G744" s="432"/>
      <c r="H744" s="432"/>
      <c r="I744" s="432"/>
      <c r="J744" s="432"/>
      <c r="K744" s="432"/>
      <c r="L744" s="432"/>
      <c r="M744" s="432"/>
      <c r="N744" s="432"/>
      <c r="O744" s="432"/>
      <c r="P744" s="432"/>
      <c r="Q744" s="432"/>
      <c r="R744" s="432"/>
      <c r="S744" s="432"/>
      <c r="T744" s="432"/>
      <c r="U744" s="432"/>
      <c r="V744" s="432"/>
    </row>
    <row r="745" spans="1:22" s="8" customFormat="1" ht="12.75" x14ac:dyDescent="0.2">
      <c r="A745" s="432"/>
      <c r="B745" s="432"/>
      <c r="C745" s="432"/>
      <c r="D745" s="432"/>
      <c r="E745" s="432"/>
      <c r="F745" s="432"/>
      <c r="G745" s="432"/>
      <c r="H745" s="432"/>
      <c r="I745" s="432"/>
      <c r="J745" s="432"/>
      <c r="K745" s="432"/>
      <c r="L745" s="432"/>
      <c r="M745" s="432"/>
      <c r="N745" s="432"/>
      <c r="O745" s="432"/>
      <c r="P745" s="432"/>
      <c r="Q745" s="432"/>
      <c r="R745" s="432"/>
      <c r="S745" s="432"/>
      <c r="T745" s="432"/>
      <c r="U745" s="432"/>
      <c r="V745" s="432"/>
    </row>
    <row r="746" spans="1:22" s="8" customFormat="1" ht="12.75" x14ac:dyDescent="0.2">
      <c r="A746" s="432"/>
      <c r="B746" s="432"/>
      <c r="C746" s="432"/>
      <c r="D746" s="432"/>
      <c r="E746" s="432"/>
      <c r="F746" s="432"/>
      <c r="G746" s="432"/>
      <c r="H746" s="432"/>
      <c r="I746" s="432"/>
      <c r="J746" s="432"/>
      <c r="K746" s="432"/>
      <c r="L746" s="432"/>
      <c r="M746" s="432"/>
      <c r="N746" s="432"/>
      <c r="O746" s="432"/>
      <c r="P746" s="432"/>
      <c r="Q746" s="432"/>
      <c r="R746" s="432"/>
      <c r="S746" s="432"/>
      <c r="T746" s="432"/>
      <c r="U746" s="432"/>
      <c r="V746" s="432"/>
    </row>
    <row r="747" spans="1:22" s="8" customFormat="1" ht="12.75" x14ac:dyDescent="0.2">
      <c r="A747" s="432"/>
      <c r="B747" s="432"/>
      <c r="C747" s="432"/>
      <c r="D747" s="432"/>
      <c r="E747" s="432"/>
      <c r="F747" s="432"/>
      <c r="G747" s="432"/>
      <c r="H747" s="432"/>
      <c r="I747" s="432"/>
      <c r="J747" s="432"/>
      <c r="K747" s="432"/>
      <c r="L747" s="432"/>
      <c r="M747" s="432"/>
      <c r="N747" s="432"/>
      <c r="O747" s="432"/>
      <c r="P747" s="432"/>
      <c r="Q747" s="432"/>
      <c r="R747" s="432"/>
      <c r="S747" s="432"/>
      <c r="T747" s="432"/>
      <c r="U747" s="432"/>
      <c r="V747" s="432"/>
    </row>
    <row r="748" spans="1:22" s="8" customFormat="1" ht="12.75" x14ac:dyDescent="0.2">
      <c r="A748" s="432"/>
      <c r="B748" s="432"/>
      <c r="C748" s="432"/>
      <c r="D748" s="432"/>
      <c r="E748" s="432"/>
      <c r="F748" s="432"/>
      <c r="G748" s="432"/>
      <c r="H748" s="432"/>
      <c r="I748" s="432"/>
      <c r="J748" s="432"/>
      <c r="K748" s="432"/>
      <c r="L748" s="432"/>
      <c r="M748" s="432"/>
      <c r="N748" s="432"/>
      <c r="O748" s="432"/>
      <c r="P748" s="432"/>
      <c r="Q748" s="432"/>
      <c r="R748" s="432"/>
      <c r="S748" s="432"/>
      <c r="T748" s="432"/>
      <c r="U748" s="432"/>
      <c r="V748" s="432"/>
    </row>
    <row r="749" spans="1:22" s="8" customFormat="1" ht="12.75" x14ac:dyDescent="0.2">
      <c r="A749" s="432"/>
      <c r="B749" s="432"/>
      <c r="C749" s="432"/>
      <c r="D749" s="432"/>
      <c r="E749" s="432"/>
      <c r="F749" s="432"/>
      <c r="G749" s="432"/>
      <c r="H749" s="432"/>
      <c r="I749" s="432"/>
      <c r="J749" s="432"/>
      <c r="K749" s="432"/>
      <c r="L749" s="432"/>
      <c r="M749" s="432"/>
      <c r="N749" s="432"/>
      <c r="O749" s="432"/>
      <c r="P749" s="432"/>
      <c r="Q749" s="432"/>
      <c r="R749" s="432"/>
      <c r="S749" s="432"/>
      <c r="T749" s="432"/>
      <c r="U749" s="432"/>
      <c r="V749" s="432"/>
    </row>
    <row r="750" spans="1:22" s="8" customFormat="1" ht="12.75" x14ac:dyDescent="0.2">
      <c r="A750" s="432"/>
      <c r="B750" s="432"/>
      <c r="C750" s="432"/>
      <c r="D750" s="432"/>
      <c r="E750" s="432"/>
      <c r="F750" s="432"/>
      <c r="G750" s="432"/>
      <c r="H750" s="432"/>
      <c r="I750" s="432"/>
      <c r="J750" s="432"/>
      <c r="K750" s="432"/>
      <c r="L750" s="432"/>
      <c r="M750" s="432"/>
      <c r="N750" s="432"/>
      <c r="O750" s="432"/>
      <c r="P750" s="432"/>
      <c r="Q750" s="432"/>
      <c r="R750" s="432"/>
      <c r="S750" s="432"/>
      <c r="T750" s="432"/>
      <c r="U750" s="432"/>
      <c r="V750" s="432"/>
    </row>
    <row r="751" spans="1:22" s="8" customFormat="1" ht="12.75" x14ac:dyDescent="0.2">
      <c r="A751" s="432"/>
      <c r="B751" s="432"/>
      <c r="C751" s="432"/>
      <c r="D751" s="432"/>
      <c r="E751" s="432"/>
      <c r="F751" s="432"/>
      <c r="G751" s="432"/>
      <c r="H751" s="432"/>
      <c r="I751" s="432"/>
      <c r="J751" s="432"/>
      <c r="K751" s="432"/>
      <c r="L751" s="432"/>
      <c r="M751" s="432"/>
      <c r="N751" s="432"/>
      <c r="O751" s="432"/>
      <c r="P751" s="432"/>
      <c r="Q751" s="432"/>
      <c r="R751" s="432"/>
      <c r="S751" s="432"/>
      <c r="T751" s="432"/>
      <c r="U751" s="432"/>
      <c r="V751" s="432"/>
    </row>
    <row r="752" spans="1:22" s="8" customFormat="1" ht="12.75" x14ac:dyDescent="0.2">
      <c r="A752" s="432"/>
      <c r="B752" s="432"/>
      <c r="C752" s="432"/>
      <c r="D752" s="432"/>
      <c r="E752" s="432"/>
      <c r="F752" s="432"/>
      <c r="G752" s="432"/>
      <c r="H752" s="432"/>
      <c r="I752" s="432"/>
      <c r="J752" s="432"/>
      <c r="K752" s="432"/>
      <c r="L752" s="432"/>
      <c r="M752" s="432"/>
      <c r="N752" s="432"/>
      <c r="O752" s="432"/>
      <c r="P752" s="432"/>
      <c r="Q752" s="432"/>
      <c r="R752" s="432"/>
      <c r="S752" s="432"/>
      <c r="T752" s="432"/>
      <c r="U752" s="432"/>
      <c r="V752" s="432"/>
    </row>
    <row r="753" spans="1:22" s="8" customFormat="1" ht="12.75" x14ac:dyDescent="0.2">
      <c r="A753" s="432"/>
      <c r="B753" s="432"/>
      <c r="C753" s="432"/>
      <c r="D753" s="432"/>
      <c r="E753" s="432"/>
      <c r="F753" s="432"/>
      <c r="G753" s="432"/>
      <c r="H753" s="432"/>
      <c r="I753" s="432"/>
      <c r="J753" s="432"/>
      <c r="K753" s="432"/>
      <c r="L753" s="432"/>
      <c r="M753" s="432"/>
      <c r="N753" s="432"/>
      <c r="O753" s="432"/>
      <c r="P753" s="432"/>
      <c r="Q753" s="432"/>
      <c r="R753" s="432"/>
      <c r="S753" s="432"/>
      <c r="T753" s="432"/>
      <c r="U753" s="432"/>
      <c r="V753" s="432"/>
    </row>
    <row r="754" spans="1:22" s="8" customFormat="1" ht="12.75" x14ac:dyDescent="0.2">
      <c r="A754" s="432"/>
      <c r="B754" s="432"/>
      <c r="C754" s="432"/>
      <c r="D754" s="432"/>
      <c r="E754" s="432"/>
      <c r="F754" s="432"/>
      <c r="G754" s="432"/>
      <c r="H754" s="432"/>
      <c r="I754" s="432"/>
      <c r="J754" s="432"/>
      <c r="K754" s="432"/>
      <c r="L754" s="432"/>
      <c r="M754" s="432"/>
      <c r="N754" s="432"/>
      <c r="O754" s="432"/>
      <c r="P754" s="432"/>
      <c r="Q754" s="432"/>
      <c r="R754" s="432"/>
      <c r="S754" s="432"/>
      <c r="T754" s="432"/>
      <c r="U754" s="432"/>
      <c r="V754" s="432"/>
    </row>
    <row r="755" spans="1:22" s="8" customFormat="1" ht="12.75" x14ac:dyDescent="0.2">
      <c r="A755" s="432"/>
      <c r="B755" s="432"/>
      <c r="C755" s="432"/>
      <c r="D755" s="432"/>
      <c r="E755" s="432"/>
      <c r="F755" s="432"/>
      <c r="G755" s="432"/>
      <c r="H755" s="432"/>
      <c r="I755" s="432"/>
      <c r="J755" s="432"/>
      <c r="K755" s="432"/>
      <c r="L755" s="432"/>
      <c r="M755" s="432"/>
      <c r="N755" s="432"/>
      <c r="O755" s="432"/>
      <c r="P755" s="432"/>
      <c r="Q755" s="432"/>
      <c r="R755" s="432"/>
      <c r="S755" s="432"/>
      <c r="T755" s="432"/>
      <c r="U755" s="432"/>
      <c r="V755" s="432"/>
    </row>
    <row r="756" spans="1:22" s="8" customFormat="1" ht="12.75" x14ac:dyDescent="0.2">
      <c r="A756" s="432"/>
      <c r="B756" s="432"/>
      <c r="C756" s="432"/>
      <c r="D756" s="432"/>
      <c r="E756" s="432"/>
      <c r="F756" s="432"/>
      <c r="G756" s="432"/>
      <c r="H756" s="432"/>
      <c r="I756" s="432"/>
      <c r="J756" s="432"/>
      <c r="K756" s="432"/>
      <c r="L756" s="432"/>
      <c r="M756" s="432"/>
      <c r="N756" s="432"/>
      <c r="O756" s="432"/>
      <c r="P756" s="432"/>
      <c r="Q756" s="432"/>
      <c r="R756" s="432"/>
      <c r="S756" s="432"/>
      <c r="T756" s="432"/>
      <c r="U756" s="432"/>
      <c r="V756" s="432"/>
    </row>
    <row r="757" spans="1:22" s="8" customFormat="1" ht="12.75" x14ac:dyDescent="0.2">
      <c r="A757" s="432"/>
      <c r="B757" s="432"/>
      <c r="C757" s="432"/>
      <c r="D757" s="432"/>
      <c r="E757" s="432"/>
      <c r="F757" s="432"/>
      <c r="G757" s="432"/>
      <c r="H757" s="432"/>
      <c r="I757" s="432"/>
      <c r="J757" s="432"/>
      <c r="K757" s="432"/>
      <c r="L757" s="432"/>
      <c r="M757" s="432"/>
      <c r="N757" s="432"/>
      <c r="O757" s="432"/>
      <c r="P757" s="432"/>
      <c r="Q757" s="432"/>
      <c r="R757" s="432"/>
      <c r="S757" s="432"/>
      <c r="T757" s="432"/>
      <c r="U757" s="432"/>
      <c r="V757" s="432"/>
    </row>
    <row r="758" spans="1:22" s="8" customFormat="1" ht="12.75" x14ac:dyDescent="0.2">
      <c r="A758" s="432"/>
      <c r="B758" s="432"/>
      <c r="C758" s="432"/>
      <c r="D758" s="432"/>
      <c r="E758" s="432"/>
      <c r="F758" s="432"/>
      <c r="G758" s="432"/>
      <c r="H758" s="432"/>
      <c r="I758" s="432"/>
      <c r="J758" s="432"/>
      <c r="K758" s="432"/>
      <c r="L758" s="432"/>
      <c r="M758" s="432"/>
      <c r="N758" s="432"/>
      <c r="O758" s="432"/>
      <c r="P758" s="432"/>
      <c r="Q758" s="432"/>
      <c r="R758" s="432"/>
      <c r="S758" s="432"/>
      <c r="T758" s="432"/>
      <c r="U758" s="432"/>
      <c r="V758" s="432"/>
    </row>
    <row r="759" spans="1:22" s="8" customFormat="1" ht="12.75" x14ac:dyDescent="0.2">
      <c r="A759" s="432"/>
      <c r="B759" s="432"/>
      <c r="C759" s="432"/>
      <c r="D759" s="432"/>
      <c r="E759" s="432"/>
      <c r="F759" s="432"/>
      <c r="G759" s="432"/>
      <c r="H759" s="432"/>
      <c r="I759" s="432"/>
      <c r="J759" s="432"/>
      <c r="K759" s="432"/>
      <c r="L759" s="432"/>
      <c r="M759" s="432"/>
      <c r="N759" s="432"/>
      <c r="O759" s="432"/>
      <c r="P759" s="432"/>
      <c r="Q759" s="432"/>
      <c r="R759" s="432"/>
      <c r="S759" s="432"/>
      <c r="T759" s="432"/>
      <c r="U759" s="432"/>
      <c r="V759" s="432"/>
    </row>
    <row r="760" spans="1:22" s="8" customFormat="1" ht="12.75" x14ac:dyDescent="0.2">
      <c r="A760" s="432"/>
      <c r="B760" s="432"/>
      <c r="C760" s="432"/>
      <c r="D760" s="432"/>
      <c r="E760" s="432"/>
      <c r="F760" s="432"/>
      <c r="G760" s="432"/>
      <c r="H760" s="432"/>
      <c r="I760" s="432"/>
      <c r="J760" s="432"/>
      <c r="K760" s="432"/>
      <c r="L760" s="432"/>
      <c r="M760" s="432"/>
      <c r="N760" s="432"/>
      <c r="O760" s="432"/>
      <c r="P760" s="432"/>
      <c r="Q760" s="432"/>
      <c r="R760" s="432"/>
      <c r="S760" s="432"/>
      <c r="T760" s="432"/>
      <c r="U760" s="432"/>
      <c r="V760" s="432"/>
    </row>
    <row r="761" spans="1:22" s="8" customFormat="1" ht="12.75" x14ac:dyDescent="0.2">
      <c r="A761" s="432"/>
      <c r="B761" s="432"/>
      <c r="C761" s="432"/>
      <c r="D761" s="432"/>
      <c r="E761" s="432"/>
      <c r="F761" s="432"/>
      <c r="G761" s="432"/>
      <c r="H761" s="432"/>
      <c r="I761" s="432"/>
      <c r="J761" s="432"/>
      <c r="K761" s="432"/>
      <c r="L761" s="432"/>
      <c r="M761" s="432"/>
      <c r="N761" s="432"/>
      <c r="O761" s="432"/>
      <c r="P761" s="432"/>
      <c r="Q761" s="432"/>
      <c r="R761" s="432"/>
      <c r="S761" s="432"/>
      <c r="T761" s="432"/>
      <c r="U761" s="432"/>
      <c r="V761" s="432"/>
    </row>
    <row r="762" spans="1:22" s="8" customFormat="1" ht="12.75" x14ac:dyDescent="0.2">
      <c r="A762" s="432"/>
      <c r="B762" s="432"/>
      <c r="C762" s="432"/>
      <c r="D762" s="432"/>
      <c r="E762" s="432"/>
      <c r="F762" s="432"/>
      <c r="G762" s="432"/>
      <c r="H762" s="432"/>
      <c r="I762" s="432"/>
      <c r="J762" s="432"/>
      <c r="K762" s="432"/>
      <c r="L762" s="432"/>
      <c r="M762" s="432"/>
      <c r="N762" s="432"/>
      <c r="O762" s="432"/>
      <c r="P762" s="432"/>
      <c r="Q762" s="432"/>
      <c r="R762" s="432"/>
      <c r="S762" s="432"/>
      <c r="T762" s="432"/>
      <c r="U762" s="432"/>
      <c r="V762" s="432"/>
    </row>
    <row r="763" spans="1:22" s="8" customFormat="1" ht="12.75" x14ac:dyDescent="0.2">
      <c r="A763" s="432"/>
      <c r="B763" s="432"/>
      <c r="C763" s="432"/>
      <c r="D763" s="432"/>
      <c r="E763" s="432"/>
      <c r="F763" s="432"/>
      <c r="G763" s="432"/>
      <c r="H763" s="432"/>
      <c r="I763" s="432"/>
      <c r="J763" s="432"/>
      <c r="K763" s="432"/>
      <c r="L763" s="432"/>
      <c r="M763" s="432"/>
      <c r="N763" s="432"/>
      <c r="O763" s="432"/>
      <c r="P763" s="432"/>
      <c r="Q763" s="432"/>
      <c r="R763" s="432"/>
      <c r="S763" s="432"/>
      <c r="T763" s="432"/>
      <c r="U763" s="432"/>
      <c r="V763" s="432"/>
    </row>
    <row r="764" spans="1:22" s="8" customFormat="1" ht="12.75" x14ac:dyDescent="0.2">
      <c r="A764" s="432"/>
      <c r="B764" s="432"/>
      <c r="C764" s="432"/>
      <c r="D764" s="432"/>
      <c r="E764" s="432"/>
      <c r="F764" s="432"/>
      <c r="G764" s="432"/>
      <c r="H764" s="432"/>
      <c r="I764" s="432"/>
      <c r="J764" s="432"/>
      <c r="K764" s="432"/>
      <c r="L764" s="432"/>
      <c r="M764" s="432"/>
      <c r="N764" s="432"/>
      <c r="O764" s="432"/>
      <c r="P764" s="432"/>
      <c r="Q764" s="432"/>
      <c r="R764" s="432"/>
      <c r="S764" s="432"/>
      <c r="T764" s="432"/>
      <c r="U764" s="432"/>
      <c r="V764" s="432"/>
    </row>
    <row r="765" spans="1:22" s="8" customFormat="1" ht="12.75" x14ac:dyDescent="0.2">
      <c r="A765" s="432"/>
      <c r="B765" s="432"/>
      <c r="C765" s="432"/>
      <c r="D765" s="432"/>
      <c r="E765" s="432"/>
      <c r="F765" s="432"/>
      <c r="G765" s="432"/>
      <c r="H765" s="432"/>
      <c r="I765" s="432"/>
      <c r="J765" s="432"/>
      <c r="K765" s="432"/>
      <c r="L765" s="432"/>
      <c r="M765" s="432"/>
      <c r="N765" s="432"/>
      <c r="O765" s="432"/>
      <c r="P765" s="432"/>
      <c r="Q765" s="432"/>
      <c r="R765" s="432"/>
      <c r="S765" s="432"/>
      <c r="T765" s="432"/>
      <c r="U765" s="432"/>
      <c r="V765" s="432"/>
    </row>
    <row r="766" spans="1:22" s="8" customFormat="1" ht="12.75" x14ac:dyDescent="0.2">
      <c r="A766" s="432"/>
      <c r="B766" s="432"/>
      <c r="C766" s="432"/>
      <c r="D766" s="432"/>
      <c r="E766" s="432"/>
      <c r="F766" s="432"/>
      <c r="G766" s="432"/>
      <c r="H766" s="432"/>
      <c r="I766" s="432"/>
      <c r="J766" s="432"/>
      <c r="K766" s="432"/>
      <c r="L766" s="432"/>
      <c r="M766" s="432"/>
      <c r="N766" s="432"/>
      <c r="O766" s="432"/>
      <c r="P766" s="432"/>
      <c r="Q766" s="432"/>
      <c r="R766" s="432"/>
      <c r="S766" s="432"/>
      <c r="T766" s="432"/>
      <c r="U766" s="432"/>
      <c r="V766" s="432"/>
    </row>
    <row r="767" spans="1:22" s="8" customFormat="1" ht="12.75" x14ac:dyDescent="0.2">
      <c r="A767" s="432"/>
      <c r="B767" s="432"/>
      <c r="C767" s="432"/>
      <c r="D767" s="432"/>
      <c r="E767" s="432"/>
      <c r="F767" s="432"/>
      <c r="G767" s="432"/>
      <c r="H767" s="432"/>
      <c r="I767" s="432"/>
      <c r="J767" s="432"/>
      <c r="K767" s="432"/>
      <c r="L767" s="432"/>
      <c r="M767" s="432"/>
      <c r="N767" s="432"/>
      <c r="O767" s="432"/>
      <c r="P767" s="432"/>
      <c r="Q767" s="432"/>
      <c r="R767" s="432"/>
      <c r="S767" s="432"/>
      <c r="T767" s="432"/>
      <c r="U767" s="432"/>
      <c r="V767" s="432"/>
    </row>
    <row r="768" spans="1:22" s="8" customFormat="1" ht="12.75" x14ac:dyDescent="0.2">
      <c r="A768" s="432"/>
      <c r="B768" s="432"/>
      <c r="C768" s="432"/>
      <c r="D768" s="432"/>
      <c r="E768" s="432"/>
      <c r="F768" s="432"/>
      <c r="G768" s="432"/>
      <c r="H768" s="432"/>
      <c r="I768" s="432"/>
      <c r="J768" s="432"/>
      <c r="K768" s="432"/>
      <c r="L768" s="432"/>
      <c r="M768" s="432"/>
      <c r="N768" s="432"/>
      <c r="O768" s="432"/>
      <c r="P768" s="432"/>
      <c r="Q768" s="432"/>
      <c r="R768" s="432"/>
      <c r="S768" s="432"/>
      <c r="T768" s="432"/>
      <c r="U768" s="432"/>
      <c r="V768" s="432"/>
    </row>
    <row r="769" spans="1:22" s="8" customFormat="1" ht="12.75" x14ac:dyDescent="0.2">
      <c r="A769" s="432"/>
      <c r="B769" s="432"/>
      <c r="C769" s="432"/>
      <c r="D769" s="432"/>
      <c r="E769" s="432"/>
      <c r="F769" s="432"/>
      <c r="G769" s="432"/>
      <c r="H769" s="432"/>
      <c r="I769" s="432"/>
      <c r="J769" s="432"/>
      <c r="K769" s="432"/>
      <c r="L769" s="432"/>
      <c r="M769" s="432"/>
      <c r="N769" s="432"/>
      <c r="O769" s="432"/>
      <c r="P769" s="432"/>
      <c r="Q769" s="432"/>
      <c r="R769" s="432"/>
      <c r="S769" s="432"/>
      <c r="T769" s="432"/>
      <c r="U769" s="432"/>
      <c r="V769" s="432"/>
    </row>
    <row r="770" spans="1:22" s="8" customFormat="1" ht="12.75" x14ac:dyDescent="0.2">
      <c r="A770" s="432"/>
      <c r="B770" s="432"/>
      <c r="C770" s="432"/>
      <c r="D770" s="432"/>
      <c r="E770" s="432"/>
      <c r="F770" s="432"/>
      <c r="G770" s="432"/>
      <c r="H770" s="432"/>
      <c r="I770" s="432"/>
      <c r="J770" s="432"/>
      <c r="K770" s="432"/>
      <c r="L770" s="432"/>
      <c r="M770" s="432"/>
      <c r="N770" s="432"/>
      <c r="O770" s="432"/>
      <c r="P770" s="432"/>
      <c r="Q770" s="432"/>
      <c r="R770" s="432"/>
      <c r="S770" s="432"/>
      <c r="T770" s="432"/>
      <c r="U770" s="432"/>
      <c r="V770" s="432"/>
    </row>
    <row r="771" spans="1:22" s="8" customFormat="1" ht="12.75" x14ac:dyDescent="0.2">
      <c r="A771" s="432"/>
      <c r="B771" s="432"/>
      <c r="C771" s="432"/>
      <c r="D771" s="432"/>
      <c r="E771" s="432"/>
      <c r="F771" s="432"/>
      <c r="G771" s="432"/>
      <c r="H771" s="432"/>
      <c r="I771" s="432"/>
      <c r="J771" s="432"/>
      <c r="K771" s="432"/>
      <c r="L771" s="432"/>
      <c r="M771" s="432"/>
      <c r="N771" s="432"/>
      <c r="O771" s="432"/>
      <c r="P771" s="432"/>
      <c r="Q771" s="432"/>
      <c r="R771" s="432"/>
      <c r="S771" s="432"/>
      <c r="T771" s="432"/>
      <c r="U771" s="432"/>
      <c r="V771" s="432"/>
    </row>
    <row r="772" spans="1:22" s="8" customFormat="1" ht="12.75" x14ac:dyDescent="0.2">
      <c r="A772" s="432"/>
      <c r="B772" s="432"/>
      <c r="C772" s="432"/>
      <c r="D772" s="432"/>
      <c r="E772" s="432"/>
      <c r="F772" s="432"/>
      <c r="G772" s="432"/>
      <c r="H772" s="432"/>
      <c r="I772" s="432"/>
      <c r="J772" s="432"/>
      <c r="K772" s="432"/>
      <c r="L772" s="432"/>
      <c r="M772" s="432"/>
      <c r="N772" s="432"/>
      <c r="O772" s="432"/>
      <c r="P772" s="432"/>
      <c r="Q772" s="432"/>
      <c r="R772" s="432"/>
      <c r="S772" s="432"/>
      <c r="T772" s="432"/>
      <c r="U772" s="432"/>
      <c r="V772" s="432"/>
    </row>
    <row r="773" spans="1:22" s="8" customFormat="1" ht="12.75" x14ac:dyDescent="0.2">
      <c r="A773" s="432"/>
      <c r="B773" s="432"/>
      <c r="C773" s="432"/>
      <c r="D773" s="432"/>
      <c r="E773" s="432"/>
      <c r="F773" s="432"/>
      <c r="G773" s="432"/>
      <c r="H773" s="432"/>
      <c r="I773" s="432"/>
      <c r="J773" s="432"/>
      <c r="K773" s="432"/>
      <c r="L773" s="432"/>
      <c r="M773" s="432"/>
      <c r="N773" s="432"/>
      <c r="O773" s="432"/>
      <c r="P773" s="432"/>
      <c r="Q773" s="432"/>
      <c r="R773" s="432"/>
      <c r="S773" s="432"/>
      <c r="T773" s="432"/>
      <c r="U773" s="432"/>
      <c r="V773" s="432"/>
    </row>
    <row r="774" spans="1:22" s="8" customFormat="1" ht="12.75" x14ac:dyDescent="0.2">
      <c r="A774" s="432"/>
      <c r="B774" s="432"/>
      <c r="C774" s="432"/>
      <c r="D774" s="432"/>
      <c r="E774" s="432"/>
      <c r="F774" s="432"/>
      <c r="G774" s="432"/>
      <c r="H774" s="432"/>
      <c r="I774" s="432"/>
      <c r="J774" s="432"/>
      <c r="K774" s="432"/>
      <c r="L774" s="432"/>
      <c r="M774" s="432"/>
      <c r="N774" s="432"/>
      <c r="O774" s="432"/>
      <c r="P774" s="432"/>
      <c r="Q774" s="432"/>
      <c r="R774" s="432"/>
      <c r="S774" s="432"/>
      <c r="T774" s="432"/>
      <c r="U774" s="432"/>
      <c r="V774" s="432"/>
    </row>
    <row r="775" spans="1:22" s="8" customFormat="1" ht="12.75" x14ac:dyDescent="0.2">
      <c r="A775" s="432"/>
      <c r="B775" s="432"/>
      <c r="C775" s="432"/>
      <c r="D775" s="432"/>
      <c r="E775" s="432"/>
      <c r="F775" s="432"/>
      <c r="G775" s="432"/>
      <c r="H775" s="432"/>
      <c r="I775" s="432"/>
      <c r="J775" s="432"/>
      <c r="K775" s="432"/>
      <c r="L775" s="432"/>
      <c r="M775" s="432"/>
      <c r="N775" s="432"/>
      <c r="O775" s="432"/>
      <c r="P775" s="432"/>
      <c r="Q775" s="432"/>
      <c r="R775" s="432"/>
      <c r="S775" s="432"/>
      <c r="T775" s="432"/>
      <c r="U775" s="432"/>
      <c r="V775" s="432"/>
    </row>
    <row r="776" spans="1:22" s="8" customFormat="1" ht="12.75" x14ac:dyDescent="0.2">
      <c r="A776" s="432"/>
      <c r="B776" s="432"/>
      <c r="C776" s="432"/>
      <c r="D776" s="432"/>
      <c r="E776" s="432"/>
      <c r="F776" s="432"/>
      <c r="G776" s="432"/>
      <c r="H776" s="432"/>
      <c r="I776" s="432"/>
      <c r="J776" s="432"/>
      <c r="K776" s="432"/>
      <c r="L776" s="432"/>
      <c r="M776" s="432"/>
      <c r="N776" s="432"/>
      <c r="O776" s="432"/>
      <c r="P776" s="432"/>
      <c r="Q776" s="432"/>
      <c r="R776" s="432"/>
      <c r="S776" s="432"/>
      <c r="T776" s="432"/>
      <c r="U776" s="432"/>
      <c r="V776" s="432"/>
    </row>
    <row r="777" spans="1:22" s="8" customFormat="1" ht="12.75" x14ac:dyDescent="0.2">
      <c r="A777" s="432"/>
      <c r="B777" s="432"/>
      <c r="C777" s="432"/>
      <c r="D777" s="432"/>
      <c r="E777" s="432"/>
      <c r="F777" s="432"/>
      <c r="G777" s="432"/>
      <c r="H777" s="432"/>
      <c r="I777" s="432"/>
      <c r="J777" s="432"/>
      <c r="K777" s="432"/>
      <c r="L777" s="432"/>
      <c r="M777" s="432"/>
      <c r="N777" s="432"/>
      <c r="O777" s="432"/>
      <c r="P777" s="432"/>
      <c r="Q777" s="432"/>
      <c r="R777" s="432"/>
      <c r="S777" s="432"/>
      <c r="T777" s="432"/>
      <c r="U777" s="432"/>
      <c r="V777" s="432"/>
    </row>
    <row r="778" spans="1:22" s="8" customFormat="1" ht="12.75" x14ac:dyDescent="0.2">
      <c r="A778" s="432"/>
      <c r="B778" s="432"/>
      <c r="C778" s="432"/>
      <c r="D778" s="432"/>
      <c r="E778" s="432"/>
      <c r="F778" s="432"/>
      <c r="G778" s="432"/>
      <c r="H778" s="432"/>
      <c r="I778" s="432"/>
      <c r="J778" s="432"/>
      <c r="K778" s="432"/>
      <c r="L778" s="432"/>
      <c r="M778" s="432"/>
      <c r="N778" s="432"/>
      <c r="O778" s="432"/>
      <c r="P778" s="432"/>
      <c r="Q778" s="432"/>
      <c r="R778" s="432"/>
      <c r="S778" s="432"/>
      <c r="T778" s="432"/>
      <c r="U778" s="432"/>
      <c r="V778" s="432"/>
    </row>
    <row r="779" spans="1:22" s="8" customFormat="1" ht="12.75" x14ac:dyDescent="0.2">
      <c r="A779" s="432"/>
      <c r="B779" s="432"/>
      <c r="C779" s="432"/>
      <c r="D779" s="432"/>
      <c r="E779" s="432"/>
      <c r="F779" s="432"/>
      <c r="G779" s="432"/>
      <c r="H779" s="432"/>
      <c r="I779" s="432"/>
      <c r="J779" s="432"/>
      <c r="K779" s="432"/>
      <c r="L779" s="432"/>
      <c r="M779" s="432"/>
      <c r="N779" s="432"/>
      <c r="O779" s="432"/>
      <c r="P779" s="432"/>
      <c r="Q779" s="432"/>
      <c r="R779" s="432"/>
      <c r="S779" s="432"/>
      <c r="T779" s="432"/>
      <c r="U779" s="432"/>
      <c r="V779" s="432"/>
    </row>
    <row r="780" spans="1:22" s="8" customFormat="1" ht="12.75" x14ac:dyDescent="0.2">
      <c r="A780" s="432"/>
      <c r="B780" s="432"/>
      <c r="C780" s="432"/>
      <c r="D780" s="432"/>
      <c r="E780" s="432"/>
      <c r="F780" s="432"/>
      <c r="G780" s="432"/>
      <c r="H780" s="432"/>
      <c r="I780" s="432"/>
      <c r="J780" s="432"/>
      <c r="K780" s="432"/>
      <c r="L780" s="432"/>
      <c r="M780" s="432"/>
      <c r="N780" s="432"/>
      <c r="O780" s="432"/>
      <c r="P780" s="432"/>
      <c r="Q780" s="432"/>
      <c r="R780" s="432"/>
      <c r="S780" s="432"/>
      <c r="T780" s="432"/>
      <c r="U780" s="432"/>
      <c r="V780" s="432"/>
    </row>
    <row r="781" spans="1:22" s="8" customFormat="1" ht="12.75" x14ac:dyDescent="0.2">
      <c r="A781" s="432"/>
      <c r="B781" s="432"/>
      <c r="C781" s="432"/>
      <c r="D781" s="432"/>
      <c r="E781" s="432"/>
      <c r="F781" s="432"/>
      <c r="G781" s="432"/>
      <c r="H781" s="432"/>
      <c r="I781" s="432"/>
      <c r="J781" s="432"/>
      <c r="K781" s="432"/>
      <c r="L781" s="432"/>
      <c r="M781" s="432"/>
      <c r="N781" s="432"/>
      <c r="O781" s="432"/>
      <c r="P781" s="432"/>
      <c r="Q781" s="432"/>
      <c r="R781" s="432"/>
      <c r="S781" s="432"/>
      <c r="T781" s="432"/>
      <c r="U781" s="432"/>
      <c r="V781" s="432"/>
    </row>
    <row r="782" spans="1:22" s="8" customFormat="1" ht="12.75" x14ac:dyDescent="0.2">
      <c r="A782" s="432"/>
      <c r="B782" s="432"/>
      <c r="C782" s="432"/>
      <c r="D782" s="432"/>
      <c r="E782" s="432"/>
      <c r="F782" s="432"/>
      <c r="G782" s="432"/>
      <c r="H782" s="432"/>
      <c r="I782" s="432"/>
      <c r="J782" s="432"/>
      <c r="K782" s="432"/>
      <c r="L782" s="432"/>
      <c r="M782" s="432"/>
      <c r="N782" s="432"/>
      <c r="O782" s="432"/>
      <c r="P782" s="432"/>
      <c r="Q782" s="432"/>
      <c r="R782" s="432"/>
      <c r="S782" s="432"/>
      <c r="T782" s="432"/>
      <c r="U782" s="432"/>
      <c r="V782" s="432"/>
    </row>
    <row r="783" spans="1:22" s="8" customFormat="1" ht="12.75" x14ac:dyDescent="0.2">
      <c r="A783" s="432"/>
      <c r="B783" s="432"/>
      <c r="C783" s="432"/>
      <c r="D783" s="432"/>
      <c r="E783" s="432"/>
      <c r="F783" s="432"/>
      <c r="G783" s="432"/>
      <c r="H783" s="432"/>
      <c r="I783" s="432"/>
      <c r="J783" s="432"/>
      <c r="K783" s="432"/>
      <c r="L783" s="432"/>
      <c r="M783" s="432"/>
      <c r="N783" s="432"/>
      <c r="O783" s="432"/>
      <c r="P783" s="432"/>
      <c r="Q783" s="432"/>
      <c r="R783" s="432"/>
      <c r="S783" s="432"/>
      <c r="T783" s="432"/>
      <c r="U783" s="432"/>
      <c r="V783" s="432"/>
    </row>
    <row r="784" spans="1:22" s="8" customFormat="1" ht="12.75" x14ac:dyDescent="0.2">
      <c r="A784" s="432"/>
      <c r="B784" s="432"/>
      <c r="C784" s="432"/>
      <c r="D784" s="432"/>
      <c r="E784" s="432"/>
      <c r="F784" s="432"/>
      <c r="G784" s="432"/>
      <c r="H784" s="432"/>
      <c r="I784" s="432"/>
      <c r="J784" s="432"/>
      <c r="K784" s="432"/>
      <c r="L784" s="432"/>
      <c r="M784" s="432"/>
      <c r="N784" s="432"/>
      <c r="O784" s="432"/>
      <c r="P784" s="432"/>
      <c r="Q784" s="432"/>
      <c r="R784" s="432"/>
      <c r="S784" s="432"/>
      <c r="T784" s="432"/>
      <c r="U784" s="432"/>
      <c r="V784" s="432"/>
    </row>
    <row r="785" spans="1:22" s="8" customFormat="1" ht="12.75" x14ac:dyDescent="0.2">
      <c r="A785" s="432"/>
      <c r="B785" s="432"/>
      <c r="C785" s="432"/>
      <c r="D785" s="432"/>
      <c r="E785" s="432"/>
      <c r="F785" s="432"/>
      <c r="G785" s="432"/>
      <c r="H785" s="432"/>
      <c r="I785" s="432"/>
      <c r="J785" s="432"/>
      <c r="K785" s="432"/>
      <c r="L785" s="432"/>
      <c r="M785" s="432"/>
      <c r="N785" s="432"/>
      <c r="O785" s="432"/>
      <c r="P785" s="432"/>
      <c r="Q785" s="432"/>
      <c r="R785" s="432"/>
      <c r="S785" s="432"/>
      <c r="T785" s="432"/>
      <c r="U785" s="432"/>
      <c r="V785" s="432"/>
    </row>
    <row r="786" spans="1:22" s="8" customFormat="1" ht="12.75" x14ac:dyDescent="0.2">
      <c r="A786" s="432"/>
      <c r="B786" s="432"/>
      <c r="C786" s="432"/>
      <c r="D786" s="432"/>
      <c r="E786" s="432"/>
      <c r="F786" s="432"/>
      <c r="G786" s="432"/>
      <c r="H786" s="432"/>
      <c r="I786" s="432"/>
      <c r="J786" s="432"/>
      <c r="K786" s="432"/>
      <c r="L786" s="432"/>
      <c r="M786" s="432"/>
      <c r="N786" s="432"/>
      <c r="O786" s="432"/>
      <c r="P786" s="432"/>
      <c r="Q786" s="432"/>
      <c r="R786" s="432"/>
      <c r="S786" s="432"/>
      <c r="T786" s="432"/>
      <c r="U786" s="432"/>
      <c r="V786" s="432"/>
    </row>
    <row r="787" spans="1:22" s="8" customFormat="1" ht="12.75" x14ac:dyDescent="0.2">
      <c r="A787" s="432"/>
      <c r="B787" s="432"/>
      <c r="C787" s="432"/>
      <c r="D787" s="432"/>
      <c r="E787" s="432"/>
      <c r="F787" s="432"/>
      <c r="G787" s="432"/>
      <c r="H787" s="432"/>
      <c r="I787" s="432"/>
      <c r="J787" s="432"/>
      <c r="K787" s="432"/>
      <c r="L787" s="432"/>
      <c r="M787" s="432"/>
      <c r="N787" s="432"/>
      <c r="O787" s="432"/>
      <c r="P787" s="432"/>
      <c r="Q787" s="432"/>
      <c r="R787" s="432"/>
      <c r="S787" s="432"/>
      <c r="T787" s="432"/>
      <c r="U787" s="432"/>
      <c r="V787" s="432"/>
    </row>
    <row r="788" spans="1:22" s="8" customFormat="1" ht="12.75" x14ac:dyDescent="0.2">
      <c r="A788" s="432"/>
      <c r="B788" s="432"/>
      <c r="C788" s="432"/>
      <c r="D788" s="432"/>
      <c r="E788" s="432"/>
      <c r="F788" s="432"/>
      <c r="G788" s="432"/>
      <c r="H788" s="432"/>
      <c r="I788" s="432"/>
      <c r="J788" s="432"/>
      <c r="K788" s="432"/>
      <c r="L788" s="432"/>
      <c r="M788" s="432"/>
      <c r="N788" s="432"/>
      <c r="O788" s="432"/>
      <c r="P788" s="432"/>
      <c r="Q788" s="432"/>
      <c r="R788" s="432"/>
      <c r="S788" s="432"/>
      <c r="T788" s="432"/>
      <c r="U788" s="432"/>
      <c r="V788" s="432"/>
    </row>
    <row r="789" spans="1:22" s="8" customFormat="1" ht="12.75" x14ac:dyDescent="0.2">
      <c r="A789" s="432"/>
      <c r="B789" s="432"/>
      <c r="C789" s="432"/>
      <c r="D789" s="432"/>
      <c r="E789" s="432"/>
      <c r="F789" s="432"/>
      <c r="G789" s="432"/>
      <c r="H789" s="432"/>
      <c r="I789" s="432"/>
      <c r="J789" s="432"/>
      <c r="K789" s="432"/>
      <c r="L789" s="432"/>
      <c r="M789" s="432"/>
      <c r="N789" s="432"/>
      <c r="O789" s="432"/>
      <c r="P789" s="432"/>
      <c r="Q789" s="432"/>
      <c r="R789" s="432"/>
      <c r="S789" s="432"/>
      <c r="T789" s="432"/>
      <c r="U789" s="432"/>
      <c r="V789" s="432"/>
    </row>
    <row r="790" spans="1:22" s="8" customFormat="1" ht="12.75" x14ac:dyDescent="0.2">
      <c r="A790" s="432"/>
      <c r="B790" s="432"/>
      <c r="C790" s="432"/>
      <c r="D790" s="432"/>
      <c r="E790" s="432"/>
      <c r="F790" s="432"/>
      <c r="G790" s="432"/>
      <c r="H790" s="432"/>
      <c r="I790" s="432"/>
      <c r="J790" s="432"/>
      <c r="K790" s="432"/>
      <c r="L790" s="432"/>
      <c r="M790" s="432"/>
      <c r="N790" s="432"/>
      <c r="O790" s="432"/>
      <c r="P790" s="432"/>
      <c r="Q790" s="432"/>
      <c r="R790" s="432"/>
      <c r="S790" s="432"/>
      <c r="T790" s="432"/>
      <c r="U790" s="432"/>
      <c r="V790" s="432"/>
    </row>
    <row r="791" spans="1:22" s="8" customFormat="1" ht="12.75" x14ac:dyDescent="0.2">
      <c r="A791" s="432"/>
      <c r="B791" s="432"/>
      <c r="C791" s="432"/>
      <c r="D791" s="432"/>
      <c r="E791" s="432"/>
      <c r="F791" s="432"/>
      <c r="G791" s="432"/>
      <c r="H791" s="432"/>
      <c r="I791" s="432"/>
      <c r="J791" s="432"/>
      <c r="K791" s="432"/>
      <c r="L791" s="432"/>
      <c r="M791" s="432"/>
      <c r="N791" s="432"/>
      <c r="O791" s="432"/>
      <c r="P791" s="432"/>
      <c r="Q791" s="432"/>
      <c r="R791" s="432"/>
      <c r="S791" s="432"/>
      <c r="T791" s="432"/>
      <c r="U791" s="432"/>
      <c r="V791" s="432"/>
    </row>
    <row r="792" spans="1:22" s="8" customFormat="1" ht="12.75" x14ac:dyDescent="0.2">
      <c r="A792" s="432"/>
      <c r="B792" s="432"/>
      <c r="C792" s="432"/>
      <c r="D792" s="432"/>
      <c r="E792" s="432"/>
      <c r="F792" s="432"/>
      <c r="G792" s="432"/>
      <c r="H792" s="432"/>
      <c r="I792" s="432"/>
      <c r="J792" s="432"/>
      <c r="K792" s="432"/>
      <c r="L792" s="432"/>
      <c r="M792" s="432"/>
      <c r="N792" s="432"/>
      <c r="O792" s="432"/>
      <c r="P792" s="432"/>
      <c r="Q792" s="432"/>
      <c r="R792" s="432"/>
      <c r="S792" s="432"/>
      <c r="T792" s="432"/>
      <c r="U792" s="432"/>
      <c r="V792" s="432"/>
    </row>
    <row r="793" spans="1:22" s="8" customFormat="1" ht="12.75" x14ac:dyDescent="0.2">
      <c r="A793" s="432"/>
      <c r="B793" s="432"/>
      <c r="C793" s="432"/>
      <c r="D793" s="432"/>
      <c r="E793" s="432"/>
      <c r="F793" s="432"/>
      <c r="G793" s="432"/>
      <c r="H793" s="432"/>
      <c r="I793" s="432"/>
      <c r="J793" s="432"/>
      <c r="K793" s="432"/>
      <c r="L793" s="432"/>
      <c r="M793" s="432"/>
      <c r="N793" s="432"/>
      <c r="O793" s="432"/>
      <c r="P793" s="432"/>
      <c r="Q793" s="432"/>
      <c r="R793" s="432"/>
      <c r="S793" s="432"/>
      <c r="T793" s="432"/>
      <c r="U793" s="432"/>
      <c r="V793" s="432"/>
    </row>
    <row r="794" spans="1:22" s="8" customFormat="1" ht="12.75" x14ac:dyDescent="0.2">
      <c r="A794" s="432"/>
      <c r="B794" s="432"/>
      <c r="C794" s="432"/>
      <c r="D794" s="432"/>
      <c r="E794" s="432"/>
      <c r="F794" s="432"/>
      <c r="G794" s="432"/>
      <c r="H794" s="432"/>
      <c r="I794" s="432"/>
      <c r="J794" s="432"/>
      <c r="K794" s="432"/>
      <c r="L794" s="432"/>
      <c r="M794" s="432"/>
      <c r="N794" s="432"/>
      <c r="O794" s="432"/>
      <c r="P794" s="432"/>
      <c r="Q794" s="432"/>
      <c r="R794" s="432"/>
      <c r="S794" s="432"/>
      <c r="T794" s="432"/>
      <c r="U794" s="432"/>
      <c r="V794" s="432"/>
    </row>
    <row r="795" spans="1:22" s="8" customFormat="1" ht="12.75" x14ac:dyDescent="0.2">
      <c r="A795" s="432"/>
      <c r="B795" s="432"/>
      <c r="C795" s="432"/>
      <c r="D795" s="432"/>
      <c r="E795" s="432"/>
      <c r="F795" s="432"/>
      <c r="G795" s="432"/>
      <c r="H795" s="432"/>
      <c r="I795" s="432"/>
      <c r="J795" s="432"/>
      <c r="K795" s="432"/>
      <c r="L795" s="432"/>
      <c r="M795" s="432"/>
      <c r="N795" s="432"/>
      <c r="O795" s="432"/>
      <c r="P795" s="432"/>
      <c r="Q795" s="432"/>
      <c r="R795" s="432"/>
      <c r="S795" s="432"/>
      <c r="T795" s="432"/>
      <c r="U795" s="432"/>
      <c r="V795" s="432"/>
    </row>
    <row r="796" spans="1:22" s="8" customFormat="1" ht="12.75" x14ac:dyDescent="0.2">
      <c r="A796" s="432"/>
      <c r="B796" s="432"/>
      <c r="C796" s="432"/>
      <c r="D796" s="432"/>
      <c r="E796" s="432"/>
      <c r="F796" s="432"/>
      <c r="G796" s="432"/>
      <c r="H796" s="432"/>
      <c r="I796" s="432"/>
      <c r="J796" s="432"/>
      <c r="K796" s="432"/>
      <c r="L796" s="432"/>
      <c r="M796" s="432"/>
      <c r="N796" s="432"/>
      <c r="O796" s="432"/>
      <c r="P796" s="432"/>
      <c r="Q796" s="432"/>
      <c r="R796" s="432"/>
      <c r="S796" s="432"/>
      <c r="T796" s="432"/>
      <c r="U796" s="432"/>
      <c r="V796" s="432"/>
    </row>
    <row r="797" spans="1:22" s="8" customFormat="1" ht="12.75" x14ac:dyDescent="0.2">
      <c r="A797" s="432"/>
      <c r="B797" s="432"/>
      <c r="C797" s="432"/>
      <c r="D797" s="432"/>
      <c r="E797" s="432"/>
      <c r="F797" s="432"/>
      <c r="G797" s="432"/>
      <c r="H797" s="432"/>
      <c r="I797" s="432"/>
      <c r="J797" s="432"/>
      <c r="K797" s="432"/>
      <c r="L797" s="432"/>
      <c r="M797" s="432"/>
      <c r="N797" s="432"/>
      <c r="O797" s="432"/>
      <c r="P797" s="432"/>
      <c r="Q797" s="432"/>
      <c r="R797" s="432"/>
      <c r="S797" s="432"/>
      <c r="T797" s="432"/>
      <c r="U797" s="432"/>
      <c r="V797" s="432"/>
    </row>
    <row r="798" spans="1:22" s="8" customFormat="1" ht="12.75" x14ac:dyDescent="0.2">
      <c r="A798" s="432"/>
      <c r="B798" s="432"/>
      <c r="C798" s="432"/>
      <c r="D798" s="432"/>
      <c r="E798" s="432"/>
      <c r="F798" s="432"/>
      <c r="G798" s="432"/>
      <c r="H798" s="432"/>
      <c r="I798" s="432"/>
      <c r="J798" s="432"/>
      <c r="K798" s="432"/>
      <c r="L798" s="432"/>
      <c r="M798" s="432"/>
      <c r="N798" s="432"/>
      <c r="O798" s="432"/>
      <c r="P798" s="432"/>
      <c r="Q798" s="432"/>
      <c r="R798" s="432"/>
      <c r="S798" s="432"/>
      <c r="T798" s="432"/>
      <c r="U798" s="432"/>
      <c r="V798" s="432"/>
    </row>
    <row r="799" spans="1:22" s="8" customFormat="1" ht="12.75" x14ac:dyDescent="0.2">
      <c r="A799" s="432"/>
      <c r="B799" s="432"/>
      <c r="C799" s="432"/>
      <c r="D799" s="432"/>
      <c r="E799" s="432"/>
      <c r="F799" s="432"/>
      <c r="G799" s="432"/>
      <c r="H799" s="432"/>
      <c r="I799" s="432"/>
      <c r="J799" s="432"/>
      <c r="K799" s="432"/>
      <c r="L799" s="432"/>
      <c r="M799" s="432"/>
      <c r="N799" s="432"/>
      <c r="O799" s="432"/>
      <c r="P799" s="432"/>
      <c r="Q799" s="432"/>
      <c r="R799" s="432"/>
      <c r="S799" s="432"/>
      <c r="T799" s="432"/>
      <c r="U799" s="432"/>
      <c r="V799" s="432"/>
    </row>
    <row r="800" spans="1:22" s="8" customFormat="1" ht="12.75" x14ac:dyDescent="0.2">
      <c r="A800" s="432"/>
      <c r="B800" s="432"/>
      <c r="C800" s="432"/>
      <c r="D800" s="432"/>
      <c r="E800" s="432"/>
      <c r="F800" s="432"/>
      <c r="G800" s="432"/>
      <c r="H800" s="432"/>
      <c r="I800" s="432"/>
      <c r="J800" s="432"/>
      <c r="K800" s="432"/>
      <c r="L800" s="432"/>
      <c r="M800" s="432"/>
      <c r="N800" s="432"/>
      <c r="O800" s="432"/>
      <c r="P800" s="432"/>
      <c r="Q800" s="432"/>
      <c r="R800" s="432"/>
      <c r="S800" s="432"/>
      <c r="T800" s="432"/>
      <c r="U800" s="432"/>
      <c r="V800" s="432"/>
    </row>
    <row r="801" spans="1:22" s="8" customFormat="1" ht="12.75" x14ac:dyDescent="0.2">
      <c r="A801" s="432"/>
      <c r="B801" s="432"/>
      <c r="C801" s="432"/>
      <c r="D801" s="432"/>
      <c r="E801" s="432"/>
      <c r="F801" s="432"/>
      <c r="G801" s="432"/>
      <c r="H801" s="432"/>
      <c r="I801" s="432"/>
      <c r="J801" s="432"/>
      <c r="K801" s="432"/>
      <c r="L801" s="432"/>
      <c r="M801" s="432"/>
      <c r="N801" s="432"/>
      <c r="O801" s="432"/>
      <c r="P801" s="432"/>
      <c r="Q801" s="432"/>
      <c r="R801" s="432"/>
      <c r="S801" s="432"/>
      <c r="T801" s="432"/>
      <c r="U801" s="432"/>
      <c r="V801" s="432"/>
    </row>
    <row r="802" spans="1:22" s="8" customFormat="1" ht="12.75" x14ac:dyDescent="0.2">
      <c r="A802" s="432"/>
      <c r="B802" s="432"/>
      <c r="C802" s="432"/>
      <c r="D802" s="432"/>
      <c r="E802" s="432"/>
      <c r="F802" s="432"/>
      <c r="G802" s="432"/>
      <c r="H802" s="432"/>
      <c r="I802" s="432"/>
      <c r="J802" s="432"/>
      <c r="K802" s="432"/>
      <c r="L802" s="432"/>
      <c r="M802" s="432"/>
      <c r="N802" s="432"/>
      <c r="O802" s="432"/>
      <c r="P802" s="432"/>
      <c r="Q802" s="432"/>
      <c r="R802" s="432"/>
      <c r="S802" s="432"/>
      <c r="T802" s="432"/>
      <c r="U802" s="432"/>
      <c r="V802" s="432"/>
    </row>
    <row r="803" spans="1:22" s="8" customFormat="1" ht="12.75" x14ac:dyDescent="0.2">
      <c r="A803" s="432"/>
      <c r="B803" s="432"/>
      <c r="C803" s="432"/>
      <c r="D803" s="432"/>
      <c r="E803" s="432"/>
      <c r="F803" s="432"/>
      <c r="G803" s="432"/>
      <c r="H803" s="432"/>
      <c r="I803" s="432"/>
      <c r="J803" s="432"/>
      <c r="K803" s="432"/>
      <c r="L803" s="432"/>
      <c r="M803" s="432"/>
      <c r="N803" s="432"/>
      <c r="O803" s="432"/>
      <c r="P803" s="432"/>
      <c r="Q803" s="432"/>
      <c r="R803" s="432"/>
      <c r="S803" s="432"/>
      <c r="T803" s="432"/>
      <c r="U803" s="432"/>
      <c r="V803" s="432"/>
    </row>
    <row r="804" spans="1:22" s="8" customFormat="1" ht="12.75" x14ac:dyDescent="0.2">
      <c r="A804" s="432"/>
      <c r="B804" s="432"/>
      <c r="C804" s="432"/>
      <c r="D804" s="432"/>
      <c r="E804" s="432"/>
      <c r="F804" s="432"/>
      <c r="G804" s="432"/>
      <c r="H804" s="432"/>
      <c r="I804" s="432"/>
      <c r="J804" s="432"/>
      <c r="K804" s="432"/>
      <c r="L804" s="432"/>
      <c r="M804" s="432"/>
      <c r="N804" s="432"/>
      <c r="O804" s="432"/>
      <c r="P804" s="432"/>
      <c r="Q804" s="432"/>
      <c r="R804" s="432"/>
      <c r="S804" s="432"/>
      <c r="T804" s="432"/>
      <c r="U804" s="432"/>
      <c r="V804" s="432"/>
    </row>
    <row r="805" spans="1:22" s="8" customFormat="1" ht="12.75" x14ac:dyDescent="0.2">
      <c r="A805" s="432"/>
      <c r="B805" s="432"/>
      <c r="C805" s="432"/>
      <c r="D805" s="432"/>
      <c r="E805" s="432"/>
      <c r="F805" s="432"/>
      <c r="G805" s="432"/>
      <c r="H805" s="432"/>
      <c r="I805" s="432"/>
      <c r="J805" s="432"/>
      <c r="K805" s="432"/>
      <c r="L805" s="432"/>
      <c r="M805" s="432"/>
      <c r="N805" s="432"/>
      <c r="O805" s="432"/>
      <c r="P805" s="432"/>
      <c r="Q805" s="432"/>
      <c r="R805" s="432"/>
      <c r="S805" s="432"/>
      <c r="T805" s="432"/>
      <c r="U805" s="432"/>
      <c r="V805" s="432"/>
    </row>
    <row r="806" spans="1:22" s="8" customFormat="1" ht="12.75" x14ac:dyDescent="0.2">
      <c r="A806" s="432"/>
      <c r="B806" s="432"/>
      <c r="C806" s="432"/>
      <c r="D806" s="432"/>
      <c r="E806" s="432"/>
      <c r="F806" s="432"/>
      <c r="G806" s="432"/>
      <c r="H806" s="432"/>
      <c r="I806" s="432"/>
      <c r="J806" s="432"/>
      <c r="K806" s="432"/>
      <c r="L806" s="432"/>
      <c r="M806" s="432"/>
      <c r="N806" s="432"/>
      <c r="O806" s="432"/>
      <c r="P806" s="432"/>
      <c r="Q806" s="432"/>
      <c r="R806" s="432"/>
      <c r="S806" s="432"/>
      <c r="T806" s="432"/>
      <c r="U806" s="432"/>
      <c r="V806" s="432"/>
    </row>
    <row r="807" spans="1:22" s="8" customFormat="1" ht="12.75" x14ac:dyDescent="0.2">
      <c r="A807" s="432"/>
      <c r="B807" s="432"/>
      <c r="C807" s="432"/>
      <c r="D807" s="432"/>
      <c r="E807" s="432"/>
      <c r="F807" s="432"/>
      <c r="G807" s="432"/>
      <c r="H807" s="432"/>
      <c r="I807" s="432"/>
      <c r="J807" s="432"/>
      <c r="K807" s="432"/>
      <c r="L807" s="432"/>
      <c r="M807" s="432"/>
      <c r="N807" s="432"/>
      <c r="O807" s="432"/>
      <c r="P807" s="432"/>
      <c r="Q807" s="432"/>
      <c r="R807" s="432"/>
      <c r="S807" s="432"/>
      <c r="T807" s="432"/>
      <c r="U807" s="432"/>
      <c r="V807" s="432"/>
    </row>
    <row r="808" spans="1:22" s="8" customFormat="1" ht="12.75" x14ac:dyDescent="0.2">
      <c r="A808" s="432"/>
      <c r="B808" s="432"/>
      <c r="C808" s="432"/>
      <c r="D808" s="432"/>
      <c r="E808" s="432"/>
      <c r="F808" s="432"/>
      <c r="G808" s="432"/>
      <c r="H808" s="432"/>
      <c r="I808" s="432"/>
      <c r="J808" s="432"/>
      <c r="K808" s="432"/>
      <c r="L808" s="432"/>
      <c r="M808" s="432"/>
      <c r="N808" s="432"/>
      <c r="O808" s="432"/>
      <c r="P808" s="432"/>
      <c r="Q808" s="432"/>
      <c r="R808" s="432"/>
      <c r="S808" s="432"/>
      <c r="T808" s="432"/>
      <c r="U808" s="432"/>
      <c r="V808" s="432"/>
    </row>
    <row r="809" spans="1:22" s="8" customFormat="1" ht="12.75" x14ac:dyDescent="0.2">
      <c r="A809" s="432"/>
      <c r="B809" s="432"/>
      <c r="C809" s="432"/>
      <c r="D809" s="432"/>
      <c r="E809" s="432"/>
      <c r="F809" s="432"/>
      <c r="G809" s="432"/>
      <c r="H809" s="432"/>
      <c r="I809" s="432"/>
      <c r="J809" s="432"/>
      <c r="K809" s="432"/>
      <c r="L809" s="432"/>
      <c r="M809" s="432"/>
      <c r="N809" s="432"/>
      <c r="O809" s="432"/>
      <c r="P809" s="432"/>
      <c r="Q809" s="432"/>
      <c r="R809" s="432"/>
      <c r="S809" s="432"/>
      <c r="T809" s="432"/>
      <c r="U809" s="432"/>
      <c r="V809" s="432"/>
    </row>
    <row r="810" spans="1:22" s="8" customFormat="1" ht="12.75" x14ac:dyDescent="0.2">
      <c r="A810" s="432"/>
      <c r="B810" s="432"/>
      <c r="C810" s="432"/>
      <c r="D810" s="432"/>
      <c r="E810" s="432"/>
      <c r="F810" s="432"/>
      <c r="G810" s="432"/>
      <c r="H810" s="432"/>
      <c r="I810" s="432"/>
      <c r="J810" s="432"/>
      <c r="K810" s="432"/>
      <c r="L810" s="432"/>
      <c r="M810" s="432"/>
      <c r="N810" s="432"/>
      <c r="O810" s="432"/>
      <c r="P810" s="432"/>
      <c r="Q810" s="432"/>
      <c r="R810" s="432"/>
      <c r="S810" s="432"/>
      <c r="T810" s="432"/>
      <c r="U810" s="432"/>
      <c r="V810" s="432"/>
    </row>
    <row r="811" spans="1:22" s="8" customFormat="1" ht="12.75" x14ac:dyDescent="0.2">
      <c r="A811" s="432"/>
      <c r="B811" s="432"/>
      <c r="C811" s="432"/>
      <c r="D811" s="432"/>
      <c r="E811" s="432"/>
      <c r="F811" s="432"/>
      <c r="G811" s="432"/>
      <c r="H811" s="432"/>
      <c r="I811" s="432"/>
      <c r="J811" s="432"/>
      <c r="K811" s="432"/>
      <c r="L811" s="432"/>
      <c r="M811" s="432"/>
      <c r="N811" s="432"/>
      <c r="O811" s="432"/>
      <c r="P811" s="432"/>
      <c r="Q811" s="432"/>
      <c r="R811" s="432"/>
      <c r="S811" s="432"/>
      <c r="T811" s="432"/>
      <c r="U811" s="432"/>
      <c r="V811" s="432"/>
    </row>
    <row r="812" spans="1:22" s="8" customFormat="1" ht="12.75" x14ac:dyDescent="0.2">
      <c r="A812" s="432"/>
      <c r="B812" s="432"/>
      <c r="C812" s="432"/>
      <c r="D812" s="432"/>
      <c r="E812" s="432"/>
      <c r="F812" s="432"/>
      <c r="G812" s="432"/>
      <c r="H812" s="432"/>
      <c r="I812" s="432"/>
      <c r="J812" s="432"/>
      <c r="K812" s="432"/>
      <c r="L812" s="432"/>
      <c r="M812" s="432"/>
      <c r="N812" s="432"/>
      <c r="O812" s="432"/>
      <c r="P812" s="432"/>
      <c r="Q812" s="432"/>
      <c r="R812" s="432"/>
      <c r="S812" s="432"/>
      <c r="T812" s="432"/>
      <c r="U812" s="432"/>
      <c r="V812" s="432"/>
    </row>
    <row r="813" spans="1:22" s="8" customFormat="1" ht="12.75" x14ac:dyDescent="0.2">
      <c r="A813" s="432"/>
      <c r="B813" s="432"/>
      <c r="C813" s="432"/>
      <c r="D813" s="432"/>
      <c r="E813" s="432"/>
      <c r="F813" s="432"/>
      <c r="G813" s="432"/>
      <c r="H813" s="432"/>
      <c r="I813" s="432"/>
      <c r="J813" s="432"/>
      <c r="K813" s="432"/>
      <c r="L813" s="432"/>
      <c r="M813" s="432"/>
      <c r="N813" s="432"/>
      <c r="O813" s="432"/>
      <c r="P813" s="432"/>
      <c r="Q813" s="432"/>
      <c r="R813" s="432"/>
      <c r="S813" s="432"/>
      <c r="T813" s="432"/>
      <c r="U813" s="432"/>
      <c r="V813" s="432"/>
    </row>
    <row r="814" spans="1:22" s="8" customFormat="1" ht="12.75" x14ac:dyDescent="0.2">
      <c r="A814" s="432"/>
      <c r="B814" s="432"/>
      <c r="C814" s="432"/>
      <c r="D814" s="432"/>
      <c r="E814" s="432"/>
      <c r="F814" s="432"/>
      <c r="G814" s="432"/>
      <c r="H814" s="432"/>
      <c r="I814" s="432"/>
      <c r="J814" s="432"/>
      <c r="K814" s="432"/>
      <c r="L814" s="432"/>
      <c r="M814" s="432"/>
      <c r="N814" s="432"/>
      <c r="O814" s="432"/>
      <c r="P814" s="432"/>
      <c r="Q814" s="432"/>
      <c r="R814" s="432"/>
      <c r="S814" s="432"/>
      <c r="T814" s="432"/>
      <c r="U814" s="432"/>
      <c r="V814" s="432"/>
    </row>
    <row r="815" spans="1:22" s="8" customFormat="1" ht="12.75" x14ac:dyDescent="0.2">
      <c r="A815" s="432"/>
      <c r="B815" s="432"/>
      <c r="C815" s="432"/>
      <c r="D815" s="432"/>
      <c r="E815" s="432"/>
      <c r="F815" s="432"/>
      <c r="G815" s="432"/>
      <c r="H815" s="432"/>
      <c r="I815" s="432"/>
      <c r="J815" s="432"/>
      <c r="K815" s="432"/>
      <c r="L815" s="432"/>
      <c r="M815" s="432"/>
      <c r="N815" s="432"/>
      <c r="O815" s="432"/>
      <c r="P815" s="432"/>
      <c r="Q815" s="432"/>
      <c r="R815" s="432"/>
      <c r="S815" s="432"/>
      <c r="T815" s="432"/>
      <c r="U815" s="432"/>
      <c r="V815" s="432"/>
    </row>
    <row r="816" spans="1:22" s="8" customFormat="1" ht="12.75" x14ac:dyDescent="0.2">
      <c r="A816" s="432"/>
      <c r="B816" s="432"/>
      <c r="C816" s="432"/>
      <c r="D816" s="432"/>
      <c r="E816" s="432"/>
      <c r="F816" s="432"/>
      <c r="G816" s="432"/>
      <c r="H816" s="432"/>
      <c r="I816" s="432"/>
      <c r="J816" s="432"/>
      <c r="K816" s="432"/>
      <c r="L816" s="432"/>
      <c r="M816" s="432"/>
      <c r="N816" s="432"/>
      <c r="O816" s="432"/>
      <c r="P816" s="432"/>
      <c r="Q816" s="432"/>
      <c r="R816" s="432"/>
      <c r="S816" s="432"/>
      <c r="T816" s="432"/>
      <c r="U816" s="432"/>
      <c r="V816" s="432"/>
    </row>
    <row r="817" spans="1:22" s="8" customFormat="1" ht="12.75" x14ac:dyDescent="0.2">
      <c r="A817" s="432"/>
      <c r="B817" s="432"/>
      <c r="C817" s="432"/>
      <c r="D817" s="432"/>
      <c r="E817" s="432"/>
      <c r="F817" s="432"/>
      <c r="G817" s="432"/>
      <c r="H817" s="432"/>
      <c r="I817" s="432"/>
      <c r="J817" s="432"/>
      <c r="K817" s="432"/>
      <c r="L817" s="432"/>
      <c r="M817" s="432"/>
      <c r="N817" s="432"/>
      <c r="O817" s="432"/>
      <c r="P817" s="432"/>
      <c r="Q817" s="432"/>
      <c r="R817" s="432"/>
      <c r="S817" s="432"/>
      <c r="T817" s="432"/>
      <c r="U817" s="432"/>
      <c r="V817" s="432"/>
    </row>
    <row r="818" spans="1:22" s="8" customFormat="1" ht="12.75" x14ac:dyDescent="0.2">
      <c r="A818" s="432"/>
      <c r="B818" s="432"/>
      <c r="C818" s="432"/>
      <c r="D818" s="432"/>
      <c r="E818" s="432"/>
      <c r="F818" s="432"/>
      <c r="G818" s="432"/>
      <c r="H818" s="432"/>
      <c r="I818" s="432"/>
      <c r="J818" s="432"/>
      <c r="K818" s="432"/>
      <c r="L818" s="432"/>
      <c r="M818" s="432"/>
      <c r="N818" s="432"/>
      <c r="O818" s="432"/>
      <c r="P818" s="432"/>
      <c r="Q818" s="432"/>
      <c r="R818" s="432"/>
      <c r="S818" s="432"/>
      <c r="T818" s="432"/>
      <c r="U818" s="432"/>
      <c r="V818" s="432"/>
    </row>
    <row r="819" spans="1:22" s="8" customFormat="1" ht="12.75" x14ac:dyDescent="0.2">
      <c r="A819" s="432"/>
      <c r="B819" s="432"/>
      <c r="C819" s="432"/>
      <c r="D819" s="432"/>
      <c r="E819" s="432"/>
      <c r="F819" s="432"/>
      <c r="G819" s="432"/>
      <c r="H819" s="432"/>
      <c r="I819" s="432"/>
      <c r="J819" s="432"/>
      <c r="K819" s="432"/>
      <c r="L819" s="432"/>
      <c r="M819" s="432"/>
      <c r="N819" s="432"/>
      <c r="O819" s="432"/>
      <c r="P819" s="432"/>
      <c r="Q819" s="432"/>
      <c r="R819" s="432"/>
      <c r="S819" s="432"/>
      <c r="T819" s="432"/>
      <c r="U819" s="432"/>
      <c r="V819" s="432"/>
    </row>
    <row r="820" spans="1:22" s="8" customFormat="1" ht="12.75" x14ac:dyDescent="0.2">
      <c r="A820" s="432"/>
      <c r="B820" s="432"/>
      <c r="C820" s="432"/>
      <c r="D820" s="432"/>
      <c r="E820" s="432"/>
      <c r="F820" s="432"/>
      <c r="G820" s="432"/>
      <c r="H820" s="432"/>
      <c r="I820" s="432"/>
      <c r="J820" s="432"/>
      <c r="K820" s="432"/>
      <c r="L820" s="432"/>
      <c r="M820" s="432"/>
      <c r="N820" s="432"/>
      <c r="O820" s="432"/>
      <c r="P820" s="432"/>
      <c r="Q820" s="432"/>
      <c r="R820" s="432"/>
      <c r="S820" s="432"/>
      <c r="T820" s="432"/>
      <c r="U820" s="432"/>
      <c r="V820" s="432"/>
    </row>
    <row r="821" spans="1:22" s="8" customFormat="1" ht="12.75" x14ac:dyDescent="0.2">
      <c r="A821" s="432"/>
      <c r="B821" s="432"/>
      <c r="C821" s="432"/>
      <c r="D821" s="432"/>
      <c r="E821" s="432"/>
      <c r="F821" s="432"/>
      <c r="G821" s="432"/>
      <c r="H821" s="432"/>
      <c r="I821" s="432"/>
      <c r="J821" s="432"/>
      <c r="K821" s="432"/>
      <c r="L821" s="432"/>
      <c r="M821" s="432"/>
      <c r="N821" s="432"/>
      <c r="O821" s="432"/>
      <c r="P821" s="432"/>
      <c r="Q821" s="432"/>
      <c r="R821" s="432"/>
      <c r="S821" s="432"/>
      <c r="T821" s="432"/>
      <c r="U821" s="432"/>
      <c r="V821" s="432"/>
    </row>
    <row r="822" spans="1:22" s="8" customFormat="1" ht="12.75" x14ac:dyDescent="0.2">
      <c r="A822" s="432"/>
      <c r="B822" s="432"/>
      <c r="C822" s="432"/>
      <c r="D822" s="432"/>
      <c r="E822" s="432"/>
      <c r="F822" s="432"/>
      <c r="G822" s="432"/>
      <c r="H822" s="432"/>
      <c r="I822" s="432"/>
      <c r="J822" s="432"/>
      <c r="K822" s="432"/>
      <c r="L822" s="432"/>
      <c r="M822" s="432"/>
      <c r="N822" s="432"/>
      <c r="O822" s="432"/>
      <c r="P822" s="432"/>
      <c r="Q822" s="432"/>
      <c r="R822" s="432"/>
      <c r="S822" s="432"/>
      <c r="T822" s="432"/>
      <c r="U822" s="432"/>
      <c r="V822" s="432"/>
    </row>
    <row r="823" spans="1:22" s="8" customFormat="1" ht="12.75" x14ac:dyDescent="0.2">
      <c r="A823" s="432"/>
      <c r="B823" s="432"/>
      <c r="C823" s="432"/>
      <c r="D823" s="432"/>
      <c r="E823" s="432"/>
      <c r="F823" s="432"/>
      <c r="G823" s="432"/>
      <c r="H823" s="432"/>
      <c r="I823" s="432"/>
      <c r="J823" s="432"/>
      <c r="K823" s="432"/>
      <c r="L823" s="432"/>
      <c r="M823" s="432"/>
      <c r="N823" s="432"/>
      <c r="O823" s="432"/>
      <c r="P823" s="432"/>
      <c r="Q823" s="432"/>
      <c r="R823" s="432"/>
      <c r="S823" s="432"/>
      <c r="T823" s="432"/>
      <c r="U823" s="432"/>
      <c r="V823" s="432"/>
    </row>
    <row r="824" spans="1:22" s="8" customFormat="1" ht="12.75" x14ac:dyDescent="0.2">
      <c r="A824" s="432"/>
      <c r="B824" s="432"/>
      <c r="C824" s="432"/>
      <c r="D824" s="432"/>
      <c r="E824" s="432"/>
      <c r="F824" s="432"/>
      <c r="G824" s="432"/>
      <c r="H824" s="432"/>
      <c r="I824" s="432"/>
      <c r="J824" s="432"/>
      <c r="K824" s="432"/>
      <c r="L824" s="432"/>
      <c r="M824" s="432"/>
      <c r="N824" s="432"/>
      <c r="O824" s="432"/>
      <c r="P824" s="432"/>
      <c r="Q824" s="432"/>
      <c r="R824" s="432"/>
      <c r="S824" s="432"/>
      <c r="T824" s="432"/>
      <c r="U824" s="432"/>
      <c r="V824" s="432"/>
    </row>
    <row r="825" spans="1:22" s="8" customFormat="1" ht="12.75" x14ac:dyDescent="0.2">
      <c r="A825" s="432"/>
      <c r="B825" s="432"/>
      <c r="C825" s="432"/>
      <c r="D825" s="432"/>
      <c r="E825" s="432"/>
      <c r="F825" s="432"/>
      <c r="G825" s="432"/>
      <c r="H825" s="432"/>
      <c r="I825" s="432"/>
      <c r="J825" s="432"/>
      <c r="K825" s="432"/>
      <c r="L825" s="432"/>
      <c r="M825" s="432"/>
      <c r="N825" s="432"/>
      <c r="O825" s="432"/>
      <c r="P825" s="432"/>
      <c r="Q825" s="432"/>
      <c r="R825" s="432"/>
      <c r="S825" s="432"/>
      <c r="T825" s="432"/>
      <c r="U825" s="432"/>
      <c r="V825" s="432"/>
    </row>
    <row r="826" spans="1:22" s="8" customFormat="1" ht="12.75" x14ac:dyDescent="0.2">
      <c r="A826" s="432"/>
      <c r="B826" s="432"/>
      <c r="C826" s="432"/>
      <c r="D826" s="432"/>
      <c r="E826" s="432"/>
      <c r="F826" s="432"/>
      <c r="G826" s="432"/>
      <c r="H826" s="432"/>
      <c r="I826" s="432"/>
      <c r="J826" s="432"/>
      <c r="K826" s="432"/>
      <c r="L826" s="432"/>
      <c r="M826" s="432"/>
      <c r="N826" s="432"/>
      <c r="O826" s="432"/>
      <c r="P826" s="432"/>
      <c r="Q826" s="432"/>
      <c r="R826" s="432"/>
      <c r="S826" s="432"/>
      <c r="T826" s="432"/>
      <c r="U826" s="432"/>
      <c r="V826" s="432"/>
    </row>
    <row r="827" spans="1:22" s="8" customFormat="1" ht="12.75" x14ac:dyDescent="0.2">
      <c r="A827" s="432"/>
      <c r="B827" s="432"/>
      <c r="C827" s="432"/>
      <c r="D827" s="432"/>
      <c r="E827" s="432"/>
      <c r="F827" s="432"/>
      <c r="G827" s="432"/>
      <c r="H827" s="432"/>
      <c r="I827" s="432"/>
      <c r="J827" s="432"/>
      <c r="K827" s="432"/>
      <c r="L827" s="432"/>
      <c r="M827" s="432"/>
      <c r="N827" s="432"/>
      <c r="O827" s="432"/>
      <c r="P827" s="432"/>
      <c r="Q827" s="432"/>
      <c r="R827" s="432"/>
      <c r="S827" s="432"/>
      <c r="T827" s="432"/>
      <c r="U827" s="432"/>
      <c r="V827" s="432"/>
    </row>
    <row r="828" spans="1:22" s="8" customFormat="1" ht="12.75" x14ac:dyDescent="0.2">
      <c r="A828" s="432"/>
      <c r="B828" s="432"/>
      <c r="C828" s="432"/>
      <c r="D828" s="432"/>
      <c r="E828" s="432"/>
      <c r="F828" s="432"/>
      <c r="G828" s="432"/>
      <c r="H828" s="432"/>
      <c r="I828" s="432"/>
      <c r="J828" s="432"/>
      <c r="K828" s="432"/>
      <c r="L828" s="432"/>
      <c r="M828" s="432"/>
      <c r="N828" s="432"/>
      <c r="O828" s="432"/>
      <c r="P828" s="432"/>
      <c r="Q828" s="432"/>
      <c r="R828" s="432"/>
      <c r="S828" s="432"/>
      <c r="T828" s="432"/>
      <c r="U828" s="432"/>
      <c r="V828" s="432"/>
    </row>
    <row r="829" spans="1:22" s="8" customFormat="1" ht="12.75" x14ac:dyDescent="0.2">
      <c r="A829" s="432"/>
      <c r="B829" s="432"/>
      <c r="C829" s="432"/>
      <c r="D829" s="432"/>
      <c r="E829" s="432"/>
      <c r="F829" s="432"/>
      <c r="G829" s="432"/>
      <c r="H829" s="432"/>
      <c r="I829" s="432"/>
      <c r="J829" s="432"/>
      <c r="K829" s="432"/>
      <c r="L829" s="432"/>
      <c r="M829" s="432"/>
      <c r="N829" s="432"/>
      <c r="O829" s="432"/>
      <c r="P829" s="432"/>
      <c r="Q829" s="432"/>
      <c r="R829" s="432"/>
      <c r="S829" s="432"/>
      <c r="T829" s="432"/>
      <c r="U829" s="432"/>
      <c r="V829" s="432"/>
    </row>
    <row r="830" spans="1:22" s="8" customFormat="1" ht="12.75" x14ac:dyDescent="0.2">
      <c r="A830" s="432"/>
      <c r="B830" s="432"/>
      <c r="C830" s="432"/>
      <c r="D830" s="432"/>
      <c r="E830" s="432"/>
      <c r="F830" s="432"/>
      <c r="G830" s="432"/>
      <c r="H830" s="432"/>
      <c r="I830" s="432"/>
      <c r="J830" s="432"/>
      <c r="K830" s="432"/>
      <c r="L830" s="432"/>
      <c r="M830" s="432"/>
      <c r="N830" s="432"/>
      <c r="O830" s="432"/>
      <c r="P830" s="432"/>
      <c r="Q830" s="432"/>
      <c r="R830" s="432"/>
      <c r="S830" s="432"/>
      <c r="T830" s="432"/>
      <c r="U830" s="432"/>
      <c r="V830" s="432"/>
    </row>
    <row r="831" spans="1:22" s="8" customFormat="1" ht="12.75" x14ac:dyDescent="0.2">
      <c r="A831" s="432"/>
      <c r="B831" s="432"/>
      <c r="C831" s="432"/>
      <c r="D831" s="432"/>
      <c r="E831" s="432"/>
      <c r="F831" s="432"/>
      <c r="G831" s="432"/>
      <c r="H831" s="432"/>
      <c r="I831" s="432"/>
      <c r="J831" s="432"/>
      <c r="K831" s="432"/>
      <c r="L831" s="432"/>
      <c r="M831" s="432"/>
      <c r="N831" s="432"/>
      <c r="O831" s="432"/>
      <c r="P831" s="432"/>
      <c r="Q831" s="432"/>
      <c r="R831" s="432"/>
      <c r="S831" s="432"/>
      <c r="T831" s="432"/>
      <c r="U831" s="432"/>
      <c r="V831" s="432"/>
    </row>
    <row r="832" spans="1:22" s="8" customFormat="1" ht="12.75" x14ac:dyDescent="0.2">
      <c r="A832" s="432"/>
      <c r="B832" s="432"/>
      <c r="C832" s="432"/>
      <c r="D832" s="432"/>
      <c r="E832" s="432"/>
      <c r="F832" s="432"/>
      <c r="G832" s="432"/>
      <c r="H832" s="432"/>
      <c r="I832" s="432"/>
      <c r="J832" s="432"/>
      <c r="K832" s="432"/>
      <c r="L832" s="432"/>
      <c r="M832" s="432"/>
      <c r="N832" s="432"/>
      <c r="O832" s="432"/>
      <c r="P832" s="432"/>
      <c r="Q832" s="432"/>
      <c r="R832" s="432"/>
      <c r="S832" s="432"/>
      <c r="T832" s="432"/>
      <c r="U832" s="432"/>
      <c r="V832" s="432"/>
    </row>
    <row r="833" spans="1:22" s="8" customFormat="1" ht="12.75" x14ac:dyDescent="0.2">
      <c r="A833" s="432"/>
      <c r="B833" s="432"/>
      <c r="C833" s="432"/>
      <c r="D833" s="432"/>
      <c r="E833" s="432"/>
      <c r="F833" s="432"/>
      <c r="G833" s="432"/>
      <c r="H833" s="432"/>
      <c r="I833" s="432"/>
      <c r="J833" s="432"/>
      <c r="K833" s="432"/>
      <c r="L833" s="432"/>
      <c r="M833" s="432"/>
      <c r="N833" s="432"/>
      <c r="O833" s="432"/>
      <c r="P833" s="432"/>
      <c r="Q833" s="432"/>
      <c r="R833" s="432"/>
      <c r="S833" s="432"/>
      <c r="T833" s="432"/>
      <c r="U833" s="432"/>
      <c r="V833" s="432"/>
    </row>
    <row r="834" spans="1:22" s="8" customFormat="1" ht="12.75" x14ac:dyDescent="0.2">
      <c r="A834" s="432"/>
      <c r="B834" s="432"/>
      <c r="C834" s="432"/>
      <c r="D834" s="432"/>
      <c r="E834" s="432"/>
      <c r="F834" s="432"/>
      <c r="G834" s="432"/>
      <c r="H834" s="432"/>
      <c r="I834" s="432"/>
      <c r="J834" s="432"/>
      <c r="K834" s="432"/>
      <c r="L834" s="432"/>
      <c r="M834" s="432"/>
      <c r="N834" s="432"/>
      <c r="O834" s="432"/>
      <c r="P834" s="432"/>
      <c r="Q834" s="432"/>
      <c r="R834" s="432"/>
      <c r="S834" s="432"/>
      <c r="T834" s="432"/>
      <c r="U834" s="432"/>
      <c r="V834" s="432"/>
    </row>
    <row r="835" spans="1:22" s="8" customFormat="1" ht="12.75" x14ac:dyDescent="0.2">
      <c r="A835" s="432"/>
      <c r="B835" s="432"/>
      <c r="C835" s="432"/>
      <c r="D835" s="432"/>
      <c r="E835" s="432"/>
      <c r="F835" s="432"/>
      <c r="G835" s="432"/>
      <c r="H835" s="432"/>
      <c r="I835" s="432"/>
      <c r="J835" s="432"/>
      <c r="K835" s="432"/>
      <c r="L835" s="432"/>
      <c r="M835" s="432"/>
      <c r="N835" s="432"/>
      <c r="O835" s="432"/>
      <c r="P835" s="432"/>
      <c r="Q835" s="432"/>
      <c r="R835" s="432"/>
      <c r="S835" s="432"/>
      <c r="T835" s="432"/>
      <c r="U835" s="432"/>
      <c r="V835" s="432"/>
    </row>
    <row r="836" spans="1:22" s="8" customFormat="1" ht="12.75" x14ac:dyDescent="0.2">
      <c r="A836" s="432"/>
      <c r="B836" s="432"/>
      <c r="C836" s="432"/>
      <c r="D836" s="432"/>
      <c r="E836" s="432"/>
      <c r="F836" s="432"/>
      <c r="G836" s="432"/>
      <c r="H836" s="432"/>
      <c r="I836" s="432"/>
      <c r="J836" s="432"/>
      <c r="K836" s="432"/>
      <c r="L836" s="432"/>
      <c r="M836" s="432"/>
      <c r="N836" s="432"/>
      <c r="O836" s="432"/>
      <c r="P836" s="432"/>
      <c r="Q836" s="432"/>
      <c r="R836" s="432"/>
      <c r="S836" s="432"/>
      <c r="T836" s="432"/>
      <c r="U836" s="432"/>
      <c r="V836" s="432"/>
    </row>
    <row r="837" spans="1:22" s="8" customFormat="1" ht="12.75" x14ac:dyDescent="0.2">
      <c r="A837" s="432"/>
      <c r="B837" s="432"/>
      <c r="C837" s="432"/>
      <c r="D837" s="432"/>
      <c r="E837" s="432"/>
      <c r="F837" s="432"/>
      <c r="G837" s="432"/>
      <c r="H837" s="432"/>
      <c r="I837" s="432"/>
      <c r="J837" s="432"/>
      <c r="K837" s="432"/>
      <c r="L837" s="432"/>
      <c r="M837" s="432"/>
      <c r="N837" s="432"/>
      <c r="O837" s="432"/>
      <c r="P837" s="432"/>
      <c r="Q837" s="432"/>
      <c r="R837" s="432"/>
      <c r="S837" s="432"/>
      <c r="T837" s="432"/>
      <c r="U837" s="432"/>
      <c r="V837" s="432"/>
    </row>
    <row r="838" spans="1:22" s="8" customFormat="1" ht="12.75" x14ac:dyDescent="0.2">
      <c r="A838" s="432"/>
      <c r="B838" s="432"/>
      <c r="C838" s="432"/>
      <c r="D838" s="432"/>
      <c r="E838" s="432"/>
      <c r="F838" s="432"/>
      <c r="G838" s="432"/>
      <c r="H838" s="432"/>
      <c r="I838" s="432"/>
      <c r="J838" s="432"/>
      <c r="K838" s="432"/>
      <c r="L838" s="432"/>
      <c r="M838" s="432"/>
      <c r="N838" s="432"/>
      <c r="O838" s="432"/>
      <c r="P838" s="432"/>
      <c r="Q838" s="432"/>
      <c r="R838" s="432"/>
      <c r="S838" s="432"/>
      <c r="T838" s="432"/>
      <c r="U838" s="432"/>
      <c r="V838" s="432"/>
    </row>
    <row r="839" spans="1:22" s="8" customFormat="1" ht="12.75" x14ac:dyDescent="0.2">
      <c r="A839" s="432"/>
      <c r="B839" s="432"/>
      <c r="C839" s="432"/>
      <c r="D839" s="432"/>
      <c r="E839" s="432"/>
      <c r="F839" s="432"/>
      <c r="G839" s="432"/>
      <c r="H839" s="432"/>
      <c r="I839" s="432"/>
      <c r="J839" s="432"/>
      <c r="K839" s="432"/>
      <c r="L839" s="432"/>
      <c r="M839" s="432"/>
      <c r="N839" s="432"/>
      <c r="O839" s="432"/>
      <c r="P839" s="432"/>
      <c r="Q839" s="432"/>
      <c r="R839" s="432"/>
      <c r="S839" s="432"/>
      <c r="T839" s="432"/>
      <c r="U839" s="432"/>
      <c r="V839" s="432"/>
    </row>
    <row r="840" spans="1:22" s="8" customFormat="1" ht="12.75" x14ac:dyDescent="0.2">
      <c r="A840" s="432"/>
      <c r="B840" s="432"/>
      <c r="C840" s="432"/>
      <c r="D840" s="432"/>
      <c r="E840" s="432"/>
      <c r="F840" s="432"/>
      <c r="G840" s="432"/>
      <c r="H840" s="432"/>
      <c r="I840" s="432"/>
      <c r="J840" s="432"/>
      <c r="K840" s="432"/>
      <c r="L840" s="432"/>
      <c r="M840" s="432"/>
      <c r="N840" s="432"/>
      <c r="O840" s="432"/>
      <c r="P840" s="432"/>
      <c r="Q840" s="432"/>
      <c r="R840" s="432"/>
      <c r="S840" s="432"/>
      <c r="T840" s="432"/>
      <c r="U840" s="432"/>
      <c r="V840" s="432"/>
    </row>
    <row r="841" spans="1:22" s="8" customFormat="1" ht="12.75" x14ac:dyDescent="0.2">
      <c r="A841" s="432"/>
      <c r="B841" s="432"/>
      <c r="C841" s="432"/>
      <c r="D841" s="432"/>
      <c r="E841" s="432"/>
      <c r="F841" s="432"/>
      <c r="G841" s="432"/>
      <c r="H841" s="432"/>
      <c r="I841" s="432"/>
      <c r="J841" s="432"/>
      <c r="K841" s="432"/>
      <c r="L841" s="432"/>
      <c r="M841" s="432"/>
      <c r="N841" s="432"/>
      <c r="O841" s="432"/>
      <c r="P841" s="432"/>
      <c r="Q841" s="432"/>
      <c r="R841" s="432"/>
      <c r="S841" s="432"/>
      <c r="T841" s="432"/>
      <c r="U841" s="432"/>
      <c r="V841" s="432"/>
    </row>
    <row r="842" spans="1:22" s="8" customFormat="1" ht="12.75" x14ac:dyDescent="0.2">
      <c r="A842" s="432"/>
      <c r="B842" s="432"/>
      <c r="C842" s="432"/>
      <c r="D842" s="432"/>
      <c r="E842" s="432"/>
      <c r="F842" s="432"/>
      <c r="G842" s="432"/>
      <c r="H842" s="432"/>
      <c r="I842" s="432"/>
      <c r="J842" s="432"/>
      <c r="K842" s="432"/>
      <c r="L842" s="432"/>
      <c r="M842" s="432"/>
      <c r="N842" s="432"/>
      <c r="O842" s="432"/>
      <c r="P842" s="432"/>
      <c r="Q842" s="432"/>
      <c r="R842" s="432"/>
      <c r="S842" s="432"/>
      <c r="T842" s="432"/>
      <c r="U842" s="432"/>
      <c r="V842" s="432"/>
    </row>
    <row r="843" spans="1:22" s="8" customFormat="1" ht="12.75" x14ac:dyDescent="0.2">
      <c r="A843" s="432"/>
      <c r="B843" s="432"/>
      <c r="C843" s="432"/>
      <c r="D843" s="432"/>
      <c r="E843" s="432"/>
      <c r="F843" s="432"/>
      <c r="G843" s="432"/>
      <c r="H843" s="432"/>
      <c r="I843" s="432"/>
      <c r="J843" s="432"/>
      <c r="K843" s="432"/>
      <c r="L843" s="432"/>
      <c r="M843" s="432"/>
      <c r="N843" s="432"/>
      <c r="O843" s="432"/>
      <c r="P843" s="432"/>
      <c r="Q843" s="432"/>
      <c r="R843" s="432"/>
      <c r="S843" s="432"/>
      <c r="T843" s="432"/>
      <c r="U843" s="432"/>
      <c r="V843" s="432"/>
    </row>
    <row r="844" spans="1:22" s="8" customFormat="1" ht="12.75" x14ac:dyDescent="0.2">
      <c r="A844" s="432"/>
      <c r="B844" s="432"/>
      <c r="C844" s="432"/>
      <c r="D844" s="432"/>
      <c r="E844" s="432"/>
      <c r="F844" s="432"/>
      <c r="G844" s="432"/>
      <c r="H844" s="432"/>
      <c r="I844" s="432"/>
      <c r="J844" s="432"/>
      <c r="K844" s="432"/>
      <c r="L844" s="432"/>
      <c r="M844" s="432"/>
      <c r="N844" s="432"/>
      <c r="O844" s="432"/>
      <c r="P844" s="432"/>
      <c r="Q844" s="432"/>
      <c r="R844" s="432"/>
      <c r="S844" s="432"/>
      <c r="T844" s="432"/>
      <c r="U844" s="432"/>
      <c r="V844" s="432"/>
    </row>
    <row r="845" spans="1:22" s="8" customFormat="1" ht="12.75" x14ac:dyDescent="0.2">
      <c r="A845" s="432"/>
      <c r="B845" s="432"/>
      <c r="C845" s="432"/>
      <c r="D845" s="432"/>
      <c r="E845" s="432"/>
      <c r="F845" s="432"/>
      <c r="G845" s="432"/>
      <c r="H845" s="432"/>
      <c r="I845" s="432"/>
      <c r="J845" s="432"/>
      <c r="K845" s="432"/>
      <c r="L845" s="432"/>
      <c r="M845" s="432"/>
      <c r="N845" s="432"/>
      <c r="O845" s="432"/>
      <c r="P845" s="432"/>
      <c r="Q845" s="432"/>
      <c r="R845" s="432"/>
      <c r="S845" s="432"/>
      <c r="T845" s="432"/>
      <c r="U845" s="432"/>
      <c r="V845" s="432"/>
    </row>
    <row r="846" spans="1:22" s="8" customFormat="1" ht="12.75" x14ac:dyDescent="0.2">
      <c r="A846" s="432"/>
      <c r="B846" s="432"/>
      <c r="C846" s="432"/>
      <c r="D846" s="432"/>
      <c r="E846" s="432"/>
      <c r="F846" s="432"/>
      <c r="G846" s="432"/>
      <c r="H846" s="432"/>
      <c r="I846" s="432"/>
      <c r="J846" s="432"/>
      <c r="K846" s="432"/>
      <c r="L846" s="432"/>
      <c r="M846" s="432"/>
      <c r="N846" s="432"/>
      <c r="O846" s="432"/>
      <c r="P846" s="432"/>
      <c r="Q846" s="432"/>
      <c r="R846" s="432"/>
      <c r="S846" s="432"/>
      <c r="T846" s="432"/>
      <c r="U846" s="432"/>
      <c r="V846" s="432"/>
    </row>
    <row r="847" spans="1:22" s="8" customFormat="1" ht="12.75" x14ac:dyDescent="0.2">
      <c r="A847" s="432"/>
      <c r="B847" s="432"/>
      <c r="C847" s="432"/>
      <c r="D847" s="432"/>
      <c r="E847" s="432"/>
      <c r="F847" s="432"/>
      <c r="G847" s="432"/>
      <c r="H847" s="432"/>
      <c r="I847" s="432"/>
      <c r="J847" s="432"/>
      <c r="K847" s="432"/>
      <c r="L847" s="432"/>
      <c r="M847" s="432"/>
      <c r="N847" s="432"/>
      <c r="O847" s="432"/>
      <c r="P847" s="432"/>
      <c r="Q847" s="432"/>
      <c r="R847" s="432"/>
      <c r="S847" s="432"/>
      <c r="T847" s="432"/>
      <c r="U847" s="432"/>
      <c r="V847" s="432"/>
    </row>
    <row r="848" spans="1:22" s="8" customFormat="1" ht="12.75" x14ac:dyDescent="0.2">
      <c r="A848" s="432"/>
      <c r="B848" s="432"/>
      <c r="C848" s="432"/>
      <c r="D848" s="432"/>
      <c r="E848" s="432"/>
      <c r="F848" s="432"/>
      <c r="G848" s="432"/>
      <c r="H848" s="432"/>
      <c r="I848" s="432"/>
      <c r="J848" s="432"/>
      <c r="K848" s="432"/>
      <c r="L848" s="432"/>
      <c r="M848" s="432"/>
      <c r="N848" s="432"/>
      <c r="O848" s="432"/>
      <c r="P848" s="432"/>
      <c r="Q848" s="432"/>
      <c r="R848" s="432"/>
      <c r="S848" s="432"/>
      <c r="T848" s="432"/>
      <c r="U848" s="432"/>
      <c r="V848" s="432"/>
    </row>
    <row r="849" spans="1:22" s="8" customFormat="1" ht="12.75" x14ac:dyDescent="0.2">
      <c r="A849" s="432"/>
      <c r="B849" s="432"/>
      <c r="C849" s="432"/>
      <c r="D849" s="432"/>
      <c r="E849" s="432"/>
      <c r="F849" s="432"/>
      <c r="G849" s="432"/>
      <c r="H849" s="432"/>
      <c r="I849" s="432"/>
      <c r="J849" s="432"/>
      <c r="K849" s="432"/>
      <c r="L849" s="432"/>
      <c r="M849" s="432"/>
      <c r="N849" s="432"/>
      <c r="O849" s="432"/>
      <c r="P849" s="432"/>
      <c r="Q849" s="432"/>
      <c r="R849" s="432"/>
      <c r="S849" s="432"/>
      <c r="T849" s="432"/>
      <c r="U849" s="432"/>
      <c r="V849" s="432"/>
    </row>
    <row r="850" spans="1:22" s="8" customFormat="1" ht="12.75" x14ac:dyDescent="0.2">
      <c r="A850" s="432"/>
      <c r="B850" s="432"/>
      <c r="C850" s="432"/>
      <c r="D850" s="432"/>
      <c r="E850" s="432"/>
      <c r="F850" s="432"/>
      <c r="G850" s="432"/>
      <c r="H850" s="432"/>
      <c r="I850" s="432"/>
      <c r="J850" s="432"/>
      <c r="K850" s="432"/>
      <c r="L850" s="432"/>
      <c r="M850" s="432"/>
      <c r="N850" s="432"/>
      <c r="O850" s="432"/>
      <c r="P850" s="432"/>
      <c r="Q850" s="432"/>
      <c r="R850" s="432"/>
      <c r="S850" s="432"/>
      <c r="T850" s="432"/>
      <c r="U850" s="432"/>
      <c r="V850" s="432"/>
    </row>
    <row r="851" spans="1:22" s="8" customFormat="1" ht="12.75" x14ac:dyDescent="0.2">
      <c r="A851" s="432"/>
      <c r="B851" s="432"/>
      <c r="C851" s="432"/>
      <c r="D851" s="432"/>
      <c r="E851" s="432"/>
      <c r="F851" s="432"/>
      <c r="G851" s="432"/>
      <c r="H851" s="432"/>
      <c r="I851" s="432"/>
      <c r="J851" s="432"/>
      <c r="K851" s="432"/>
      <c r="L851" s="432"/>
      <c r="M851" s="432"/>
      <c r="N851" s="432"/>
      <c r="O851" s="432"/>
      <c r="P851" s="432"/>
      <c r="Q851" s="432"/>
      <c r="R851" s="432"/>
      <c r="S851" s="432"/>
      <c r="T851" s="432"/>
      <c r="U851" s="432"/>
      <c r="V851" s="432"/>
    </row>
    <row r="852" spans="1:22" s="8" customFormat="1" ht="12.75" x14ac:dyDescent="0.2">
      <c r="A852" s="432"/>
      <c r="B852" s="432"/>
      <c r="C852" s="432"/>
      <c r="D852" s="432"/>
      <c r="E852" s="432"/>
      <c r="F852" s="432"/>
      <c r="G852" s="432"/>
      <c r="H852" s="432"/>
      <c r="I852" s="432"/>
      <c r="J852" s="432"/>
      <c r="K852" s="432"/>
      <c r="L852" s="432"/>
      <c r="M852" s="432"/>
      <c r="N852" s="432"/>
      <c r="O852" s="432"/>
      <c r="P852" s="432"/>
      <c r="Q852" s="432"/>
      <c r="R852" s="432"/>
      <c r="S852" s="432"/>
      <c r="T852" s="432"/>
      <c r="U852" s="432"/>
      <c r="V852" s="432"/>
    </row>
    <row r="853" spans="1:22" s="8" customFormat="1" ht="12.75" x14ac:dyDescent="0.2">
      <c r="A853" s="432"/>
      <c r="B853" s="432"/>
      <c r="C853" s="432"/>
      <c r="D853" s="432"/>
      <c r="E853" s="432"/>
      <c r="F853" s="432"/>
      <c r="G853" s="432"/>
      <c r="H853" s="432"/>
      <c r="I853" s="432"/>
      <c r="J853" s="432"/>
      <c r="K853" s="432"/>
      <c r="L853" s="432"/>
      <c r="M853" s="432"/>
      <c r="N853" s="432"/>
      <c r="O853" s="432"/>
      <c r="P853" s="432"/>
      <c r="Q853" s="432"/>
      <c r="R853" s="432"/>
      <c r="S853" s="432"/>
      <c r="T853" s="432"/>
      <c r="U853" s="432"/>
      <c r="V853" s="432"/>
    </row>
    <row r="854" spans="1:22" s="8" customFormat="1" ht="12.75" x14ac:dyDescent="0.2">
      <c r="A854" s="432"/>
      <c r="B854" s="432"/>
      <c r="C854" s="432"/>
      <c r="D854" s="432"/>
      <c r="E854" s="432"/>
      <c r="F854" s="432"/>
      <c r="G854" s="432"/>
      <c r="H854" s="432"/>
      <c r="I854" s="432"/>
      <c r="J854" s="432"/>
      <c r="K854" s="432"/>
      <c r="L854" s="432"/>
      <c r="M854" s="432"/>
      <c r="N854" s="432"/>
      <c r="O854" s="432"/>
      <c r="P854" s="432"/>
      <c r="Q854" s="432"/>
      <c r="R854" s="432"/>
      <c r="S854" s="432"/>
      <c r="T854" s="432"/>
      <c r="U854" s="432"/>
      <c r="V854" s="432"/>
    </row>
    <row r="855" spans="1:22" s="8" customFormat="1" ht="12.75" x14ac:dyDescent="0.2">
      <c r="A855" s="432"/>
      <c r="B855" s="432"/>
      <c r="C855" s="432"/>
      <c r="D855" s="432"/>
      <c r="E855" s="432"/>
      <c r="F855" s="432"/>
      <c r="G855" s="432"/>
      <c r="H855" s="432"/>
      <c r="I855" s="432"/>
      <c r="J855" s="432"/>
      <c r="K855" s="432"/>
      <c r="L855" s="432"/>
      <c r="M855" s="432"/>
      <c r="N855" s="432"/>
      <c r="O855" s="432"/>
      <c r="P855" s="432"/>
      <c r="Q855" s="432"/>
      <c r="R855" s="432"/>
      <c r="S855" s="432"/>
      <c r="T855" s="432"/>
      <c r="U855" s="432"/>
      <c r="V855" s="432"/>
    </row>
    <row r="856" spans="1:22" s="8" customFormat="1" ht="12.75" x14ac:dyDescent="0.2">
      <c r="A856" s="432"/>
      <c r="B856" s="432"/>
      <c r="C856" s="432"/>
      <c r="D856" s="432"/>
      <c r="E856" s="432"/>
      <c r="F856" s="432"/>
      <c r="G856" s="432"/>
      <c r="H856" s="432"/>
      <c r="I856" s="432"/>
      <c r="J856" s="432"/>
      <c r="K856" s="432"/>
      <c r="L856" s="432"/>
      <c r="M856" s="432"/>
      <c r="N856" s="432"/>
      <c r="O856" s="432"/>
      <c r="P856" s="432"/>
      <c r="Q856" s="432"/>
      <c r="R856" s="432"/>
      <c r="S856" s="432"/>
      <c r="T856" s="432"/>
      <c r="U856" s="432"/>
      <c r="V856" s="432"/>
    </row>
    <row r="857" spans="1:22" s="8" customFormat="1" ht="12.75" x14ac:dyDescent="0.2">
      <c r="A857" s="432"/>
      <c r="B857" s="432"/>
      <c r="C857" s="432"/>
      <c r="D857" s="432"/>
      <c r="E857" s="432"/>
      <c r="F857" s="432"/>
      <c r="G857" s="432"/>
      <c r="H857" s="432"/>
      <c r="I857" s="432"/>
      <c r="J857" s="432"/>
      <c r="K857" s="432"/>
      <c r="L857" s="432"/>
      <c r="M857" s="432"/>
      <c r="N857" s="432"/>
      <c r="O857" s="432"/>
      <c r="P857" s="432"/>
      <c r="Q857" s="432"/>
      <c r="R857" s="432"/>
      <c r="S857" s="432"/>
      <c r="T857" s="432"/>
      <c r="U857" s="432"/>
      <c r="V857" s="432"/>
    </row>
    <row r="858" spans="1:22" s="8" customFormat="1" ht="12.75" x14ac:dyDescent="0.2">
      <c r="A858" s="432"/>
      <c r="B858" s="432"/>
      <c r="C858" s="432"/>
      <c r="D858" s="432"/>
      <c r="E858" s="432"/>
      <c r="F858" s="432"/>
      <c r="G858" s="432"/>
      <c r="H858" s="432"/>
      <c r="I858" s="432"/>
      <c r="J858" s="432"/>
      <c r="K858" s="432"/>
      <c r="L858" s="432"/>
      <c r="M858" s="432"/>
      <c r="N858" s="432"/>
      <c r="O858" s="432"/>
      <c r="P858" s="432"/>
      <c r="Q858" s="432"/>
      <c r="R858" s="432"/>
      <c r="S858" s="432"/>
      <c r="T858" s="432"/>
      <c r="U858" s="432"/>
      <c r="V858" s="432"/>
    </row>
    <row r="859" spans="1:22" s="8" customFormat="1" ht="12.75" x14ac:dyDescent="0.2">
      <c r="A859" s="432"/>
      <c r="B859" s="432"/>
      <c r="C859" s="432"/>
      <c r="D859" s="432"/>
      <c r="E859" s="432"/>
      <c r="F859" s="432"/>
      <c r="G859" s="432"/>
      <c r="H859" s="432"/>
      <c r="I859" s="432"/>
      <c r="J859" s="432"/>
      <c r="K859" s="432"/>
      <c r="L859" s="432"/>
      <c r="M859" s="432"/>
      <c r="N859" s="432"/>
      <c r="O859" s="432"/>
      <c r="P859" s="432"/>
      <c r="Q859" s="432"/>
      <c r="R859" s="432"/>
      <c r="S859" s="432"/>
      <c r="T859" s="432"/>
      <c r="U859" s="432"/>
      <c r="V859" s="432"/>
    </row>
    <row r="860" spans="1:22" s="8" customFormat="1" ht="12.75" x14ac:dyDescent="0.2">
      <c r="A860" s="432"/>
      <c r="B860" s="432"/>
      <c r="C860" s="432"/>
      <c r="D860" s="432"/>
      <c r="E860" s="432"/>
      <c r="F860" s="432"/>
      <c r="G860" s="432"/>
      <c r="H860" s="432"/>
      <c r="I860" s="432"/>
      <c r="J860" s="432"/>
      <c r="K860" s="432"/>
      <c r="L860" s="432"/>
      <c r="M860" s="432"/>
      <c r="N860" s="432"/>
      <c r="O860" s="432"/>
      <c r="P860" s="432"/>
      <c r="Q860" s="432"/>
      <c r="R860" s="432"/>
      <c r="S860" s="432"/>
      <c r="T860" s="432"/>
      <c r="U860" s="432"/>
      <c r="V860" s="432"/>
    </row>
    <row r="861" spans="1:22" s="8" customFormat="1" ht="12.75" x14ac:dyDescent="0.2">
      <c r="A861" s="432"/>
      <c r="B861" s="432"/>
      <c r="C861" s="432"/>
      <c r="D861" s="432"/>
      <c r="E861" s="432"/>
      <c r="F861" s="432"/>
      <c r="G861" s="432"/>
      <c r="H861" s="432"/>
      <c r="I861" s="432"/>
      <c r="J861" s="432"/>
      <c r="K861" s="432"/>
      <c r="L861" s="432"/>
      <c r="M861" s="432"/>
      <c r="N861" s="432"/>
      <c r="O861" s="432"/>
      <c r="P861" s="432"/>
      <c r="Q861" s="432"/>
      <c r="R861" s="432"/>
      <c r="S861" s="432"/>
      <c r="T861" s="432"/>
      <c r="U861" s="432"/>
      <c r="V861" s="432"/>
    </row>
    <row r="862" spans="1:22" s="8" customFormat="1" ht="12.75" x14ac:dyDescent="0.2">
      <c r="A862" s="432"/>
      <c r="B862" s="432"/>
      <c r="C862" s="432"/>
      <c r="D862" s="432"/>
      <c r="E862" s="432"/>
      <c r="F862" s="432"/>
      <c r="G862" s="432"/>
      <c r="H862" s="432"/>
      <c r="I862" s="432"/>
      <c r="J862" s="432"/>
      <c r="K862" s="432"/>
      <c r="L862" s="432"/>
      <c r="M862" s="432"/>
      <c r="N862" s="432"/>
      <c r="O862" s="432"/>
      <c r="P862" s="432"/>
      <c r="Q862" s="432"/>
      <c r="R862" s="432"/>
      <c r="S862" s="432"/>
      <c r="T862" s="432"/>
      <c r="U862" s="432"/>
      <c r="V862" s="432"/>
    </row>
    <row r="863" spans="1:22" s="8" customFormat="1" ht="12.75" x14ac:dyDescent="0.2">
      <c r="A863" s="432"/>
      <c r="B863" s="432"/>
      <c r="C863" s="432"/>
      <c r="D863" s="432"/>
      <c r="E863" s="432"/>
      <c r="F863" s="432"/>
      <c r="G863" s="432"/>
      <c r="H863" s="432"/>
      <c r="I863" s="432"/>
      <c r="J863" s="432"/>
      <c r="K863" s="432"/>
      <c r="L863" s="432"/>
      <c r="M863" s="432"/>
      <c r="N863" s="432"/>
      <c r="O863" s="432"/>
      <c r="P863" s="432"/>
      <c r="Q863" s="432"/>
      <c r="R863" s="432"/>
      <c r="S863" s="432"/>
      <c r="T863" s="432"/>
      <c r="U863" s="432"/>
      <c r="V863" s="432"/>
    </row>
    <row r="864" spans="1:22" s="8" customFormat="1" ht="12.75" x14ac:dyDescent="0.2">
      <c r="A864" s="432"/>
      <c r="B864" s="432"/>
      <c r="C864" s="432"/>
      <c r="D864" s="432"/>
      <c r="E864" s="432"/>
      <c r="F864" s="432"/>
      <c r="G864" s="432"/>
      <c r="H864" s="432"/>
      <c r="I864" s="432"/>
      <c r="J864" s="432"/>
      <c r="K864" s="432"/>
      <c r="L864" s="432"/>
      <c r="M864" s="432"/>
      <c r="N864" s="432"/>
      <c r="O864" s="432"/>
      <c r="P864" s="432"/>
      <c r="Q864" s="432"/>
      <c r="R864" s="432"/>
      <c r="S864" s="432"/>
      <c r="T864" s="432"/>
      <c r="U864" s="432"/>
      <c r="V864" s="432"/>
    </row>
    <row r="865" spans="1:22" s="8" customFormat="1" ht="12.75" x14ac:dyDescent="0.2">
      <c r="A865" s="432"/>
      <c r="B865" s="432"/>
      <c r="C865" s="432"/>
      <c r="D865" s="432"/>
      <c r="E865" s="432"/>
      <c r="F865" s="432"/>
      <c r="G865" s="432"/>
      <c r="H865" s="432"/>
      <c r="I865" s="432"/>
      <c r="J865" s="432"/>
      <c r="K865" s="432"/>
      <c r="L865" s="432"/>
      <c r="M865" s="432"/>
      <c r="N865" s="432"/>
      <c r="O865" s="432"/>
      <c r="P865" s="432"/>
      <c r="Q865" s="432"/>
      <c r="R865" s="432"/>
      <c r="S865" s="432"/>
      <c r="T865" s="432"/>
      <c r="U865" s="432"/>
      <c r="V865" s="432"/>
    </row>
    <row r="866" spans="1:22" s="8" customFormat="1" ht="12.75" x14ac:dyDescent="0.2">
      <c r="A866" s="432"/>
      <c r="B866" s="432"/>
      <c r="C866" s="432"/>
      <c r="D866" s="432"/>
      <c r="E866" s="432"/>
      <c r="F866" s="432"/>
      <c r="G866" s="432"/>
      <c r="H866" s="432"/>
      <c r="I866" s="432"/>
      <c r="J866" s="432"/>
      <c r="K866" s="432"/>
      <c r="L866" s="432"/>
      <c r="M866" s="432"/>
      <c r="N866" s="432"/>
      <c r="O866" s="432"/>
      <c r="P866" s="432"/>
      <c r="Q866" s="432"/>
      <c r="R866" s="432"/>
      <c r="S866" s="432"/>
      <c r="T866" s="432"/>
      <c r="U866" s="432"/>
      <c r="V866" s="432"/>
    </row>
    <row r="867" spans="1:22" s="8" customFormat="1" ht="12.75" x14ac:dyDescent="0.2">
      <c r="A867" s="432"/>
      <c r="B867" s="432"/>
      <c r="C867" s="432"/>
      <c r="D867" s="432"/>
      <c r="E867" s="432"/>
      <c r="F867" s="432"/>
      <c r="G867" s="432"/>
      <c r="H867" s="432"/>
      <c r="I867" s="432"/>
      <c r="J867" s="432"/>
      <c r="K867" s="432"/>
      <c r="L867" s="432"/>
      <c r="M867" s="432"/>
      <c r="N867" s="432"/>
      <c r="O867" s="432"/>
      <c r="P867" s="432"/>
      <c r="Q867" s="432"/>
      <c r="R867" s="432"/>
      <c r="S867" s="432"/>
      <c r="T867" s="432"/>
      <c r="U867" s="432"/>
      <c r="V867" s="432"/>
    </row>
    <row r="868" spans="1:22" s="8" customFormat="1" ht="12.75" x14ac:dyDescent="0.2">
      <c r="A868" s="432"/>
      <c r="B868" s="432"/>
      <c r="C868" s="432"/>
      <c r="D868" s="432"/>
      <c r="E868" s="432"/>
      <c r="F868" s="432"/>
      <c r="G868" s="432"/>
      <c r="H868" s="432"/>
      <c r="I868" s="432"/>
      <c r="J868" s="432"/>
      <c r="K868" s="432"/>
      <c r="L868" s="432"/>
      <c r="M868" s="432"/>
      <c r="N868" s="432"/>
      <c r="O868" s="432"/>
      <c r="P868" s="432"/>
      <c r="Q868" s="432"/>
      <c r="R868" s="432"/>
      <c r="S868" s="432"/>
      <c r="T868" s="432"/>
      <c r="U868" s="432"/>
      <c r="V868" s="432"/>
    </row>
    <row r="869" spans="1:22" s="8" customFormat="1" ht="15" customHeight="1" x14ac:dyDescent="0.2">
      <c r="A869" s="432"/>
      <c r="B869" s="432"/>
      <c r="C869" s="432"/>
      <c r="D869" s="432"/>
      <c r="E869" s="432"/>
      <c r="F869" s="432"/>
      <c r="G869" s="432"/>
      <c r="H869" s="432"/>
      <c r="I869" s="432"/>
      <c r="J869" s="432"/>
      <c r="K869" s="432"/>
      <c r="L869" s="432"/>
      <c r="M869" s="432"/>
      <c r="N869" s="432"/>
      <c r="O869" s="432"/>
      <c r="P869" s="432"/>
      <c r="Q869" s="432"/>
      <c r="R869" s="432"/>
      <c r="S869" s="432"/>
      <c r="T869" s="432"/>
      <c r="U869" s="432"/>
      <c r="V869" s="432"/>
    </row>
    <row r="870" spans="1:22" s="8" customFormat="1" ht="15" customHeight="1" x14ac:dyDescent="0.2">
      <c r="A870" s="432"/>
      <c r="B870" s="432"/>
      <c r="C870" s="432"/>
      <c r="D870" s="432"/>
      <c r="E870" s="432"/>
      <c r="F870" s="432"/>
      <c r="G870" s="432"/>
      <c r="H870" s="432"/>
      <c r="I870" s="432"/>
      <c r="J870" s="432"/>
      <c r="K870" s="432"/>
      <c r="L870" s="432"/>
      <c r="M870" s="432"/>
      <c r="N870" s="432"/>
      <c r="O870" s="432"/>
      <c r="P870" s="432"/>
      <c r="Q870" s="432"/>
      <c r="R870" s="432"/>
      <c r="S870" s="432"/>
      <c r="T870" s="432"/>
      <c r="U870" s="432"/>
      <c r="V870" s="432"/>
    </row>
    <row r="871" spans="1:22" s="8" customFormat="1" ht="15" customHeight="1" x14ac:dyDescent="0.2">
      <c r="A871" s="432"/>
      <c r="B871" s="432"/>
      <c r="C871" s="432"/>
      <c r="D871" s="432"/>
      <c r="E871" s="432"/>
      <c r="F871" s="432"/>
      <c r="G871" s="432"/>
      <c r="H871" s="432"/>
      <c r="I871" s="432"/>
      <c r="J871" s="432"/>
      <c r="K871" s="432"/>
      <c r="L871" s="432"/>
      <c r="M871" s="432"/>
      <c r="N871" s="432"/>
      <c r="O871" s="432"/>
      <c r="P871" s="432"/>
      <c r="Q871" s="432"/>
      <c r="R871" s="432"/>
      <c r="S871" s="432"/>
      <c r="T871" s="432"/>
      <c r="U871" s="432"/>
      <c r="V871" s="432"/>
    </row>
    <row r="872" spans="1:22" s="8" customFormat="1" ht="15" customHeight="1" x14ac:dyDescent="0.2">
      <c r="A872" s="432"/>
      <c r="B872" s="432"/>
      <c r="C872" s="432"/>
      <c r="D872" s="432"/>
      <c r="E872" s="432"/>
      <c r="F872" s="432"/>
      <c r="G872" s="432"/>
      <c r="H872" s="432"/>
      <c r="I872" s="432"/>
      <c r="J872" s="432"/>
      <c r="K872" s="432"/>
      <c r="L872" s="432"/>
      <c r="M872" s="432"/>
      <c r="N872" s="432"/>
      <c r="O872" s="432"/>
      <c r="P872" s="432"/>
      <c r="Q872" s="432"/>
      <c r="R872" s="432"/>
      <c r="S872" s="432"/>
      <c r="T872" s="432"/>
      <c r="U872" s="432"/>
      <c r="V872" s="432"/>
    </row>
    <row r="873" spans="1:22" s="8" customFormat="1" ht="15" customHeight="1" x14ac:dyDescent="0.2">
      <c r="A873" s="432"/>
      <c r="B873" s="432"/>
      <c r="C873" s="432"/>
      <c r="D873" s="432"/>
      <c r="E873" s="432"/>
      <c r="F873" s="432"/>
      <c r="G873" s="432"/>
      <c r="H873" s="432"/>
      <c r="I873" s="432"/>
      <c r="J873" s="432"/>
      <c r="K873" s="432"/>
      <c r="L873" s="432"/>
      <c r="M873" s="432"/>
      <c r="N873" s="432"/>
      <c r="O873" s="432"/>
      <c r="P873" s="432"/>
      <c r="Q873" s="432"/>
      <c r="R873" s="432"/>
      <c r="S873" s="432"/>
      <c r="T873" s="432"/>
      <c r="U873" s="432"/>
      <c r="V873" s="432"/>
    </row>
    <row r="874" spans="1:22" s="8" customFormat="1" ht="15" customHeight="1" x14ac:dyDescent="0.2">
      <c r="A874" s="432"/>
      <c r="B874" s="432"/>
      <c r="C874" s="432"/>
      <c r="D874" s="432"/>
      <c r="E874" s="432"/>
      <c r="F874" s="432"/>
      <c r="G874" s="432"/>
      <c r="H874" s="432"/>
      <c r="I874" s="432"/>
      <c r="J874" s="432"/>
      <c r="K874" s="432"/>
      <c r="L874" s="432"/>
      <c r="M874" s="432"/>
      <c r="N874" s="432"/>
      <c r="O874" s="432"/>
      <c r="P874" s="432"/>
      <c r="Q874" s="432"/>
      <c r="R874" s="432"/>
      <c r="S874" s="432"/>
      <c r="T874" s="432"/>
      <c r="U874" s="432"/>
      <c r="V874" s="432"/>
    </row>
    <row r="875" spans="1:22" s="8" customFormat="1" ht="15" customHeight="1" x14ac:dyDescent="0.2">
      <c r="A875" s="432"/>
      <c r="B875" s="432"/>
      <c r="C875" s="432"/>
      <c r="D875" s="432"/>
      <c r="E875" s="432"/>
      <c r="F875" s="432"/>
      <c r="G875" s="432"/>
      <c r="H875" s="432"/>
      <c r="I875" s="432"/>
      <c r="J875" s="432"/>
      <c r="K875" s="432"/>
      <c r="L875" s="432"/>
      <c r="M875" s="432"/>
      <c r="N875" s="432"/>
      <c r="O875" s="432"/>
      <c r="P875" s="432"/>
      <c r="Q875" s="432"/>
      <c r="R875" s="432"/>
      <c r="S875" s="432"/>
      <c r="T875" s="432"/>
      <c r="U875" s="432"/>
      <c r="V875" s="432"/>
    </row>
    <row r="876" spans="1:22" s="8" customFormat="1" ht="15" customHeight="1" x14ac:dyDescent="0.2">
      <c r="A876" s="432"/>
      <c r="B876" s="432"/>
      <c r="C876" s="432"/>
      <c r="D876" s="432"/>
      <c r="E876" s="432"/>
      <c r="F876" s="432"/>
      <c r="G876" s="432"/>
      <c r="H876" s="432"/>
      <c r="I876" s="432"/>
      <c r="J876" s="432"/>
      <c r="K876" s="432"/>
      <c r="L876" s="432"/>
      <c r="M876" s="432"/>
      <c r="N876" s="432"/>
      <c r="O876" s="432"/>
      <c r="P876" s="432"/>
      <c r="Q876" s="432"/>
      <c r="R876" s="432"/>
      <c r="S876" s="432"/>
      <c r="T876" s="432"/>
      <c r="U876" s="432"/>
      <c r="V876" s="432"/>
    </row>
    <row r="877" spans="1:22" s="8" customFormat="1" ht="15" customHeight="1" x14ac:dyDescent="0.2">
      <c r="A877" s="432"/>
      <c r="B877" s="432"/>
      <c r="C877" s="432"/>
      <c r="D877" s="432"/>
      <c r="E877" s="432"/>
      <c r="F877" s="432"/>
      <c r="G877" s="432"/>
      <c r="H877" s="432"/>
      <c r="I877" s="432"/>
      <c r="J877" s="432"/>
      <c r="K877" s="432"/>
      <c r="L877" s="432"/>
      <c r="M877" s="432"/>
      <c r="N877" s="432"/>
      <c r="O877" s="432"/>
      <c r="P877" s="432"/>
      <c r="Q877" s="432"/>
      <c r="R877" s="432"/>
      <c r="S877" s="432"/>
      <c r="T877" s="432"/>
      <c r="U877" s="432"/>
      <c r="V877" s="432"/>
    </row>
    <row r="878" spans="1:22" s="8" customFormat="1" ht="15" customHeight="1" x14ac:dyDescent="0.2">
      <c r="A878" s="432"/>
      <c r="B878" s="432"/>
      <c r="C878" s="432"/>
      <c r="D878" s="432"/>
      <c r="E878" s="432"/>
      <c r="F878" s="432"/>
      <c r="G878" s="432"/>
      <c r="H878" s="432"/>
      <c r="I878" s="432"/>
      <c r="J878" s="432"/>
      <c r="K878" s="432"/>
      <c r="L878" s="432"/>
      <c r="M878" s="432"/>
      <c r="N878" s="432"/>
      <c r="O878" s="432"/>
      <c r="P878" s="432"/>
      <c r="Q878" s="432"/>
      <c r="R878" s="432"/>
      <c r="S878" s="432"/>
      <c r="T878" s="432"/>
      <c r="U878" s="432"/>
      <c r="V878" s="432"/>
    </row>
    <row r="879" spans="1:22" s="8" customFormat="1" ht="15" customHeight="1" x14ac:dyDescent="0.2">
      <c r="A879" s="432"/>
      <c r="B879" s="432"/>
      <c r="C879" s="432"/>
      <c r="D879" s="432"/>
      <c r="E879" s="432"/>
      <c r="F879" s="432"/>
      <c r="G879" s="432"/>
      <c r="H879" s="432"/>
      <c r="I879" s="432"/>
      <c r="J879" s="432"/>
      <c r="K879" s="432"/>
      <c r="L879" s="432"/>
      <c r="M879" s="432"/>
      <c r="N879" s="432"/>
      <c r="O879" s="432"/>
      <c r="P879" s="432"/>
      <c r="Q879" s="432"/>
      <c r="R879" s="432"/>
      <c r="S879" s="432"/>
      <c r="T879" s="432"/>
      <c r="U879" s="432"/>
      <c r="V879" s="432"/>
    </row>
    <row r="880" spans="1:22" s="8" customFormat="1" ht="15" customHeight="1" x14ac:dyDescent="0.2">
      <c r="A880" s="432"/>
      <c r="B880" s="432"/>
      <c r="C880" s="432"/>
      <c r="D880" s="432"/>
      <c r="E880" s="432"/>
      <c r="F880" s="432"/>
      <c r="G880" s="432"/>
      <c r="H880" s="432"/>
      <c r="I880" s="432"/>
      <c r="J880" s="432"/>
      <c r="K880" s="432"/>
      <c r="L880" s="432"/>
      <c r="M880" s="432"/>
      <c r="N880" s="432"/>
      <c r="O880" s="432"/>
      <c r="P880" s="432"/>
      <c r="Q880" s="432"/>
      <c r="R880" s="432"/>
      <c r="S880" s="432"/>
      <c r="T880" s="432"/>
      <c r="U880" s="432"/>
      <c r="V880" s="432"/>
    </row>
    <row r="881" spans="1:22" s="8" customFormat="1" ht="15" customHeight="1" x14ac:dyDescent="0.2">
      <c r="A881" s="432"/>
      <c r="B881" s="432"/>
      <c r="C881" s="432"/>
      <c r="D881" s="432"/>
      <c r="E881" s="432"/>
      <c r="F881" s="432"/>
      <c r="G881" s="432"/>
      <c r="H881" s="432"/>
      <c r="I881" s="432"/>
      <c r="J881" s="432"/>
      <c r="K881" s="432"/>
      <c r="L881" s="432"/>
      <c r="M881" s="432"/>
      <c r="N881" s="432"/>
      <c r="O881" s="432"/>
      <c r="P881" s="432"/>
      <c r="Q881" s="432"/>
      <c r="R881" s="432"/>
      <c r="S881" s="432"/>
      <c r="T881" s="432"/>
      <c r="U881" s="432"/>
      <c r="V881" s="432"/>
    </row>
    <row r="882" spans="1:22" s="8" customFormat="1" ht="15" customHeight="1" x14ac:dyDescent="0.2">
      <c r="A882" s="432"/>
      <c r="B882" s="432"/>
      <c r="C882" s="432"/>
      <c r="D882" s="432"/>
      <c r="E882" s="432"/>
      <c r="F882" s="432"/>
      <c r="G882" s="432"/>
      <c r="H882" s="432"/>
      <c r="I882" s="432"/>
      <c r="J882" s="432"/>
      <c r="K882" s="432"/>
      <c r="L882" s="432"/>
      <c r="M882" s="432"/>
      <c r="N882" s="432"/>
      <c r="O882" s="432"/>
      <c r="P882" s="432"/>
      <c r="Q882" s="432"/>
      <c r="R882" s="432"/>
      <c r="S882" s="432"/>
      <c r="T882" s="432"/>
      <c r="U882" s="432"/>
      <c r="V882" s="432"/>
    </row>
    <row r="883" spans="1:22" s="8" customFormat="1" ht="15" customHeight="1" x14ac:dyDescent="0.2">
      <c r="A883" s="432"/>
      <c r="B883" s="432"/>
      <c r="C883" s="432"/>
      <c r="D883" s="432"/>
      <c r="E883" s="432"/>
      <c r="F883" s="432"/>
      <c r="G883" s="432"/>
      <c r="H883" s="432"/>
      <c r="I883" s="432"/>
      <c r="J883" s="432"/>
      <c r="K883" s="432"/>
      <c r="L883" s="432"/>
      <c r="M883" s="432"/>
      <c r="N883" s="432"/>
      <c r="O883" s="432"/>
      <c r="P883" s="432"/>
      <c r="Q883" s="432"/>
      <c r="R883" s="432"/>
      <c r="S883" s="432"/>
      <c r="T883" s="432"/>
      <c r="U883" s="432"/>
      <c r="V883" s="432"/>
    </row>
  </sheetData>
  <sheetProtection password="E88A" sheet="1" objects="1" scenarios="1"/>
  <mergeCells count="11">
    <mergeCell ref="C23:G25"/>
    <mergeCell ref="C4:O4"/>
    <mergeCell ref="C12:O12"/>
    <mergeCell ref="D16:E16"/>
    <mergeCell ref="C13:O13"/>
    <mergeCell ref="F16:G16"/>
    <mergeCell ref="C16:C17"/>
    <mergeCell ref="C11:O11"/>
    <mergeCell ref="C6:O6"/>
    <mergeCell ref="C7:O7"/>
    <mergeCell ref="C8:O8"/>
  </mergeCells>
  <hyperlinks>
    <hyperlink ref="C46" r:id="rId1"/>
    <hyperlink ref="C47" r:id="rId2" location="asb-crime-outcomes"/>
    <hyperlink ref="C48" r:id="rId3"/>
  </hyperlinks>
  <pageMargins left="0.7" right="0.7" top="0.75" bottom="0.75" header="0.3" footer="0.3"/>
  <pageSetup paperSize="9"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0"/>
  <sheetViews>
    <sheetView zoomScaleNormal="100" workbookViewId="0">
      <selection activeCell="C2" sqref="C2"/>
    </sheetView>
  </sheetViews>
  <sheetFormatPr defaultColWidth="17.28515625" defaultRowHeight="15" customHeight="1" x14ac:dyDescent="0.2"/>
  <cols>
    <col min="1" max="2" width="2.28515625" style="475" customWidth="1"/>
    <col min="3" max="3" width="35.85546875" style="475" customWidth="1"/>
    <col min="4" max="17" width="11.28515625" style="475" customWidth="1"/>
    <col min="18" max="18" width="31.42578125" style="475" bestFit="1"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7.25" customHeight="1" x14ac:dyDescent="0.25">
      <c r="A2" s="434"/>
      <c r="B2" s="436"/>
      <c r="C2" s="473" t="s">
        <v>435</v>
      </c>
      <c r="D2" s="437"/>
      <c r="E2" s="437"/>
      <c r="F2" s="437"/>
      <c r="G2" s="460"/>
      <c r="H2" s="454"/>
      <c r="I2" s="454"/>
      <c r="J2" s="454"/>
      <c r="K2" s="454"/>
      <c r="L2" s="453"/>
      <c r="M2" s="453"/>
      <c r="N2" s="453"/>
      <c r="O2" s="437"/>
      <c r="P2" s="438"/>
      <c r="Q2" s="434"/>
      <c r="R2" s="434"/>
      <c r="S2" s="434"/>
      <c r="T2" s="434"/>
      <c r="U2" s="434"/>
      <c r="V2" s="434"/>
      <c r="W2" s="434"/>
      <c r="X2" s="434"/>
      <c r="Y2" s="434"/>
      <c r="Z2" s="434"/>
    </row>
    <row r="3" spans="1:28" s="168" customFormat="1" ht="18" customHeight="1" x14ac:dyDescent="0.25">
      <c r="A3" s="434"/>
      <c r="B3" s="439"/>
      <c r="C3" s="990" t="s">
        <v>427</v>
      </c>
      <c r="D3" s="434"/>
      <c r="E3" s="434"/>
      <c r="F3" s="434"/>
      <c r="G3" s="455"/>
      <c r="H3" s="441"/>
      <c r="I3" s="441"/>
      <c r="J3" s="441"/>
      <c r="K3" s="441"/>
      <c r="L3" s="440"/>
      <c r="M3" s="440"/>
      <c r="N3" s="440"/>
      <c r="O3" s="434"/>
      <c r="P3" s="442"/>
      <c r="Q3" s="434"/>
      <c r="R3" s="434"/>
      <c r="S3" s="434"/>
      <c r="T3" s="434"/>
      <c r="U3" s="434"/>
      <c r="V3" s="434"/>
      <c r="W3" s="434"/>
      <c r="X3" s="434"/>
      <c r="Y3" s="434"/>
      <c r="Z3" s="434"/>
      <c r="AA3" s="401"/>
      <c r="AB3" s="401"/>
    </row>
    <row r="4" spans="1:28" s="168" customFormat="1" ht="18" customHeight="1" x14ac:dyDescent="0.25">
      <c r="A4" s="434"/>
      <c r="B4" s="439"/>
      <c r="C4" s="990" t="s">
        <v>426</v>
      </c>
      <c r="D4" s="989"/>
      <c r="E4" s="989"/>
      <c r="F4" s="989"/>
      <c r="G4" s="989"/>
      <c r="H4" s="989"/>
      <c r="I4" s="989"/>
      <c r="J4" s="989"/>
      <c r="K4" s="989"/>
      <c r="L4" s="989"/>
      <c r="M4" s="989"/>
      <c r="N4" s="989"/>
      <c r="O4" s="989"/>
      <c r="P4" s="442"/>
      <c r="Q4" s="434"/>
      <c r="R4" s="982"/>
      <c r="S4" s="434"/>
      <c r="T4" s="434"/>
      <c r="U4" s="434"/>
      <c r="V4" s="434"/>
      <c r="W4" s="434"/>
      <c r="X4" s="434"/>
      <c r="Y4" s="434"/>
      <c r="Z4" s="434"/>
      <c r="AA4" s="401"/>
      <c r="AB4" s="401"/>
    </row>
    <row r="5" spans="1:28" s="168" customFormat="1" ht="18" customHeight="1" x14ac:dyDescent="0.25">
      <c r="A5" s="434"/>
      <c r="B5" s="439"/>
      <c r="D5" s="434"/>
      <c r="E5" s="434"/>
      <c r="F5" s="434"/>
      <c r="G5" s="455"/>
      <c r="H5" s="441"/>
      <c r="I5" s="441"/>
      <c r="J5" s="441"/>
      <c r="K5" s="441"/>
      <c r="L5" s="440"/>
      <c r="M5" s="440"/>
      <c r="N5" s="440"/>
      <c r="O5" s="434"/>
      <c r="P5" s="442"/>
      <c r="Q5" s="434"/>
      <c r="R5" s="434"/>
      <c r="S5" s="434"/>
      <c r="T5" s="434"/>
      <c r="U5" s="434"/>
      <c r="V5" s="434"/>
      <c r="W5" s="434"/>
      <c r="X5" s="434"/>
      <c r="Y5" s="434"/>
      <c r="Z5" s="434"/>
      <c r="AA5" s="401"/>
      <c r="AB5" s="401"/>
    </row>
    <row r="6" spans="1:28" s="168" customFormat="1" ht="81.75" customHeight="1" x14ac:dyDescent="0.25">
      <c r="A6" s="434"/>
      <c r="B6" s="439"/>
      <c r="C6" s="1126" t="s">
        <v>439</v>
      </c>
      <c r="D6" s="1123"/>
      <c r="E6" s="1123"/>
      <c r="F6" s="1123"/>
      <c r="G6" s="1123"/>
      <c r="H6" s="1123"/>
      <c r="I6" s="1123"/>
      <c r="J6" s="1123"/>
      <c r="K6" s="1123"/>
      <c r="L6" s="1123"/>
      <c r="M6" s="1123"/>
      <c r="N6" s="1123"/>
      <c r="O6" s="1123"/>
      <c r="P6" s="442"/>
      <c r="Q6" s="434"/>
      <c r="R6" s="434"/>
      <c r="S6" s="434"/>
      <c r="T6" s="434"/>
      <c r="U6" s="434"/>
      <c r="V6" s="434"/>
      <c r="W6" s="434"/>
      <c r="X6" s="434"/>
      <c r="Y6" s="434"/>
      <c r="Z6" s="434"/>
      <c r="AA6" s="401"/>
      <c r="AB6" s="401"/>
    </row>
    <row r="7" spans="1:28" s="168" customFormat="1" ht="66.75" customHeight="1" x14ac:dyDescent="0.25">
      <c r="A7" s="434"/>
      <c r="B7" s="439"/>
      <c r="C7" s="1126" t="s">
        <v>440</v>
      </c>
      <c r="D7" s="1123"/>
      <c r="E7" s="1123"/>
      <c r="F7" s="1123"/>
      <c r="G7" s="1123"/>
      <c r="H7" s="1123"/>
      <c r="I7" s="1123"/>
      <c r="J7" s="1123"/>
      <c r="K7" s="1123"/>
      <c r="L7" s="1123"/>
      <c r="M7" s="1123"/>
      <c r="N7" s="1123"/>
      <c r="O7" s="1123"/>
      <c r="P7" s="442"/>
      <c r="Q7" s="434"/>
      <c r="R7" s="982"/>
      <c r="S7" s="434"/>
      <c r="T7" s="434"/>
      <c r="U7" s="434"/>
      <c r="V7" s="434"/>
      <c r="W7" s="434"/>
      <c r="X7" s="434"/>
      <c r="Y7" s="434"/>
      <c r="Z7" s="434"/>
      <c r="AA7" s="401"/>
      <c r="AB7" s="401"/>
    </row>
    <row r="8" spans="1:28" s="168" customFormat="1" ht="18" customHeight="1" x14ac:dyDescent="0.25">
      <c r="A8" s="434"/>
      <c r="B8" s="439"/>
      <c r="C8" s="443" t="s">
        <v>0</v>
      </c>
      <c r="D8" s="434"/>
      <c r="E8" s="434"/>
      <c r="F8" s="434"/>
      <c r="G8" s="455"/>
      <c r="H8" s="441"/>
      <c r="I8" s="441"/>
      <c r="J8" s="441"/>
      <c r="K8" s="441"/>
      <c r="L8" s="440"/>
      <c r="M8" s="440"/>
      <c r="N8" s="440"/>
      <c r="O8" s="434"/>
      <c r="P8" s="442"/>
      <c r="Q8" s="434"/>
      <c r="R8" s="434"/>
      <c r="S8" s="434"/>
      <c r="T8" s="434"/>
      <c r="U8" s="434"/>
      <c r="V8" s="434"/>
      <c r="W8" s="434"/>
      <c r="X8" s="434"/>
      <c r="Y8" s="434"/>
      <c r="Z8" s="434"/>
      <c r="AA8" s="401"/>
      <c r="AB8" s="401"/>
    </row>
    <row r="9" spans="1:28" s="168" customFormat="1" ht="18" customHeight="1" x14ac:dyDescent="0.25">
      <c r="A9" s="434"/>
      <c r="B9" s="439"/>
      <c r="C9" s="1126" t="s">
        <v>441</v>
      </c>
      <c r="D9" s="1123"/>
      <c r="E9" s="1123"/>
      <c r="F9" s="1123"/>
      <c r="G9" s="1123"/>
      <c r="H9" s="1123"/>
      <c r="I9" s="1123"/>
      <c r="J9" s="1123"/>
      <c r="K9" s="1123"/>
      <c r="L9" s="1123"/>
      <c r="M9" s="1123"/>
      <c r="N9" s="1123"/>
      <c r="O9" s="1123"/>
      <c r="P9" s="442"/>
      <c r="Q9" s="434"/>
      <c r="R9" s="434"/>
      <c r="S9" s="434"/>
      <c r="T9" s="434"/>
      <c r="U9" s="434"/>
      <c r="V9" s="434"/>
      <c r="W9" s="434"/>
      <c r="X9" s="434"/>
      <c r="Y9" s="434"/>
      <c r="Z9" s="434"/>
      <c r="AA9" s="401"/>
      <c r="AB9" s="401"/>
    </row>
    <row r="10" spans="1:28" s="168" customFormat="1" ht="18" customHeight="1" x14ac:dyDescent="0.25">
      <c r="A10" s="434"/>
      <c r="B10" s="439"/>
      <c r="C10" s="1126" t="s">
        <v>442</v>
      </c>
      <c r="D10" s="1123"/>
      <c r="E10" s="1123"/>
      <c r="F10" s="1123"/>
      <c r="G10" s="1123"/>
      <c r="H10" s="1123"/>
      <c r="I10" s="1123"/>
      <c r="J10" s="1123"/>
      <c r="K10" s="1123"/>
      <c r="L10" s="1123"/>
      <c r="M10" s="1123"/>
      <c r="N10" s="1123"/>
      <c r="O10" s="1123"/>
      <c r="P10" s="442"/>
      <c r="Q10" s="434"/>
      <c r="R10" s="434"/>
      <c r="S10" s="434"/>
      <c r="T10" s="434"/>
      <c r="U10" s="434"/>
      <c r="V10" s="434"/>
      <c r="W10" s="434"/>
      <c r="X10" s="434"/>
      <c r="Y10" s="434"/>
      <c r="Z10" s="434"/>
      <c r="AA10" s="401"/>
      <c r="AB10" s="401"/>
    </row>
    <row r="11" spans="1:28" s="168" customFormat="1" ht="18" customHeight="1" x14ac:dyDescent="0.25">
      <c r="A11" s="434"/>
      <c r="B11" s="439"/>
      <c r="C11" s="1126" t="s">
        <v>444</v>
      </c>
      <c r="D11" s="1123"/>
      <c r="E11" s="1123"/>
      <c r="F11" s="1123"/>
      <c r="G11" s="1123"/>
      <c r="H11" s="1123"/>
      <c r="I11" s="1123"/>
      <c r="J11" s="1123"/>
      <c r="K11" s="1123"/>
      <c r="L11" s="1123"/>
      <c r="M11" s="1123"/>
      <c r="N11" s="1123"/>
      <c r="O11" s="1123"/>
      <c r="P11" s="442"/>
      <c r="Q11" s="434"/>
      <c r="R11" s="434"/>
      <c r="S11" s="434"/>
      <c r="T11" s="434"/>
      <c r="U11" s="434"/>
      <c r="V11" s="434"/>
      <c r="W11" s="434"/>
      <c r="X11" s="434"/>
      <c r="Y11" s="434"/>
      <c r="Z11" s="434"/>
      <c r="AA11" s="401"/>
      <c r="AB11" s="401"/>
    </row>
    <row r="12" spans="1:28" s="168" customFormat="1" ht="18" customHeight="1" x14ac:dyDescent="0.25">
      <c r="A12" s="434"/>
      <c r="B12" s="439"/>
      <c r="C12" s="1126" t="s">
        <v>445</v>
      </c>
      <c r="D12" s="1123"/>
      <c r="E12" s="1123"/>
      <c r="F12" s="1123"/>
      <c r="G12" s="1123"/>
      <c r="H12" s="1123"/>
      <c r="I12" s="1123"/>
      <c r="J12" s="1123"/>
      <c r="K12" s="1123"/>
      <c r="L12" s="1123"/>
      <c r="M12" s="1123"/>
      <c r="N12" s="1123"/>
      <c r="O12" s="1123"/>
      <c r="P12" s="442"/>
      <c r="Q12" s="434"/>
      <c r="R12" s="434"/>
      <c r="S12" s="434"/>
      <c r="T12" s="434"/>
      <c r="U12" s="434"/>
      <c r="V12" s="434"/>
      <c r="W12" s="434"/>
      <c r="X12" s="434"/>
      <c r="Y12" s="434"/>
      <c r="Z12" s="434"/>
      <c r="AA12" s="401"/>
      <c r="AB12" s="401"/>
    </row>
    <row r="13" spans="1:28" s="168" customFormat="1" ht="18" customHeight="1" x14ac:dyDescent="0.25">
      <c r="A13" s="434"/>
      <c r="B13" s="439"/>
      <c r="C13" s="480"/>
      <c r="D13" s="481"/>
      <c r="E13" s="482"/>
      <c r="F13" s="481"/>
      <c r="G13" s="482"/>
      <c r="H13" s="478"/>
      <c r="I13" s="441"/>
      <c r="J13" s="441"/>
      <c r="K13" s="441"/>
      <c r="L13" s="440"/>
      <c r="M13" s="440"/>
      <c r="N13" s="440"/>
      <c r="O13" s="434"/>
      <c r="P13" s="442"/>
      <c r="Q13" s="434"/>
      <c r="R13" s="434"/>
      <c r="S13" s="434"/>
      <c r="T13" s="434"/>
      <c r="U13" s="434"/>
      <c r="V13" s="434"/>
      <c r="W13" s="434"/>
      <c r="X13" s="434"/>
      <c r="Y13" s="434"/>
      <c r="Z13" s="434"/>
      <c r="AA13" s="401"/>
      <c r="AB13" s="401"/>
    </row>
    <row r="14" spans="1:28" s="168" customFormat="1" ht="18" customHeight="1" x14ac:dyDescent="0.25">
      <c r="A14" s="434"/>
      <c r="B14" s="439"/>
      <c r="C14" s="991" t="s">
        <v>432</v>
      </c>
      <c r="D14" s="481"/>
      <c r="E14" s="481"/>
      <c r="F14" s="481"/>
      <c r="G14" s="481"/>
      <c r="H14" s="478"/>
      <c r="I14" s="441"/>
      <c r="J14" s="441"/>
      <c r="K14" s="441"/>
      <c r="L14" s="440"/>
      <c r="M14" s="440"/>
      <c r="N14" s="440"/>
      <c r="O14" s="434"/>
      <c r="P14" s="442"/>
      <c r="Q14" s="434"/>
      <c r="R14" s="434"/>
      <c r="S14" s="434"/>
      <c r="T14" s="434"/>
      <c r="U14" s="434"/>
      <c r="V14" s="434"/>
      <c r="W14" s="434"/>
      <c r="X14" s="434"/>
      <c r="Y14" s="434"/>
      <c r="Z14" s="434"/>
      <c r="AA14" s="401"/>
      <c r="AB14" s="401"/>
    </row>
    <row r="15" spans="1:28" s="168" customFormat="1" ht="18" customHeight="1" x14ac:dyDescent="0.25">
      <c r="A15" s="434"/>
      <c r="B15" s="439"/>
      <c r="C15" s="1133"/>
      <c r="D15" s="1135">
        <v>2013</v>
      </c>
      <c r="E15" s="1136"/>
      <c r="F15" s="1131">
        <v>2014</v>
      </c>
      <c r="G15" s="1136"/>
      <c r="H15" s="1131">
        <v>2015</v>
      </c>
      <c r="I15" s="1136"/>
      <c r="J15" s="1131">
        <v>2016</v>
      </c>
      <c r="K15" s="1136"/>
      <c r="L15" s="1131">
        <v>2017</v>
      </c>
      <c r="M15" s="1132"/>
      <c r="N15" s="440"/>
      <c r="O15" s="434"/>
      <c r="P15" s="442"/>
      <c r="Q15" s="434"/>
      <c r="R15" s="434"/>
      <c r="S15" s="434"/>
      <c r="T15" s="434"/>
      <c r="U15" s="434"/>
      <c r="V15" s="434"/>
      <c r="W15" s="434"/>
      <c r="X15" s="434"/>
      <c r="Y15" s="434"/>
      <c r="Z15" s="434"/>
      <c r="AA15" s="401"/>
      <c r="AB15" s="401"/>
    </row>
    <row r="16" spans="1:28" s="168" customFormat="1" ht="45.75" customHeight="1" x14ac:dyDescent="0.25">
      <c r="A16" s="434"/>
      <c r="B16" s="439"/>
      <c r="C16" s="1134"/>
      <c r="D16" s="1009" t="s">
        <v>433</v>
      </c>
      <c r="E16" s="1013" t="s">
        <v>436</v>
      </c>
      <c r="F16" s="1013" t="s">
        <v>433</v>
      </c>
      <c r="G16" s="1013" t="s">
        <v>436</v>
      </c>
      <c r="H16" s="1013" t="s">
        <v>433</v>
      </c>
      <c r="I16" s="1013" t="s">
        <v>436</v>
      </c>
      <c r="J16" s="1013" t="s">
        <v>433</v>
      </c>
      <c r="K16" s="1013" t="s">
        <v>436</v>
      </c>
      <c r="L16" s="1013" t="s">
        <v>433</v>
      </c>
      <c r="M16" s="1014" t="s">
        <v>436</v>
      </c>
      <c r="N16" s="440"/>
      <c r="O16" s="434"/>
      <c r="P16" s="442"/>
      <c r="Q16" s="434"/>
      <c r="R16" s="434"/>
      <c r="S16" s="434"/>
      <c r="T16" s="434"/>
      <c r="U16" s="434"/>
      <c r="V16" s="434"/>
      <c r="W16" s="434"/>
      <c r="X16" s="434"/>
      <c r="Y16" s="434"/>
      <c r="Z16" s="434"/>
      <c r="AA16" s="401"/>
      <c r="AB16" s="401"/>
    </row>
    <row r="17" spans="1:28" s="168" customFormat="1" ht="18" customHeight="1" x14ac:dyDescent="0.25">
      <c r="A17" s="434"/>
      <c r="B17" s="439"/>
      <c r="C17" s="995" t="s">
        <v>1</v>
      </c>
      <c r="D17" s="1015">
        <v>699</v>
      </c>
      <c r="E17" s="1024">
        <v>2191.0165188226815</v>
      </c>
      <c r="F17" s="1016">
        <v>716</v>
      </c>
      <c r="G17" s="1024">
        <v>2244.3030436009153</v>
      </c>
      <c r="H17" s="1016">
        <v>716</v>
      </c>
      <c r="I17" s="1024">
        <v>2244.3030436009153</v>
      </c>
      <c r="J17" s="1016">
        <v>646</v>
      </c>
      <c r="K17" s="1024">
        <v>2024.8879415728929</v>
      </c>
      <c r="L17" s="1016">
        <v>552</v>
      </c>
      <c r="M17" s="1024">
        <v>1730.2448045638341</v>
      </c>
      <c r="N17" s="440"/>
      <c r="O17" s="434"/>
      <c r="P17" s="442"/>
      <c r="Q17" s="434"/>
      <c r="R17" s="434"/>
      <c r="S17" s="440"/>
      <c r="T17" s="434"/>
      <c r="U17" s="434"/>
      <c r="V17" s="434"/>
      <c r="W17" s="434"/>
      <c r="X17" s="434"/>
      <c r="Y17" s="434"/>
      <c r="Z17" s="434"/>
      <c r="AA17" s="401"/>
      <c r="AB17" s="401"/>
    </row>
    <row r="18" spans="1:28" s="168" customFormat="1" ht="18" customHeight="1" x14ac:dyDescent="0.25">
      <c r="A18" s="434"/>
      <c r="B18" s="439"/>
      <c r="C18" s="996" t="s">
        <v>3</v>
      </c>
      <c r="D18" s="999">
        <v>3536</v>
      </c>
      <c r="E18" s="1000">
        <v>1792.8943378814845</v>
      </c>
      <c r="F18" s="465">
        <v>3712</v>
      </c>
      <c r="G18" s="1000">
        <v>1882.1334225724181</v>
      </c>
      <c r="H18" s="465">
        <v>3578</v>
      </c>
      <c r="I18" s="1000">
        <v>1814.1900285463664</v>
      </c>
      <c r="J18" s="465">
        <v>3192</v>
      </c>
      <c r="K18" s="1000">
        <v>1618.4724905310234</v>
      </c>
      <c r="L18" s="465">
        <v>2842</v>
      </c>
      <c r="M18" s="1000">
        <v>1441.0084016570077</v>
      </c>
      <c r="N18" s="440"/>
      <c r="O18" s="434"/>
      <c r="P18" s="442"/>
      <c r="Q18" s="434"/>
      <c r="R18" s="434"/>
      <c r="S18" s="440"/>
      <c r="T18" s="434"/>
      <c r="U18" s="434"/>
      <c r="V18" s="434"/>
      <c r="W18" s="434"/>
      <c r="X18" s="434"/>
      <c r="Y18" s="434"/>
      <c r="Z18" s="434"/>
      <c r="AA18" s="401"/>
      <c r="AB18" s="401"/>
    </row>
    <row r="19" spans="1:28" s="168" customFormat="1" ht="18" customHeight="1" x14ac:dyDescent="0.25">
      <c r="A19" s="434"/>
      <c r="B19" s="439"/>
      <c r="C19" s="996" t="s">
        <v>4</v>
      </c>
      <c r="D19" s="999">
        <v>5153</v>
      </c>
      <c r="E19" s="1000">
        <v>1948.405260732015</v>
      </c>
      <c r="F19" s="465">
        <v>5329</v>
      </c>
      <c r="G19" s="1000">
        <v>2014.9527720630522</v>
      </c>
      <c r="H19" s="465">
        <v>5243</v>
      </c>
      <c r="I19" s="1000">
        <v>1982.4352381172046</v>
      </c>
      <c r="J19" s="465">
        <v>4592</v>
      </c>
      <c r="K19" s="1000">
        <v>1736.2850683643339</v>
      </c>
      <c r="L19" s="465">
        <v>4089</v>
      </c>
      <c r="M19" s="1000">
        <v>1546.0953058671084</v>
      </c>
      <c r="N19" s="440"/>
      <c r="O19" s="434"/>
      <c r="P19" s="442"/>
      <c r="Q19" s="434"/>
      <c r="R19" s="434"/>
      <c r="S19" s="440"/>
      <c r="T19" s="434"/>
      <c r="U19" s="434"/>
      <c r="V19" s="434"/>
      <c r="W19" s="434"/>
      <c r="X19" s="434"/>
      <c r="Y19" s="434"/>
      <c r="Z19" s="434"/>
      <c r="AA19" s="401"/>
      <c r="AB19" s="401"/>
    </row>
    <row r="20" spans="1:28" s="168" customFormat="1" ht="18" customHeight="1" x14ac:dyDescent="0.25">
      <c r="A20" s="434"/>
      <c r="B20" s="439"/>
      <c r="C20" s="996" t="s">
        <v>5</v>
      </c>
      <c r="D20" s="999">
        <v>100689</v>
      </c>
      <c r="E20" s="1000">
        <v>2151.7304976624459</v>
      </c>
      <c r="F20" s="465">
        <v>105627</v>
      </c>
      <c r="G20" s="1000">
        <v>2257.2558797544038</v>
      </c>
      <c r="H20" s="465">
        <v>100817</v>
      </c>
      <c r="I20" s="1000">
        <v>2154.4658660115288</v>
      </c>
      <c r="J20" s="465">
        <v>98196</v>
      </c>
      <c r="K20" s="1000">
        <v>2098.454925051014</v>
      </c>
      <c r="L20" s="465">
        <v>91255</v>
      </c>
      <c r="M20" s="1000">
        <v>1950.1253023089564</v>
      </c>
      <c r="N20" s="440"/>
      <c r="O20" s="434"/>
      <c r="P20" s="442"/>
      <c r="Q20" s="434"/>
      <c r="R20" s="434"/>
      <c r="S20" s="440"/>
      <c r="T20" s="434"/>
      <c r="U20" s="434"/>
      <c r="V20" s="434"/>
      <c r="W20" s="434"/>
      <c r="X20" s="434"/>
      <c r="Y20" s="434"/>
      <c r="Z20" s="434"/>
      <c r="AA20" s="401"/>
      <c r="AB20" s="401"/>
    </row>
    <row r="21" spans="1:28" s="168" customFormat="1" ht="18" customHeight="1" x14ac:dyDescent="0.25">
      <c r="A21" s="434"/>
      <c r="B21" s="439"/>
      <c r="C21" s="997" t="s">
        <v>6</v>
      </c>
      <c r="D21" s="1001">
        <v>123786</v>
      </c>
      <c r="E21" s="1003">
        <v>2225.5891511293803</v>
      </c>
      <c r="F21" s="1002">
        <v>131657</v>
      </c>
      <c r="G21" s="1003">
        <v>2367.1044453350205</v>
      </c>
      <c r="H21" s="1002">
        <v>126049</v>
      </c>
      <c r="I21" s="1003">
        <v>2266.276371404741</v>
      </c>
      <c r="J21" s="1002">
        <v>123353</v>
      </c>
      <c r="K21" s="1003">
        <v>2217.8041019118677</v>
      </c>
      <c r="L21" s="1002">
        <v>118315</v>
      </c>
      <c r="M21" s="1003">
        <v>2127.224245196328</v>
      </c>
      <c r="N21" s="440"/>
      <c r="O21" s="434"/>
      <c r="P21" s="442"/>
      <c r="Q21" s="434"/>
      <c r="T21" s="434"/>
      <c r="U21" s="434"/>
      <c r="V21" s="434"/>
      <c r="W21" s="434"/>
      <c r="X21" s="434"/>
      <c r="Y21" s="434"/>
      <c r="Z21" s="434"/>
      <c r="AA21" s="401"/>
      <c r="AB21" s="401"/>
    </row>
    <row r="22" spans="1:28" s="168" customFormat="1" ht="18" customHeight="1" x14ac:dyDescent="0.25">
      <c r="A22" s="434"/>
      <c r="B22" s="439"/>
      <c r="C22" s="993" t="s">
        <v>434</v>
      </c>
      <c r="D22" s="988"/>
      <c r="E22" s="988"/>
      <c r="F22" s="988"/>
      <c r="G22" s="988"/>
      <c r="H22" s="478"/>
      <c r="I22" s="441"/>
      <c r="J22" s="441"/>
      <c r="K22" s="441"/>
      <c r="L22" s="440"/>
      <c r="M22" s="440"/>
      <c r="N22" s="440"/>
      <c r="O22" s="434"/>
      <c r="P22" s="442"/>
      <c r="Q22" s="434"/>
      <c r="R22" s="434"/>
      <c r="S22" s="440"/>
      <c r="T22" s="434"/>
      <c r="U22" s="434"/>
      <c r="V22" s="434"/>
      <c r="W22" s="434"/>
      <c r="X22" s="434"/>
      <c r="Y22" s="434"/>
      <c r="Z22" s="434"/>
      <c r="AA22" s="401"/>
      <c r="AB22" s="401"/>
    </row>
    <row r="23" spans="1:28" s="168" customFormat="1" ht="18" customHeight="1" x14ac:dyDescent="0.25">
      <c r="A23" s="434"/>
      <c r="B23" s="439"/>
      <c r="C23" s="989"/>
      <c r="D23" s="994"/>
      <c r="E23" s="994"/>
      <c r="F23" s="994"/>
      <c r="G23" s="989"/>
      <c r="H23" s="478"/>
      <c r="I23" s="478"/>
      <c r="J23" s="478"/>
      <c r="K23" s="478"/>
      <c r="L23" s="440"/>
      <c r="M23" s="440"/>
      <c r="N23" s="440"/>
      <c r="O23" s="434"/>
      <c r="P23" s="442"/>
      <c r="Q23" s="434"/>
      <c r="R23" s="434"/>
      <c r="S23" s="440"/>
      <c r="T23" s="434"/>
      <c r="U23" s="434"/>
      <c r="V23" s="434"/>
      <c r="W23" s="434"/>
      <c r="X23" s="434"/>
      <c r="Y23" s="434"/>
      <c r="Z23" s="434"/>
      <c r="AA23" s="401"/>
      <c r="AB23" s="401"/>
    </row>
    <row r="24" spans="1:28" s="168" customFormat="1" ht="18" customHeight="1" x14ac:dyDescent="0.25">
      <c r="A24" s="434"/>
      <c r="B24" s="439"/>
      <c r="C24" s="991" t="s">
        <v>443</v>
      </c>
      <c r="D24" s="989"/>
      <c r="E24" s="989"/>
      <c r="F24" s="989"/>
      <c r="G24" s="989"/>
      <c r="H24" s="478"/>
      <c r="I24" s="478"/>
      <c r="J24" s="478"/>
      <c r="K24" s="478"/>
      <c r="L24" s="440"/>
      <c r="M24" s="440"/>
      <c r="N24" s="440"/>
      <c r="O24" s="434"/>
      <c r="P24" s="442"/>
      <c r="Q24" s="434"/>
      <c r="R24" s="434"/>
      <c r="S24" s="440"/>
      <c r="T24" s="434"/>
      <c r="U24" s="434"/>
      <c r="V24" s="434"/>
      <c r="W24" s="434"/>
      <c r="X24" s="434"/>
      <c r="Y24" s="434"/>
      <c r="Z24" s="434"/>
      <c r="AA24" s="401"/>
      <c r="AB24" s="401"/>
    </row>
    <row r="25" spans="1:28" s="168" customFormat="1" ht="18" customHeight="1" x14ac:dyDescent="0.25">
      <c r="A25" s="434"/>
      <c r="B25" s="439"/>
      <c r="C25" s="1133"/>
      <c r="D25" s="1135">
        <v>2013</v>
      </c>
      <c r="E25" s="1136"/>
      <c r="F25" s="1131">
        <v>2014</v>
      </c>
      <c r="G25" s="1136"/>
      <c r="H25" s="1131">
        <v>2015</v>
      </c>
      <c r="I25" s="1136"/>
      <c r="J25" s="1131">
        <v>2016</v>
      </c>
      <c r="K25" s="1136"/>
      <c r="L25" s="1131">
        <v>2017</v>
      </c>
      <c r="M25" s="1132"/>
      <c r="N25" s="440"/>
      <c r="O25" s="434"/>
      <c r="P25" s="442"/>
      <c r="Q25" s="434"/>
      <c r="R25" s="982"/>
      <c r="S25" s="440"/>
      <c r="T25" s="434"/>
      <c r="U25" s="434"/>
      <c r="V25" s="434"/>
      <c r="W25" s="434"/>
      <c r="X25" s="434"/>
      <c r="Y25" s="434"/>
      <c r="Z25" s="434"/>
      <c r="AA25" s="401"/>
      <c r="AB25" s="401"/>
    </row>
    <row r="26" spans="1:28" s="168" customFormat="1" ht="45" x14ac:dyDescent="0.25">
      <c r="A26" s="434"/>
      <c r="B26" s="439"/>
      <c r="C26" s="1134"/>
      <c r="D26" s="998" t="s">
        <v>437</v>
      </c>
      <c r="E26" s="992" t="s">
        <v>436</v>
      </c>
      <c r="F26" s="998" t="s">
        <v>437</v>
      </c>
      <c r="G26" s="992" t="s">
        <v>436</v>
      </c>
      <c r="H26" s="998" t="s">
        <v>437</v>
      </c>
      <c r="I26" s="992" t="s">
        <v>436</v>
      </c>
      <c r="J26" s="1009" t="s">
        <v>437</v>
      </c>
      <c r="K26" s="992" t="s">
        <v>436</v>
      </c>
      <c r="L26" s="998" t="s">
        <v>437</v>
      </c>
      <c r="M26" s="992" t="s">
        <v>436</v>
      </c>
      <c r="N26" s="440"/>
      <c r="O26" s="434"/>
      <c r="P26" s="442"/>
      <c r="Q26" s="434"/>
      <c r="R26" s="434"/>
      <c r="S26" s="440"/>
      <c r="T26" s="434"/>
      <c r="U26" s="434"/>
      <c r="V26" s="434"/>
      <c r="W26" s="434"/>
      <c r="X26" s="434"/>
      <c r="Y26" s="434"/>
      <c r="Z26" s="434"/>
      <c r="AA26" s="401"/>
      <c r="AB26" s="401"/>
    </row>
    <row r="27" spans="1:28" s="168" customFormat="1" ht="18" customHeight="1" x14ac:dyDescent="0.25">
      <c r="A27" s="434"/>
      <c r="B27" s="439"/>
      <c r="C27" s="995" t="s">
        <v>1</v>
      </c>
      <c r="D27" s="1000">
        <v>997</v>
      </c>
      <c r="E27" s="1000">
        <v>3157</v>
      </c>
      <c r="F27" s="1000">
        <v>1086</v>
      </c>
      <c r="G27" s="1000">
        <v>3437</v>
      </c>
      <c r="H27" s="1000">
        <v>1065</v>
      </c>
      <c r="I27" s="1004">
        <v>3378</v>
      </c>
      <c r="J27" s="1010">
        <v>921</v>
      </c>
      <c r="K27" s="1006">
        <v>2915</v>
      </c>
      <c r="L27" s="1000">
        <v>755</v>
      </c>
      <c r="M27" s="1000">
        <v>2367</v>
      </c>
      <c r="N27" s="440"/>
      <c r="O27" s="434"/>
      <c r="P27" s="442"/>
      <c r="Q27" s="434"/>
      <c r="R27" s="982"/>
      <c r="S27" s="440"/>
      <c r="T27" s="434"/>
      <c r="U27" s="434"/>
      <c r="V27" s="434"/>
      <c r="W27" s="434"/>
      <c r="X27" s="434"/>
      <c r="Y27" s="434"/>
      <c r="Z27" s="434"/>
      <c r="AA27" s="401"/>
      <c r="AB27" s="401"/>
    </row>
    <row r="28" spans="1:28" s="168" customFormat="1" ht="18" customHeight="1" x14ac:dyDescent="0.25">
      <c r="A28" s="434"/>
      <c r="B28" s="439"/>
      <c r="C28" s="996" t="s">
        <v>3</v>
      </c>
      <c r="D28" s="465">
        <v>5511</v>
      </c>
      <c r="E28" s="465">
        <v>2805</v>
      </c>
      <c r="F28" s="465">
        <v>6024</v>
      </c>
      <c r="G28" s="465">
        <v>3052</v>
      </c>
      <c r="H28" s="465">
        <v>5720</v>
      </c>
      <c r="I28" s="1004">
        <v>2952</v>
      </c>
      <c r="J28" s="1011">
        <v>4966</v>
      </c>
      <c r="K28" s="1007">
        <v>2525</v>
      </c>
      <c r="L28" s="465">
        <v>4329</v>
      </c>
      <c r="M28" s="1000">
        <v>2133</v>
      </c>
      <c r="N28" s="440"/>
      <c r="O28" s="434"/>
      <c r="P28" s="442"/>
      <c r="Q28" s="434"/>
      <c r="R28" s="434"/>
      <c r="S28" s="440"/>
      <c r="T28" s="434"/>
      <c r="U28" s="434"/>
      <c r="V28" s="434"/>
      <c r="W28" s="434"/>
      <c r="X28" s="434"/>
      <c r="Y28" s="434"/>
      <c r="Z28" s="434"/>
      <c r="AA28" s="401"/>
      <c r="AB28" s="401"/>
    </row>
    <row r="29" spans="1:28" s="168" customFormat="1" ht="18" customHeight="1" x14ac:dyDescent="0.25">
      <c r="A29" s="434"/>
      <c r="B29" s="439"/>
      <c r="C29" s="996" t="s">
        <v>4</v>
      </c>
      <c r="D29" s="465">
        <v>7062</v>
      </c>
      <c r="E29" s="465">
        <v>2705</v>
      </c>
      <c r="F29" s="465">
        <v>7600</v>
      </c>
      <c r="G29" s="465">
        <v>2902</v>
      </c>
      <c r="H29" s="465">
        <v>7334</v>
      </c>
      <c r="I29" s="1004">
        <v>2794</v>
      </c>
      <c r="J29" s="1011">
        <v>6347</v>
      </c>
      <c r="K29" s="1007">
        <v>2407</v>
      </c>
      <c r="L29" s="465">
        <v>5541</v>
      </c>
      <c r="M29" s="1000">
        <v>2095</v>
      </c>
      <c r="N29" s="440"/>
      <c r="O29" s="434"/>
      <c r="P29" s="442"/>
      <c r="Q29" s="434"/>
      <c r="R29" s="434"/>
      <c r="S29" s="434"/>
      <c r="T29" s="434"/>
      <c r="U29" s="434"/>
      <c r="V29" s="434"/>
      <c r="W29" s="434"/>
      <c r="X29" s="434"/>
      <c r="Y29" s="434"/>
      <c r="Z29" s="434"/>
      <c r="AA29" s="401"/>
      <c r="AB29" s="401"/>
    </row>
    <row r="30" spans="1:28" s="168" customFormat="1" ht="18" customHeight="1" x14ac:dyDescent="0.25">
      <c r="A30" s="434"/>
      <c r="B30" s="439"/>
      <c r="C30" s="996" t="s">
        <v>5</v>
      </c>
      <c r="D30" s="465">
        <v>136606</v>
      </c>
      <c r="E30" s="465">
        <v>2973</v>
      </c>
      <c r="F30" s="465">
        <v>144192</v>
      </c>
      <c r="G30" s="465">
        <v>3117</v>
      </c>
      <c r="H30" s="465">
        <v>137326</v>
      </c>
      <c r="I30" s="1004">
        <v>2957</v>
      </c>
      <c r="J30" s="1011">
        <v>133339</v>
      </c>
      <c r="K30" s="1007">
        <v>2823</v>
      </c>
      <c r="L30" s="465">
        <v>122821</v>
      </c>
      <c r="M30" s="1000">
        <v>2564</v>
      </c>
      <c r="N30" s="440"/>
      <c r="O30" s="434"/>
      <c r="P30" s="442"/>
      <c r="Q30" s="434"/>
      <c r="R30" s="434"/>
      <c r="S30" s="434"/>
      <c r="T30" s="434"/>
      <c r="U30" s="434"/>
      <c r="V30" s="434"/>
      <c r="W30" s="434"/>
      <c r="X30" s="434"/>
      <c r="Y30" s="434"/>
      <c r="Z30" s="434"/>
      <c r="AA30" s="401"/>
      <c r="AB30" s="401"/>
    </row>
    <row r="31" spans="1:28" s="168" customFormat="1" ht="18" customHeight="1" x14ac:dyDescent="0.25">
      <c r="A31" s="434"/>
      <c r="B31" s="439"/>
      <c r="C31" s="997" t="s">
        <v>6</v>
      </c>
      <c r="D31" s="1002">
        <v>163844</v>
      </c>
      <c r="E31" s="1002">
        <v>3042</v>
      </c>
      <c r="F31" s="1002">
        <v>175029</v>
      </c>
      <c r="G31" s="1002">
        <v>3222</v>
      </c>
      <c r="H31" s="1002">
        <v>167557</v>
      </c>
      <c r="I31" s="1005">
        <v>3058</v>
      </c>
      <c r="J31" s="1012">
        <v>163646</v>
      </c>
      <c r="K31" s="1008">
        <v>2961</v>
      </c>
      <c r="L31" s="1002">
        <v>155368</v>
      </c>
      <c r="M31" s="1003">
        <v>2793</v>
      </c>
      <c r="N31" s="440"/>
      <c r="O31" s="434"/>
      <c r="P31" s="442"/>
      <c r="Q31" s="434"/>
      <c r="R31" s="434"/>
      <c r="S31" s="434"/>
      <c r="T31" s="434"/>
      <c r="U31" s="434"/>
      <c r="V31" s="434"/>
      <c r="W31" s="434"/>
      <c r="X31" s="434"/>
      <c r="Y31" s="434"/>
      <c r="Z31" s="434"/>
      <c r="AA31" s="401"/>
      <c r="AB31" s="401"/>
    </row>
    <row r="32" spans="1:28" s="168" customFormat="1" ht="18" customHeight="1" x14ac:dyDescent="0.25">
      <c r="A32" s="434"/>
      <c r="B32" s="439"/>
      <c r="C32" s="993" t="s">
        <v>438</v>
      </c>
      <c r="D32" s="485"/>
      <c r="E32" s="485"/>
      <c r="F32" s="476"/>
      <c r="G32" s="477"/>
      <c r="H32" s="478"/>
      <c r="I32" s="441"/>
      <c r="J32" s="441"/>
      <c r="K32" s="441"/>
      <c r="L32" s="440"/>
      <c r="M32" s="440"/>
      <c r="N32" s="440"/>
      <c r="O32" s="434"/>
      <c r="P32" s="442"/>
      <c r="Q32" s="434"/>
      <c r="R32" s="434"/>
      <c r="S32" s="434"/>
      <c r="T32" s="434"/>
      <c r="U32" s="434"/>
      <c r="V32" s="434"/>
      <c r="W32" s="434"/>
      <c r="X32" s="434"/>
      <c r="Y32" s="434"/>
      <c r="Z32" s="434"/>
      <c r="AA32" s="401"/>
      <c r="AB32" s="401"/>
    </row>
    <row r="33" spans="1:28" s="168" customFormat="1" ht="18" customHeight="1" x14ac:dyDescent="0.25">
      <c r="A33" s="434"/>
      <c r="B33" s="439"/>
      <c r="C33" s="484"/>
      <c r="D33" s="485"/>
      <c r="E33" s="485"/>
      <c r="F33" s="476"/>
      <c r="G33" s="477"/>
      <c r="H33" s="478"/>
      <c r="I33" s="441"/>
      <c r="J33" s="441"/>
      <c r="K33" s="441"/>
      <c r="L33" s="440"/>
      <c r="M33" s="440"/>
      <c r="N33" s="440"/>
      <c r="O33" s="434"/>
      <c r="P33" s="442"/>
      <c r="Q33" s="434"/>
      <c r="R33" s="434"/>
      <c r="S33" s="434"/>
      <c r="T33" s="434"/>
      <c r="U33" s="434"/>
      <c r="V33" s="434"/>
      <c r="W33" s="434"/>
      <c r="X33" s="434"/>
      <c r="Y33" s="434"/>
      <c r="Z33" s="434"/>
      <c r="AA33" s="401"/>
      <c r="AB33" s="401"/>
    </row>
    <row r="34" spans="1:28" s="168" customFormat="1" ht="18" customHeight="1" x14ac:dyDescent="0.25">
      <c r="A34" s="434"/>
      <c r="B34" s="439"/>
      <c r="C34" s="443" t="s">
        <v>2</v>
      </c>
      <c r="D34" s="434"/>
      <c r="E34" s="434"/>
      <c r="F34" s="434"/>
      <c r="G34" s="455"/>
      <c r="H34" s="441"/>
      <c r="I34" s="441"/>
      <c r="J34" s="441"/>
      <c r="K34" s="441"/>
      <c r="L34" s="440"/>
      <c r="M34" s="440"/>
      <c r="N34" s="440"/>
      <c r="O34" s="434"/>
      <c r="P34" s="442"/>
      <c r="Q34" s="434"/>
      <c r="R34" s="434"/>
      <c r="S34" s="434"/>
      <c r="T34" s="434"/>
      <c r="U34" s="434"/>
      <c r="V34" s="434"/>
      <c r="W34" s="434"/>
      <c r="X34" s="434"/>
      <c r="Y34" s="434"/>
      <c r="Z34" s="434"/>
      <c r="AA34" s="401"/>
      <c r="AB34" s="401"/>
    </row>
    <row r="35" spans="1:28" s="168" customFormat="1" ht="18" customHeight="1" x14ac:dyDescent="0.25">
      <c r="A35" s="434"/>
      <c r="B35" s="1018"/>
      <c r="C35" s="647" t="s">
        <v>428</v>
      </c>
      <c r="D35" s="1017"/>
      <c r="E35" s="434"/>
      <c r="F35" s="434"/>
      <c r="G35" s="455"/>
      <c r="H35" s="441"/>
      <c r="I35" s="441"/>
      <c r="J35" s="441"/>
      <c r="K35" s="441"/>
      <c r="L35" s="440"/>
      <c r="M35" s="440"/>
      <c r="N35" s="440"/>
      <c r="O35" s="434"/>
      <c r="P35" s="442"/>
      <c r="Q35" s="434"/>
      <c r="R35" s="434"/>
      <c r="S35" s="434"/>
      <c r="T35" s="434"/>
      <c r="U35" s="434"/>
      <c r="V35" s="434"/>
      <c r="W35" s="434"/>
      <c r="X35" s="434"/>
      <c r="Y35" s="434"/>
      <c r="Z35" s="434"/>
      <c r="AA35" s="401"/>
      <c r="AB35" s="401"/>
    </row>
    <row r="36" spans="1:28" s="168" customFormat="1" ht="18" customHeight="1" x14ac:dyDescent="0.25">
      <c r="A36" s="434"/>
      <c r="B36" s="1018"/>
      <c r="C36" s="647" t="s">
        <v>429</v>
      </c>
      <c r="D36" s="1017"/>
      <c r="E36" s="434"/>
      <c r="F36" s="434"/>
      <c r="G36" s="455"/>
      <c r="H36" s="441"/>
      <c r="I36" s="441"/>
      <c r="J36" s="441"/>
      <c r="K36" s="441"/>
      <c r="L36" s="440"/>
      <c r="M36" s="440"/>
      <c r="N36" s="440"/>
      <c r="O36" s="434"/>
      <c r="P36" s="442"/>
      <c r="Q36" s="434"/>
      <c r="R36" s="434"/>
      <c r="S36" s="434"/>
      <c r="T36" s="434"/>
      <c r="U36" s="434"/>
      <c r="V36" s="434"/>
      <c r="W36" s="434"/>
      <c r="X36" s="434"/>
      <c r="Y36" s="434"/>
      <c r="Z36" s="434"/>
      <c r="AA36" s="401"/>
      <c r="AB36" s="401"/>
    </row>
    <row r="37" spans="1:28" s="1023" customFormat="1" ht="18" customHeight="1" x14ac:dyDescent="0.2">
      <c r="A37" s="1017"/>
      <c r="B37" s="1018"/>
      <c r="C37" s="647" t="s">
        <v>430</v>
      </c>
      <c r="D37" s="1017"/>
      <c r="E37" s="1017"/>
      <c r="F37" s="1017"/>
      <c r="G37" s="1017"/>
      <c r="H37" s="1019"/>
      <c r="I37" s="1019"/>
      <c r="J37" s="1019"/>
      <c r="K37" s="1019"/>
      <c r="L37" s="1020"/>
      <c r="M37" s="1020"/>
      <c r="N37" s="1020"/>
      <c r="O37" s="1017"/>
      <c r="P37" s="1021"/>
      <c r="Q37" s="1017"/>
      <c r="R37" s="1017"/>
      <c r="S37" s="1017"/>
      <c r="T37" s="1017"/>
      <c r="U37" s="1017"/>
      <c r="V37" s="1017"/>
      <c r="W37" s="1017"/>
      <c r="X37" s="1017"/>
      <c r="Y37" s="1017"/>
      <c r="Z37" s="1017"/>
      <c r="AA37" s="1022"/>
      <c r="AB37" s="1022"/>
    </row>
    <row r="38" spans="1:28" s="8" customFormat="1" ht="18" customHeight="1" x14ac:dyDescent="0.25">
      <c r="A38" s="434"/>
      <c r="B38" s="1018"/>
      <c r="C38" s="647" t="s">
        <v>431</v>
      </c>
      <c r="D38" s="1017"/>
      <c r="E38" s="434"/>
      <c r="F38" s="434"/>
      <c r="G38" s="434"/>
      <c r="H38" s="441"/>
      <c r="I38" s="441"/>
      <c r="J38" s="441"/>
      <c r="K38" s="441"/>
      <c r="L38" s="440"/>
      <c r="M38" s="440"/>
      <c r="N38" s="440"/>
      <c r="O38" s="434"/>
      <c r="P38" s="442"/>
      <c r="Q38" s="434"/>
      <c r="R38" s="434"/>
      <c r="S38" s="434"/>
      <c r="T38" s="434"/>
      <c r="U38" s="434"/>
      <c r="V38" s="434"/>
      <c r="W38" s="434"/>
      <c r="X38" s="434"/>
      <c r="Y38" s="434"/>
      <c r="Z38" s="434"/>
    </row>
    <row r="39" spans="1:28" s="8" customFormat="1" x14ac:dyDescent="0.25">
      <c r="A39" s="434"/>
      <c r="B39" s="439"/>
      <c r="C39" s="434"/>
      <c r="D39" s="434"/>
      <c r="E39" s="434"/>
      <c r="F39" s="434"/>
      <c r="G39" s="434"/>
      <c r="H39" s="441"/>
      <c r="I39" s="441"/>
      <c r="J39" s="441"/>
      <c r="K39" s="441"/>
      <c r="L39" s="440"/>
      <c r="M39" s="440"/>
      <c r="N39" s="440"/>
      <c r="O39" s="434"/>
      <c r="P39" s="442"/>
      <c r="Q39" s="434"/>
      <c r="R39" s="434"/>
      <c r="S39" s="434"/>
      <c r="T39" s="434"/>
      <c r="U39" s="434"/>
      <c r="V39" s="434"/>
      <c r="W39" s="434"/>
      <c r="X39" s="434"/>
      <c r="Y39" s="434"/>
      <c r="Z39" s="434"/>
    </row>
    <row r="40" spans="1:28" s="8" customFormat="1" ht="15.75" thickBot="1" x14ac:dyDescent="0.3">
      <c r="A40" s="434"/>
      <c r="B40" s="456"/>
      <c r="C40" s="457"/>
      <c r="D40" s="457"/>
      <c r="E40" s="457"/>
      <c r="F40" s="457"/>
      <c r="G40" s="457"/>
      <c r="H40" s="458"/>
      <c r="I40" s="458"/>
      <c r="J40" s="458"/>
      <c r="K40" s="458"/>
      <c r="L40" s="459"/>
      <c r="M40" s="459"/>
      <c r="N40" s="459"/>
      <c r="O40" s="457"/>
      <c r="P40" s="471"/>
      <c r="Q40" s="452"/>
      <c r="R40" s="434"/>
      <c r="S40" s="434"/>
      <c r="T40" s="434"/>
      <c r="U40" s="434"/>
      <c r="V40" s="434"/>
      <c r="W40" s="434"/>
      <c r="X40" s="434"/>
      <c r="Y40" s="434"/>
      <c r="Z40" s="434"/>
    </row>
    <row r="41" spans="1:28" s="8" customFormat="1" x14ac:dyDescent="0.25">
      <c r="A41" s="434"/>
      <c r="B41" s="434"/>
      <c r="C41" s="434"/>
      <c r="D41" s="434"/>
      <c r="E41" s="434"/>
      <c r="F41" s="434"/>
      <c r="G41" s="434"/>
      <c r="H41" s="441"/>
      <c r="I41" s="441"/>
      <c r="J41" s="441"/>
      <c r="K41" s="441"/>
      <c r="L41" s="440"/>
      <c r="M41" s="440"/>
      <c r="N41" s="440"/>
      <c r="O41" s="434"/>
      <c r="P41" s="452"/>
      <c r="Q41" s="452"/>
      <c r="R41" s="434"/>
      <c r="S41" s="434"/>
      <c r="T41" s="434"/>
      <c r="U41" s="434"/>
      <c r="V41" s="434"/>
      <c r="W41" s="434"/>
      <c r="X41" s="434"/>
      <c r="Y41" s="434"/>
      <c r="Z41" s="434"/>
    </row>
    <row r="42" spans="1:28" s="8" customFormat="1" ht="12.75" x14ac:dyDescent="0.2">
      <c r="A42" s="474"/>
      <c r="B42" s="474"/>
      <c r="C42" s="474"/>
      <c r="D42" s="474"/>
      <c r="E42" s="474"/>
      <c r="F42" s="474"/>
      <c r="G42" s="474"/>
      <c r="H42" s="474"/>
      <c r="I42" s="474"/>
      <c r="J42" s="474"/>
      <c r="K42" s="474"/>
      <c r="L42" s="474"/>
      <c r="M42" s="474"/>
      <c r="N42" s="474"/>
      <c r="O42" s="474"/>
      <c r="P42" s="474"/>
      <c r="Q42" s="474"/>
      <c r="R42" s="474"/>
      <c r="S42" s="474"/>
      <c r="T42" s="474"/>
      <c r="U42" s="474"/>
      <c r="V42" s="474"/>
    </row>
    <row r="43" spans="1:28" s="8" customFormat="1" ht="12.75" x14ac:dyDescent="0.2">
      <c r="A43" s="474"/>
      <c r="B43" s="474"/>
      <c r="C43" s="474"/>
      <c r="D43" s="474"/>
      <c r="E43" s="474"/>
      <c r="F43" s="474"/>
      <c r="G43" s="474"/>
      <c r="H43" s="474"/>
      <c r="I43" s="474"/>
      <c r="J43" s="474"/>
      <c r="K43" s="474"/>
      <c r="L43" s="474"/>
      <c r="M43" s="474"/>
      <c r="N43" s="474"/>
      <c r="O43" s="474"/>
      <c r="P43" s="474"/>
      <c r="Q43" s="474"/>
      <c r="R43" s="474"/>
      <c r="S43" s="474"/>
      <c r="T43" s="474"/>
      <c r="U43" s="474"/>
      <c r="V43" s="474"/>
    </row>
    <row r="44" spans="1:28" s="8" customFormat="1" ht="12.75" x14ac:dyDescent="0.2">
      <c r="A44" s="474"/>
      <c r="B44" s="474"/>
      <c r="C44" s="474"/>
      <c r="D44" s="474"/>
      <c r="E44" s="474"/>
      <c r="F44" s="474"/>
      <c r="G44" s="474"/>
      <c r="H44" s="474"/>
      <c r="I44" s="474"/>
      <c r="J44" s="474"/>
      <c r="K44" s="474"/>
      <c r="L44" s="474"/>
      <c r="M44" s="474"/>
      <c r="N44" s="474"/>
      <c r="O44" s="474"/>
      <c r="P44" s="474"/>
      <c r="Q44" s="474"/>
      <c r="R44" s="474"/>
      <c r="S44" s="474"/>
      <c r="T44" s="474"/>
      <c r="U44" s="474"/>
      <c r="V44" s="474"/>
    </row>
    <row r="45" spans="1:28"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28"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28"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28"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5" customHeight="1"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5" customHeight="1"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5" customHeight="1"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5" customHeight="1"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5" customHeight="1"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5" customHeight="1"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5" customHeight="1"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5" customHeight="1"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row r="864" spans="1:22" s="8" customFormat="1" ht="15" customHeight="1" x14ac:dyDescent="0.2">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row>
    <row r="865" spans="1:22" s="8" customFormat="1" ht="15" customHeight="1" x14ac:dyDescent="0.2">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row>
    <row r="866" spans="1:22" s="8" customFormat="1" ht="15" customHeight="1" x14ac:dyDescent="0.2">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row>
    <row r="867" spans="1:22" s="8" customFormat="1" ht="15" customHeight="1" x14ac:dyDescent="0.2">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row>
    <row r="868" spans="1:22" s="8" customFormat="1" ht="15" customHeight="1" x14ac:dyDescent="0.2">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row>
    <row r="869" spans="1:22" s="8" customFormat="1" ht="15" customHeight="1" x14ac:dyDescent="0.2">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row>
    <row r="870" spans="1:22" s="8" customFormat="1" ht="15" customHeight="1" x14ac:dyDescent="0.2">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row>
  </sheetData>
  <sheetProtection password="E88A" sheet="1" objects="1" scenarios="1"/>
  <mergeCells count="18">
    <mergeCell ref="C10:O10"/>
    <mergeCell ref="C6:O6"/>
    <mergeCell ref="C7:O7"/>
    <mergeCell ref="C9:O9"/>
    <mergeCell ref="C11:O11"/>
    <mergeCell ref="L25:M25"/>
    <mergeCell ref="C12:O12"/>
    <mergeCell ref="C25:C26"/>
    <mergeCell ref="D25:E25"/>
    <mergeCell ref="F25:G25"/>
    <mergeCell ref="H25:I25"/>
    <mergeCell ref="J25:K25"/>
    <mergeCell ref="H15:I15"/>
    <mergeCell ref="J15:K15"/>
    <mergeCell ref="L15:M15"/>
    <mergeCell ref="C15:C16"/>
    <mergeCell ref="D15:E15"/>
    <mergeCell ref="F15:G15"/>
  </mergeCells>
  <hyperlinks>
    <hyperlink ref="C35" r:id="rId1"/>
    <hyperlink ref="C36" r:id="rId2"/>
    <hyperlink ref="C37" r:id="rId3"/>
    <hyperlink ref="C38" r:id="rId4"/>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9"/>
  <sheetViews>
    <sheetView workbookViewId="0">
      <selection activeCell="C2" sqref="C2"/>
    </sheetView>
  </sheetViews>
  <sheetFormatPr defaultColWidth="17.28515625" defaultRowHeight="15" customHeight="1" x14ac:dyDescent="0.2"/>
  <cols>
    <col min="1" max="2" width="2.28515625" style="475" customWidth="1"/>
    <col min="3" max="3" width="35.85546875" style="475" customWidth="1"/>
    <col min="4" max="10" width="12.28515625" style="475" customWidth="1"/>
    <col min="11"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436"/>
      <c r="C2" s="473" t="s">
        <v>233</v>
      </c>
      <c r="D2" s="437"/>
      <c r="E2" s="437"/>
      <c r="F2" s="437"/>
      <c r="G2" s="460"/>
      <c r="H2" s="454"/>
      <c r="I2" s="454"/>
      <c r="J2" s="454"/>
      <c r="K2" s="454"/>
      <c r="L2" s="453"/>
      <c r="M2" s="453"/>
      <c r="N2" s="453"/>
      <c r="O2" s="437"/>
      <c r="P2" s="438"/>
      <c r="Q2" s="434"/>
      <c r="R2" s="434"/>
      <c r="S2" s="434"/>
      <c r="T2" s="434"/>
      <c r="U2" s="434"/>
      <c r="V2" s="434"/>
      <c r="W2" s="434"/>
      <c r="X2" s="434"/>
      <c r="Y2" s="434"/>
      <c r="Z2" s="434"/>
    </row>
    <row r="3" spans="1:28" s="168" customFormat="1" ht="18" customHeight="1" x14ac:dyDescent="0.25">
      <c r="A3" s="434"/>
      <c r="B3" s="439"/>
      <c r="C3" s="461"/>
      <c r="D3" s="434"/>
      <c r="E3" s="434"/>
      <c r="F3" s="434"/>
      <c r="G3" s="455"/>
      <c r="H3" s="441"/>
      <c r="I3" s="441"/>
      <c r="J3" s="441"/>
      <c r="K3" s="441"/>
      <c r="L3" s="440"/>
      <c r="M3" s="440"/>
      <c r="N3" s="440"/>
      <c r="O3" s="434"/>
      <c r="P3" s="442"/>
      <c r="Q3" s="434"/>
      <c r="R3" s="982"/>
      <c r="S3" s="434"/>
      <c r="T3" s="434"/>
      <c r="U3" s="434"/>
      <c r="V3" s="434"/>
      <c r="W3" s="434"/>
      <c r="X3" s="434"/>
      <c r="Y3" s="434"/>
      <c r="Z3" s="434"/>
      <c r="AA3" s="401"/>
      <c r="AB3" s="401"/>
    </row>
    <row r="4" spans="1:28" s="168" customFormat="1" ht="36.75" customHeight="1" x14ac:dyDescent="0.25">
      <c r="A4" s="434"/>
      <c r="B4" s="439"/>
      <c r="C4" s="1126" t="s">
        <v>446</v>
      </c>
      <c r="D4" s="1123"/>
      <c r="E4" s="1123"/>
      <c r="F4" s="1123"/>
      <c r="G4" s="1123"/>
      <c r="H4" s="1123"/>
      <c r="I4" s="1123"/>
      <c r="J4" s="1123"/>
      <c r="K4" s="1123"/>
      <c r="L4" s="1123"/>
      <c r="M4" s="1123"/>
      <c r="N4" s="1123"/>
      <c r="O4" s="1123"/>
      <c r="P4" s="442"/>
      <c r="Q4" s="434"/>
      <c r="R4" s="982"/>
      <c r="S4" s="434"/>
      <c r="T4" s="434"/>
      <c r="U4" s="434"/>
      <c r="V4" s="434"/>
      <c r="W4" s="434"/>
      <c r="X4" s="434"/>
      <c r="Y4" s="434"/>
      <c r="Z4" s="434"/>
      <c r="AA4" s="401"/>
      <c r="AB4" s="401"/>
    </row>
    <row r="5" spans="1:28" s="168" customFormat="1" ht="18" customHeight="1" x14ac:dyDescent="0.25">
      <c r="A5" s="434"/>
      <c r="B5" s="439"/>
      <c r="C5" s="1027" t="s">
        <v>447</v>
      </c>
      <c r="D5" s="476"/>
      <c r="E5" s="476"/>
      <c r="F5" s="476"/>
      <c r="G5" s="477"/>
      <c r="H5" s="478"/>
      <c r="I5" s="478"/>
      <c r="J5" s="478"/>
      <c r="K5" s="478"/>
      <c r="L5" s="1025"/>
      <c r="M5" s="1025"/>
      <c r="N5" s="1025"/>
      <c r="O5" s="476"/>
      <c r="P5" s="442"/>
      <c r="Q5" s="434"/>
      <c r="S5" s="434"/>
      <c r="T5" s="434"/>
      <c r="U5" s="434"/>
      <c r="V5" s="434"/>
      <c r="W5" s="434"/>
      <c r="X5" s="434"/>
      <c r="Y5" s="434"/>
      <c r="Z5" s="434"/>
      <c r="AA5" s="401"/>
      <c r="AB5" s="401"/>
    </row>
    <row r="6" spans="1:28" s="168" customFormat="1" ht="18" customHeight="1" x14ac:dyDescent="0.25">
      <c r="A6" s="434"/>
      <c r="B6" s="439"/>
      <c r="C6" s="1027" t="s">
        <v>448</v>
      </c>
      <c r="D6" s="989"/>
      <c r="E6" s="989"/>
      <c r="F6" s="989"/>
      <c r="G6" s="989"/>
      <c r="H6" s="989"/>
      <c r="I6" s="989"/>
      <c r="J6" s="989"/>
      <c r="K6" s="989"/>
      <c r="L6" s="989"/>
      <c r="M6" s="989"/>
      <c r="N6" s="989"/>
      <c r="O6" s="989"/>
      <c r="P6" s="442"/>
      <c r="Q6" s="434"/>
      <c r="S6" s="434"/>
      <c r="T6" s="434"/>
      <c r="U6" s="434"/>
      <c r="V6" s="434"/>
      <c r="W6" s="434"/>
      <c r="X6" s="434"/>
      <c r="Y6" s="434"/>
      <c r="Z6" s="434"/>
      <c r="AA6" s="401"/>
      <c r="AB6" s="401"/>
    </row>
    <row r="7" spans="1:28" s="168" customFormat="1" ht="18" customHeight="1" x14ac:dyDescent="0.25">
      <c r="A7" s="434"/>
      <c r="B7" s="439"/>
      <c r="C7" s="1027" t="s">
        <v>449</v>
      </c>
      <c r="D7" s="989"/>
      <c r="E7" s="989"/>
      <c r="F7" s="989"/>
      <c r="G7" s="989"/>
      <c r="H7" s="989"/>
      <c r="I7" s="989"/>
      <c r="J7" s="989"/>
      <c r="K7" s="989"/>
      <c r="L7" s="989"/>
      <c r="M7" s="989"/>
      <c r="N7" s="989"/>
      <c r="O7" s="989"/>
      <c r="P7" s="442"/>
      <c r="Q7" s="434"/>
      <c r="S7" s="434"/>
      <c r="T7" s="434"/>
      <c r="U7" s="434"/>
      <c r="V7" s="434"/>
      <c r="W7" s="434"/>
      <c r="X7" s="434"/>
      <c r="Y7" s="434"/>
      <c r="Z7" s="434"/>
      <c r="AA7" s="401"/>
      <c r="AB7" s="401"/>
    </row>
    <row r="8" spans="1:28" s="168" customFormat="1" ht="18" customHeight="1" x14ac:dyDescent="0.25">
      <c r="A8" s="434"/>
      <c r="B8" s="439"/>
      <c r="C8" s="1027" t="s">
        <v>450</v>
      </c>
      <c r="D8" s="989"/>
      <c r="E8" s="989"/>
      <c r="F8" s="989"/>
      <c r="G8" s="989"/>
      <c r="H8" s="989"/>
      <c r="I8" s="989"/>
      <c r="J8" s="989"/>
      <c r="K8" s="989"/>
      <c r="L8" s="989"/>
      <c r="M8" s="989"/>
      <c r="N8" s="989"/>
      <c r="O8" s="989"/>
      <c r="P8" s="442"/>
      <c r="Q8" s="434"/>
      <c r="S8" s="434"/>
      <c r="T8" s="434"/>
      <c r="U8" s="434"/>
      <c r="V8" s="434"/>
      <c r="W8" s="434"/>
      <c r="X8" s="434"/>
      <c r="Y8" s="434"/>
      <c r="Z8" s="434"/>
      <c r="AA8" s="401"/>
      <c r="AB8" s="401"/>
    </row>
    <row r="9" spans="1:28" s="168" customFormat="1" ht="18" customHeight="1" x14ac:dyDescent="0.25">
      <c r="A9" s="434"/>
      <c r="B9" s="439"/>
      <c r="C9" s="1027" t="s">
        <v>451</v>
      </c>
      <c r="D9" s="476"/>
      <c r="E9" s="476"/>
      <c r="F9" s="476"/>
      <c r="G9" s="476"/>
      <c r="H9" s="476"/>
      <c r="I9" s="476"/>
      <c r="J9" s="476"/>
      <c r="K9" s="476"/>
      <c r="L9" s="476"/>
      <c r="M9" s="476"/>
      <c r="N9" s="476"/>
      <c r="O9" s="476"/>
      <c r="P9" s="442"/>
      <c r="Q9" s="434"/>
      <c r="S9" s="434"/>
      <c r="T9" s="434"/>
      <c r="U9" s="434"/>
      <c r="V9" s="434"/>
      <c r="W9" s="434"/>
      <c r="X9" s="434"/>
      <c r="Y9" s="434"/>
      <c r="Z9" s="434"/>
      <c r="AA9" s="401"/>
      <c r="AB9" s="401"/>
    </row>
    <row r="10" spans="1:28" s="168" customFormat="1" ht="9" customHeight="1" x14ac:dyDescent="0.25">
      <c r="A10" s="434"/>
      <c r="B10" s="439"/>
      <c r="C10" s="1027"/>
      <c r="D10" s="476"/>
      <c r="E10" s="476"/>
      <c r="F10" s="476"/>
      <c r="G10" s="476"/>
      <c r="H10" s="476"/>
      <c r="I10" s="476"/>
      <c r="J10" s="476"/>
      <c r="K10" s="476"/>
      <c r="L10" s="476"/>
      <c r="M10" s="476"/>
      <c r="N10" s="476"/>
      <c r="O10" s="476"/>
      <c r="P10" s="442"/>
      <c r="Q10" s="434"/>
      <c r="S10" s="434"/>
      <c r="T10" s="434"/>
      <c r="U10" s="434"/>
      <c r="V10" s="434"/>
      <c r="W10" s="434"/>
      <c r="X10" s="434"/>
      <c r="Y10" s="434"/>
      <c r="Z10" s="434"/>
      <c r="AA10" s="966"/>
      <c r="AB10" s="966"/>
    </row>
    <row r="11" spans="1:28" s="168" customFormat="1" ht="18" customHeight="1" x14ac:dyDescent="0.25">
      <c r="A11" s="434"/>
      <c r="B11" s="439"/>
      <c r="C11" s="1026" t="s">
        <v>452</v>
      </c>
      <c r="D11" s="476"/>
      <c r="E11" s="476"/>
      <c r="F11" s="476"/>
      <c r="G11" s="476"/>
      <c r="H11" s="476"/>
      <c r="I11" s="476"/>
      <c r="J11" s="476"/>
      <c r="K11" s="476"/>
      <c r="L11" s="476"/>
      <c r="M11" s="476"/>
      <c r="N11" s="476"/>
      <c r="O11" s="476"/>
      <c r="P11" s="442"/>
      <c r="Q11" s="434"/>
      <c r="S11" s="434"/>
      <c r="T11" s="434"/>
      <c r="U11" s="434"/>
      <c r="V11" s="434"/>
      <c r="W11" s="434"/>
      <c r="X11" s="434"/>
      <c r="Y11" s="434"/>
      <c r="Z11" s="434"/>
      <c r="AA11" s="966"/>
      <c r="AB11" s="966"/>
    </row>
    <row r="12" spans="1:28" s="168" customFormat="1" ht="18" customHeight="1" x14ac:dyDescent="0.25">
      <c r="A12" s="434"/>
      <c r="B12" s="439"/>
      <c r="C12" s="476"/>
      <c r="D12" s="476"/>
      <c r="E12" s="476"/>
      <c r="F12" s="476"/>
      <c r="G12" s="476"/>
      <c r="H12" s="476"/>
      <c r="I12" s="476"/>
      <c r="J12" s="476"/>
      <c r="K12" s="476"/>
      <c r="L12" s="476"/>
      <c r="M12" s="476"/>
      <c r="N12" s="476"/>
      <c r="O12" s="476"/>
      <c r="P12" s="442"/>
      <c r="Q12" s="434"/>
      <c r="S12" s="434"/>
      <c r="T12" s="434"/>
      <c r="U12" s="434"/>
      <c r="V12" s="434"/>
      <c r="W12" s="434"/>
      <c r="X12" s="434"/>
      <c r="Y12" s="434"/>
      <c r="Z12" s="434"/>
      <c r="AA12" s="966"/>
      <c r="AB12" s="966"/>
    </row>
    <row r="13" spans="1:28" s="168" customFormat="1" ht="18" customHeight="1" x14ac:dyDescent="0.25">
      <c r="A13" s="434"/>
      <c r="B13" s="439"/>
      <c r="C13" s="443" t="s">
        <v>0</v>
      </c>
      <c r="D13" s="434"/>
      <c r="E13" s="434"/>
      <c r="F13" s="434"/>
      <c r="G13" s="455"/>
      <c r="H13" s="441"/>
      <c r="I13" s="441"/>
      <c r="J13" s="441"/>
      <c r="K13" s="441"/>
      <c r="L13" s="440"/>
      <c r="M13" s="440"/>
      <c r="N13" s="440"/>
      <c r="O13" s="434"/>
      <c r="P13" s="442"/>
      <c r="Q13" s="434"/>
      <c r="R13" s="434"/>
      <c r="S13" s="434"/>
      <c r="T13" s="434"/>
      <c r="U13" s="434"/>
      <c r="V13" s="434"/>
      <c r="W13" s="434"/>
      <c r="X13" s="434"/>
      <c r="Y13" s="434"/>
      <c r="Z13" s="434"/>
      <c r="AA13" s="401"/>
      <c r="AB13" s="401"/>
    </row>
    <row r="14" spans="1:28" s="168" customFormat="1" ht="18" customHeight="1" x14ac:dyDescent="0.25">
      <c r="A14" s="434"/>
      <c r="B14" s="439"/>
      <c r="C14" s="1126" t="s">
        <v>471</v>
      </c>
      <c r="D14" s="1140"/>
      <c r="E14" s="1140"/>
      <c r="F14" s="1140"/>
      <c r="G14" s="1140"/>
      <c r="H14" s="1140"/>
      <c r="I14" s="1140"/>
      <c r="J14" s="1140"/>
      <c r="K14" s="1140"/>
      <c r="L14" s="1140"/>
      <c r="M14" s="1140"/>
      <c r="N14" s="1140"/>
      <c r="O14" s="1140"/>
      <c r="P14" s="442"/>
      <c r="Q14" s="434"/>
      <c r="R14" s="434"/>
      <c r="S14" s="434"/>
      <c r="T14" s="434"/>
      <c r="U14" s="434"/>
      <c r="V14" s="434"/>
      <c r="W14" s="434"/>
      <c r="X14" s="434"/>
      <c r="Y14" s="434"/>
      <c r="Z14" s="434"/>
      <c r="AA14" s="401"/>
      <c r="AB14" s="401"/>
    </row>
    <row r="15" spans="1:28" s="168" customFormat="1" ht="18" customHeight="1" x14ac:dyDescent="0.25">
      <c r="A15" s="434"/>
      <c r="B15" s="439"/>
      <c r="C15" s="1141"/>
      <c r="D15" s="1141"/>
      <c r="E15" s="1141"/>
      <c r="F15" s="1141"/>
      <c r="G15" s="1141"/>
      <c r="H15" s="1141"/>
      <c r="I15" s="1141"/>
      <c r="J15" s="1141"/>
      <c r="K15" s="1141"/>
      <c r="L15" s="1141"/>
      <c r="M15" s="1141"/>
      <c r="N15" s="1141"/>
      <c r="O15" s="1141"/>
      <c r="P15" s="442"/>
      <c r="Q15" s="434"/>
      <c r="R15" s="434"/>
      <c r="S15" s="434"/>
      <c r="T15" s="434"/>
      <c r="U15" s="434"/>
      <c r="V15" s="434"/>
      <c r="W15" s="434"/>
      <c r="X15" s="434"/>
      <c r="Y15" s="434"/>
      <c r="Z15" s="434"/>
      <c r="AA15" s="401"/>
      <c r="AB15" s="401"/>
    </row>
    <row r="16" spans="1:28" s="168" customFormat="1" ht="31.5" customHeight="1" x14ac:dyDescent="0.25">
      <c r="A16" s="434"/>
      <c r="B16" s="439"/>
      <c r="C16" s="1126" t="s">
        <v>470</v>
      </c>
      <c r="D16" s="1123"/>
      <c r="E16" s="1123"/>
      <c r="F16" s="1123"/>
      <c r="G16" s="1123"/>
      <c r="H16" s="1123"/>
      <c r="I16" s="1123"/>
      <c r="J16" s="1123"/>
      <c r="K16" s="1123"/>
      <c r="L16" s="1123"/>
      <c r="M16" s="1123"/>
      <c r="N16" s="1123"/>
      <c r="O16" s="1123"/>
      <c r="P16" s="442"/>
      <c r="Q16" s="434"/>
      <c r="R16" s="434"/>
      <c r="S16" s="434"/>
      <c r="T16" s="434"/>
      <c r="U16" s="434"/>
      <c r="V16" s="434"/>
      <c r="W16" s="434"/>
      <c r="X16" s="434"/>
      <c r="Y16" s="434"/>
      <c r="Z16" s="434"/>
      <c r="AA16" s="401"/>
      <c r="AB16" s="401"/>
    </row>
    <row r="17" spans="1:28" s="168" customFormat="1" ht="18" customHeight="1" x14ac:dyDescent="0.25">
      <c r="A17" s="434"/>
      <c r="B17" s="439"/>
      <c r="C17" s="1053"/>
      <c r="D17" s="987"/>
      <c r="E17" s="987"/>
      <c r="F17" s="987"/>
      <c r="G17" s="987"/>
      <c r="H17" s="987"/>
      <c r="I17" s="987"/>
      <c r="J17" s="987"/>
      <c r="K17" s="987"/>
      <c r="L17" s="987"/>
      <c r="M17" s="987"/>
      <c r="N17" s="987"/>
      <c r="O17" s="987"/>
      <c r="P17" s="442"/>
      <c r="Q17" s="434"/>
      <c r="R17" s="434"/>
      <c r="S17" s="434"/>
      <c r="T17" s="434"/>
      <c r="U17" s="434"/>
      <c r="V17" s="434"/>
      <c r="W17" s="434"/>
      <c r="X17" s="434"/>
      <c r="Y17" s="434"/>
      <c r="Z17" s="434"/>
      <c r="AA17" s="966"/>
      <c r="AB17" s="966"/>
    </row>
    <row r="18" spans="1:28" s="168" customFormat="1" ht="18" customHeight="1" x14ac:dyDescent="0.25">
      <c r="A18" s="434"/>
      <c r="B18" s="439"/>
      <c r="C18" s="1028" t="s">
        <v>462</v>
      </c>
      <c r="D18" s="434"/>
      <c r="E18" s="434"/>
      <c r="F18" s="434"/>
      <c r="G18" s="455"/>
      <c r="H18" s="441"/>
      <c r="I18" s="441"/>
      <c r="J18" s="441"/>
      <c r="K18" s="441"/>
      <c r="L18" s="440"/>
      <c r="M18" s="440"/>
      <c r="N18" s="440"/>
      <c r="O18" s="434"/>
      <c r="P18" s="442"/>
      <c r="Q18" s="434"/>
      <c r="R18" s="434"/>
      <c r="S18" s="434"/>
      <c r="T18" s="434"/>
      <c r="U18" s="434"/>
      <c r="V18" s="434"/>
      <c r="W18" s="434"/>
      <c r="X18" s="434"/>
      <c r="Y18" s="434"/>
      <c r="Z18" s="434"/>
      <c r="AA18" s="401"/>
      <c r="AB18" s="401"/>
    </row>
    <row r="19" spans="1:28" s="168" customFormat="1" ht="26.25" customHeight="1" x14ac:dyDescent="0.25">
      <c r="A19" s="434"/>
      <c r="B19" s="439"/>
      <c r="C19" s="1147" t="s">
        <v>453</v>
      </c>
      <c r="D19" s="1142" t="s">
        <v>454</v>
      </c>
      <c r="E19" s="1143"/>
      <c r="F19" s="1143"/>
      <c r="G19" s="1143"/>
      <c r="H19" s="1143"/>
      <c r="I19" s="1144" t="s">
        <v>455</v>
      </c>
      <c r="J19" s="1144" t="s">
        <v>456</v>
      </c>
      <c r="K19" s="1029"/>
      <c r="L19" s="1030"/>
      <c r="M19" s="440"/>
      <c r="N19" s="440"/>
      <c r="O19" s="434"/>
      <c r="P19" s="442"/>
      <c r="Q19" s="434"/>
      <c r="R19" s="434"/>
      <c r="S19" s="434"/>
      <c r="T19" s="434"/>
      <c r="U19" s="434"/>
      <c r="V19" s="434"/>
      <c r="W19" s="434"/>
      <c r="X19" s="434"/>
      <c r="Y19" s="434"/>
      <c r="Z19" s="434"/>
      <c r="AA19" s="401"/>
      <c r="AB19" s="401"/>
    </row>
    <row r="20" spans="1:28" s="168" customFormat="1" ht="33" customHeight="1" x14ac:dyDescent="0.25">
      <c r="A20" s="434"/>
      <c r="B20" s="439"/>
      <c r="C20" s="1148"/>
      <c r="D20" s="1042" t="s">
        <v>457</v>
      </c>
      <c r="E20" s="1043" t="s">
        <v>458</v>
      </c>
      <c r="F20" s="1042" t="s">
        <v>459</v>
      </c>
      <c r="G20" s="1043" t="s">
        <v>460</v>
      </c>
      <c r="H20" s="1044" t="s">
        <v>461</v>
      </c>
      <c r="I20" s="1145"/>
      <c r="J20" s="1146"/>
      <c r="K20" s="1029"/>
      <c r="L20" s="1030"/>
      <c r="M20" s="440"/>
      <c r="N20" s="440"/>
      <c r="O20" s="434"/>
      <c r="P20" s="442"/>
      <c r="Q20" s="434"/>
      <c r="R20" s="434"/>
      <c r="S20" s="434"/>
      <c r="T20" s="434"/>
      <c r="U20" s="434"/>
      <c r="V20" s="434"/>
      <c r="W20" s="434"/>
      <c r="X20" s="434"/>
      <c r="Y20" s="434"/>
      <c r="Z20" s="434"/>
      <c r="AA20" s="401"/>
      <c r="AB20" s="401"/>
    </row>
    <row r="21" spans="1:28" s="168" customFormat="1" x14ac:dyDescent="0.25">
      <c r="A21" s="434"/>
      <c r="B21" s="439"/>
      <c r="C21" s="1137" t="s">
        <v>48</v>
      </c>
      <c r="D21" s="1138"/>
      <c r="E21" s="1138"/>
      <c r="F21" s="1138"/>
      <c r="G21" s="1138"/>
      <c r="H21" s="1138"/>
      <c r="I21" s="1138"/>
      <c r="J21" s="1139"/>
      <c r="K21" s="1029"/>
      <c r="L21" s="1030"/>
      <c r="M21" s="440"/>
      <c r="N21" s="440"/>
      <c r="O21" s="434"/>
      <c r="P21" s="442"/>
      <c r="Q21" s="434"/>
      <c r="R21" s="434"/>
      <c r="S21" s="434"/>
      <c r="T21" s="434"/>
      <c r="U21" s="434"/>
      <c r="V21" s="434"/>
      <c r="W21" s="434"/>
      <c r="X21" s="434"/>
      <c r="Y21" s="434"/>
      <c r="Z21" s="434"/>
      <c r="AA21" s="966"/>
      <c r="AB21" s="966"/>
    </row>
    <row r="22" spans="1:28" s="168" customFormat="1" ht="18" customHeight="1" x14ac:dyDescent="0.25">
      <c r="A22" s="434"/>
      <c r="B22" s="439"/>
      <c r="C22" s="1031" t="s">
        <v>463</v>
      </c>
      <c r="D22" s="1037">
        <v>631</v>
      </c>
      <c r="E22" s="1037">
        <v>16</v>
      </c>
      <c r="F22" s="1037">
        <v>64</v>
      </c>
      <c r="G22" s="1037">
        <v>39</v>
      </c>
      <c r="H22" s="1037">
        <v>10</v>
      </c>
      <c r="I22" s="1037">
        <v>760</v>
      </c>
      <c r="J22" s="1032">
        <v>754</v>
      </c>
      <c r="K22" s="441"/>
      <c r="L22" s="440"/>
      <c r="M22" s="440"/>
      <c r="N22" s="440"/>
      <c r="O22" s="434"/>
      <c r="P22" s="442"/>
      <c r="Q22" s="434"/>
      <c r="R22" s="434"/>
      <c r="S22" s="434"/>
      <c r="T22" s="434"/>
      <c r="U22" s="434"/>
      <c r="V22" s="434"/>
      <c r="W22" s="434"/>
      <c r="X22" s="434"/>
      <c r="Y22" s="434"/>
      <c r="Z22" s="434"/>
      <c r="AA22" s="401"/>
      <c r="AB22" s="401"/>
    </row>
    <row r="23" spans="1:28" s="168" customFormat="1" ht="18" customHeight="1" x14ac:dyDescent="0.25">
      <c r="A23" s="434"/>
      <c r="B23" s="439"/>
      <c r="C23" s="1033" t="s">
        <v>464</v>
      </c>
      <c r="D23" s="1038">
        <v>341</v>
      </c>
      <c r="E23" s="1038">
        <v>45</v>
      </c>
      <c r="F23" s="1038">
        <v>91</v>
      </c>
      <c r="G23" s="1038">
        <v>61</v>
      </c>
      <c r="H23" s="1038">
        <v>6</v>
      </c>
      <c r="I23" s="1038">
        <v>544</v>
      </c>
      <c r="J23" s="1034">
        <v>509</v>
      </c>
      <c r="K23" s="441"/>
      <c r="L23" s="440"/>
      <c r="M23" s="440"/>
      <c r="N23" s="440"/>
      <c r="O23" s="434"/>
      <c r="P23" s="442"/>
      <c r="Q23" s="434"/>
      <c r="R23" s="434"/>
      <c r="S23" s="434"/>
      <c r="T23" s="434"/>
      <c r="U23" s="434"/>
      <c r="V23" s="434"/>
      <c r="W23" s="434"/>
      <c r="X23" s="434"/>
      <c r="Y23" s="434"/>
      <c r="Z23" s="434"/>
      <c r="AA23" s="401"/>
      <c r="AB23" s="401"/>
    </row>
    <row r="24" spans="1:28" s="168" customFormat="1" ht="18" customHeight="1" x14ac:dyDescent="0.25">
      <c r="A24" s="434"/>
      <c r="B24" s="439"/>
      <c r="C24" s="1033" t="s">
        <v>465</v>
      </c>
      <c r="D24" s="1038">
        <v>1609</v>
      </c>
      <c r="E24" s="1038">
        <v>161</v>
      </c>
      <c r="F24" s="1038">
        <v>243</v>
      </c>
      <c r="G24" s="1038">
        <v>218</v>
      </c>
      <c r="H24" s="1038">
        <v>44</v>
      </c>
      <c r="I24" s="1038">
        <v>2275</v>
      </c>
      <c r="J24" s="1034">
        <v>2187</v>
      </c>
      <c r="K24" s="441"/>
      <c r="L24" s="440"/>
      <c r="M24" s="440"/>
      <c r="N24" s="440"/>
      <c r="O24" s="434"/>
      <c r="P24" s="442"/>
      <c r="Q24" s="434"/>
      <c r="R24" s="434"/>
      <c r="S24" s="434"/>
      <c r="T24" s="434"/>
      <c r="U24" s="434"/>
      <c r="V24" s="434"/>
      <c r="W24" s="434"/>
      <c r="X24" s="434"/>
      <c r="Y24" s="434"/>
      <c r="Z24" s="434"/>
      <c r="AA24" s="401"/>
      <c r="AB24" s="401"/>
    </row>
    <row r="25" spans="1:28" s="168" customFormat="1" ht="18" customHeight="1" x14ac:dyDescent="0.25">
      <c r="A25" s="434"/>
      <c r="B25" s="439"/>
      <c r="C25" s="1033" t="s">
        <v>4</v>
      </c>
      <c r="D25" s="1038">
        <v>2581</v>
      </c>
      <c r="E25" s="1038">
        <v>222</v>
      </c>
      <c r="F25" s="1038">
        <v>398</v>
      </c>
      <c r="G25" s="1038">
        <v>318</v>
      </c>
      <c r="H25" s="1038">
        <v>60</v>
      </c>
      <c r="I25" s="1038">
        <v>3579</v>
      </c>
      <c r="J25" s="1034">
        <v>3450</v>
      </c>
      <c r="K25" s="441"/>
      <c r="L25" s="440"/>
      <c r="M25" s="440"/>
      <c r="N25" s="440"/>
      <c r="O25" s="434"/>
      <c r="P25" s="442"/>
      <c r="Q25" s="434"/>
      <c r="R25" s="434"/>
      <c r="S25" s="434"/>
      <c r="T25" s="434"/>
      <c r="U25" s="434"/>
      <c r="V25" s="434"/>
      <c r="W25" s="434"/>
      <c r="X25" s="434"/>
      <c r="Y25" s="434"/>
      <c r="Z25" s="434"/>
      <c r="AA25" s="401"/>
      <c r="AB25" s="401"/>
    </row>
    <row r="26" spans="1:28" s="168" customFormat="1" ht="18" customHeight="1" x14ac:dyDescent="0.25">
      <c r="A26" s="434"/>
      <c r="B26" s="439"/>
      <c r="C26" s="1035" t="s">
        <v>466</v>
      </c>
      <c r="D26" s="1039">
        <v>62685</v>
      </c>
      <c r="E26" s="1039">
        <v>5949</v>
      </c>
      <c r="F26" s="1039">
        <v>9157</v>
      </c>
      <c r="G26" s="1039">
        <v>5558</v>
      </c>
      <c r="H26" s="1040">
        <v>1248</v>
      </c>
      <c r="I26" s="1041">
        <v>84597</v>
      </c>
      <c r="J26" s="1036">
        <v>80393</v>
      </c>
      <c r="K26" s="441"/>
      <c r="L26" s="440"/>
      <c r="M26" s="440"/>
      <c r="N26" s="440"/>
      <c r="O26" s="434"/>
      <c r="P26" s="442"/>
      <c r="Q26" s="434"/>
      <c r="R26" s="434"/>
      <c r="S26" s="434"/>
      <c r="T26" s="434"/>
      <c r="U26" s="434"/>
      <c r="V26" s="434"/>
      <c r="W26" s="434"/>
      <c r="X26" s="434"/>
      <c r="Y26" s="434"/>
      <c r="Z26" s="434"/>
      <c r="AA26" s="401"/>
      <c r="AB26" s="401"/>
    </row>
    <row r="27" spans="1:28" s="168" customFormat="1" x14ac:dyDescent="0.25">
      <c r="A27" s="434"/>
      <c r="B27" s="439"/>
      <c r="C27" s="1137" t="s">
        <v>47</v>
      </c>
      <c r="D27" s="1138"/>
      <c r="E27" s="1138"/>
      <c r="F27" s="1138"/>
      <c r="G27" s="1138"/>
      <c r="H27" s="1138"/>
      <c r="I27" s="1138"/>
      <c r="J27" s="1139"/>
      <c r="K27" s="441"/>
      <c r="L27" s="440"/>
      <c r="M27" s="440"/>
      <c r="N27" s="440"/>
      <c r="O27" s="434"/>
      <c r="P27" s="442"/>
      <c r="Q27" s="434"/>
      <c r="R27" s="434"/>
      <c r="S27" s="434"/>
      <c r="T27" s="434"/>
      <c r="U27" s="434"/>
      <c r="V27" s="434"/>
      <c r="W27" s="434"/>
      <c r="X27" s="434"/>
      <c r="Y27" s="434"/>
      <c r="Z27" s="434"/>
      <c r="AA27" s="401"/>
      <c r="AB27" s="401"/>
    </row>
    <row r="28" spans="1:28" s="168" customFormat="1" ht="18" customHeight="1" x14ac:dyDescent="0.25">
      <c r="A28" s="434"/>
      <c r="B28" s="439"/>
      <c r="C28" s="1031" t="s">
        <v>463</v>
      </c>
      <c r="D28" s="1037">
        <v>471</v>
      </c>
      <c r="E28" s="1037">
        <v>14</v>
      </c>
      <c r="F28" s="1037">
        <v>51</v>
      </c>
      <c r="G28" s="1037">
        <v>37</v>
      </c>
      <c r="H28" s="1037">
        <v>3</v>
      </c>
      <c r="I28" s="1037">
        <v>576</v>
      </c>
      <c r="J28" s="1032">
        <v>566</v>
      </c>
      <c r="K28" s="441"/>
      <c r="L28" s="440"/>
      <c r="M28" s="440"/>
      <c r="N28" s="440"/>
      <c r="O28" s="434"/>
      <c r="P28" s="442"/>
      <c r="Q28" s="434"/>
      <c r="R28" s="434"/>
      <c r="S28" s="434"/>
      <c r="T28" s="434"/>
      <c r="U28" s="434"/>
      <c r="V28" s="434"/>
      <c r="W28" s="434"/>
      <c r="X28" s="434"/>
      <c r="Y28" s="434"/>
      <c r="Z28" s="434"/>
      <c r="AA28" s="401"/>
      <c r="AB28" s="401"/>
    </row>
    <row r="29" spans="1:28" s="168" customFormat="1" ht="18" customHeight="1" x14ac:dyDescent="0.25">
      <c r="A29" s="434"/>
      <c r="B29" s="439"/>
      <c r="C29" s="1033" t="s">
        <v>464</v>
      </c>
      <c r="D29" s="1038">
        <v>262</v>
      </c>
      <c r="E29" s="1038">
        <v>49</v>
      </c>
      <c r="F29" s="1038">
        <v>92</v>
      </c>
      <c r="G29" s="1038">
        <v>55</v>
      </c>
      <c r="H29" s="1038">
        <v>26</v>
      </c>
      <c r="I29" s="1038">
        <v>484</v>
      </c>
      <c r="J29" s="1034">
        <v>330</v>
      </c>
      <c r="K29" s="441"/>
      <c r="L29" s="440"/>
      <c r="M29" s="440"/>
      <c r="N29" s="440"/>
      <c r="O29" s="434"/>
      <c r="P29" s="442"/>
      <c r="Q29" s="434"/>
      <c r="R29" s="434"/>
      <c r="S29" s="434"/>
      <c r="T29" s="434"/>
      <c r="U29" s="434"/>
      <c r="V29" s="434"/>
      <c r="W29" s="434"/>
      <c r="X29" s="434"/>
      <c r="Y29" s="434"/>
      <c r="Z29" s="434"/>
      <c r="AA29" s="401"/>
      <c r="AB29" s="401"/>
    </row>
    <row r="30" spans="1:28" s="168" customFormat="1" ht="18" customHeight="1" x14ac:dyDescent="0.25">
      <c r="A30" s="434"/>
      <c r="B30" s="439"/>
      <c r="C30" s="1033" t="s">
        <v>465</v>
      </c>
      <c r="D30" s="1038">
        <v>1043</v>
      </c>
      <c r="E30" s="1038">
        <v>79</v>
      </c>
      <c r="F30" s="1038">
        <v>124</v>
      </c>
      <c r="G30" s="1038">
        <v>70</v>
      </c>
      <c r="H30" s="1038">
        <v>24</v>
      </c>
      <c r="I30" s="1038">
        <v>1340</v>
      </c>
      <c r="J30" s="1034">
        <v>1295</v>
      </c>
      <c r="K30" s="441"/>
      <c r="L30" s="440"/>
      <c r="M30" s="440"/>
      <c r="N30" s="440"/>
      <c r="O30" s="434"/>
      <c r="P30" s="442"/>
      <c r="Q30" s="434"/>
      <c r="R30" s="434"/>
      <c r="S30" s="434"/>
      <c r="T30" s="434"/>
      <c r="U30" s="434"/>
      <c r="V30" s="434"/>
      <c r="W30" s="434"/>
      <c r="X30" s="434"/>
      <c r="Y30" s="434"/>
      <c r="Z30" s="434"/>
      <c r="AA30" s="401"/>
      <c r="AB30" s="401"/>
    </row>
    <row r="31" spans="1:28" s="168" customFormat="1" ht="18" customHeight="1" x14ac:dyDescent="0.25">
      <c r="A31" s="434"/>
      <c r="B31" s="439"/>
      <c r="C31" s="1033" t="s">
        <v>4</v>
      </c>
      <c r="D31" s="1038">
        <v>1776</v>
      </c>
      <c r="E31" s="1038">
        <v>142</v>
      </c>
      <c r="F31" s="1038">
        <v>267</v>
      </c>
      <c r="G31" s="1038">
        <v>162</v>
      </c>
      <c r="H31" s="1038">
        <v>53</v>
      </c>
      <c r="I31" s="1038">
        <v>2400</v>
      </c>
      <c r="J31" s="1034">
        <v>2191</v>
      </c>
      <c r="K31" s="441"/>
      <c r="L31" s="440"/>
      <c r="M31" s="440"/>
      <c r="N31" s="440"/>
      <c r="O31" s="434"/>
      <c r="P31" s="442"/>
      <c r="Q31" s="434"/>
      <c r="R31" s="434"/>
      <c r="S31" s="434"/>
      <c r="T31" s="434"/>
      <c r="U31" s="434"/>
      <c r="V31" s="434"/>
      <c r="W31" s="434"/>
      <c r="X31" s="434"/>
      <c r="Y31" s="434"/>
      <c r="Z31" s="434"/>
      <c r="AA31" s="401"/>
      <c r="AB31" s="401"/>
    </row>
    <row r="32" spans="1:28" s="168" customFormat="1" ht="18" customHeight="1" x14ac:dyDescent="0.25">
      <c r="A32" s="434"/>
      <c r="B32" s="439"/>
      <c r="C32" s="1035" t="s">
        <v>466</v>
      </c>
      <c r="D32" s="1039">
        <v>49419</v>
      </c>
      <c r="E32" s="1039">
        <v>4400</v>
      </c>
      <c r="F32" s="1039">
        <v>7194</v>
      </c>
      <c r="G32" s="1039">
        <v>3629</v>
      </c>
      <c r="H32" s="1040">
        <v>858</v>
      </c>
      <c r="I32" s="1041">
        <v>65500</v>
      </c>
      <c r="J32" s="1036">
        <v>62518</v>
      </c>
      <c r="K32" s="441"/>
      <c r="L32" s="440"/>
      <c r="M32" s="440"/>
      <c r="N32" s="440"/>
      <c r="O32" s="434"/>
      <c r="P32" s="442"/>
      <c r="Q32" s="434"/>
      <c r="R32" s="434"/>
      <c r="S32" s="434"/>
      <c r="T32" s="434"/>
      <c r="U32" s="434"/>
      <c r="V32" s="434"/>
      <c r="W32" s="434"/>
      <c r="X32" s="434"/>
      <c r="Y32" s="434"/>
      <c r="Z32" s="434"/>
      <c r="AA32" s="401"/>
      <c r="AB32" s="401"/>
    </row>
    <row r="33" spans="1:28" s="168" customFormat="1" ht="18" customHeight="1" x14ac:dyDescent="0.25">
      <c r="A33" s="434"/>
      <c r="B33" s="439"/>
      <c r="C33" s="1137" t="s">
        <v>467</v>
      </c>
      <c r="D33" s="1138"/>
      <c r="E33" s="1138"/>
      <c r="F33" s="1138"/>
      <c r="G33" s="1138"/>
      <c r="H33" s="1138"/>
      <c r="I33" s="1138"/>
      <c r="J33" s="1139"/>
      <c r="K33" s="441"/>
      <c r="L33" s="440"/>
      <c r="M33" s="440"/>
      <c r="N33" s="440"/>
      <c r="O33" s="434"/>
      <c r="P33" s="442"/>
      <c r="Q33" s="434"/>
      <c r="R33" s="434"/>
      <c r="S33" s="434"/>
      <c r="T33" s="434"/>
      <c r="U33" s="434"/>
      <c r="V33" s="434"/>
      <c r="W33" s="434"/>
      <c r="X33" s="434"/>
      <c r="Y33" s="434"/>
      <c r="Z33" s="434"/>
      <c r="AA33" s="401"/>
      <c r="AB33" s="401"/>
    </row>
    <row r="34" spans="1:28" s="168" customFormat="1" ht="18" customHeight="1" x14ac:dyDescent="0.25">
      <c r="A34" s="434"/>
      <c r="B34" s="439"/>
      <c r="C34" s="1031" t="s">
        <v>463</v>
      </c>
      <c r="D34" s="1045">
        <f>SUM(D22-D28)/D28*100</f>
        <v>33.970276008492569</v>
      </c>
      <c r="E34" s="1045">
        <f t="shared" ref="E34:J34" si="0">SUM(E22-E28)/E28*100</f>
        <v>14.285714285714285</v>
      </c>
      <c r="F34" s="1045">
        <f t="shared" si="0"/>
        <v>25.490196078431371</v>
      </c>
      <c r="G34" s="1045">
        <f t="shared" si="0"/>
        <v>5.4054054054054053</v>
      </c>
      <c r="H34" s="1045">
        <f t="shared" si="0"/>
        <v>233.33333333333334</v>
      </c>
      <c r="I34" s="1045">
        <f t="shared" si="0"/>
        <v>31.944444444444443</v>
      </c>
      <c r="J34" s="1046">
        <f t="shared" si="0"/>
        <v>33.215547703180206</v>
      </c>
      <c r="K34" s="441"/>
      <c r="L34" s="440"/>
      <c r="M34" s="440"/>
      <c r="N34" s="440"/>
      <c r="O34" s="434"/>
      <c r="P34" s="442"/>
      <c r="Q34" s="434"/>
      <c r="R34" s="434"/>
      <c r="S34" s="434"/>
      <c r="T34" s="434"/>
      <c r="U34" s="434"/>
      <c r="V34" s="434"/>
      <c r="W34" s="434"/>
      <c r="X34" s="434"/>
      <c r="Y34" s="434"/>
      <c r="Z34" s="434"/>
      <c r="AA34" s="401"/>
      <c r="AB34" s="401"/>
    </row>
    <row r="35" spans="1:28" s="168" customFormat="1" ht="18" customHeight="1" x14ac:dyDescent="0.25">
      <c r="A35" s="434"/>
      <c r="B35" s="439"/>
      <c r="C35" s="1033" t="s">
        <v>464</v>
      </c>
      <c r="D35" s="1047">
        <f t="shared" ref="D35:J38" si="1">SUM(D23-D29)/D29*100</f>
        <v>30.152671755725191</v>
      </c>
      <c r="E35" s="1047">
        <f t="shared" si="1"/>
        <v>-8.1632653061224492</v>
      </c>
      <c r="F35" s="1047">
        <f t="shared" si="1"/>
        <v>-1.0869565217391304</v>
      </c>
      <c r="G35" s="1047">
        <f t="shared" si="1"/>
        <v>10.909090909090908</v>
      </c>
      <c r="H35" s="1047">
        <f t="shared" si="1"/>
        <v>-76.923076923076934</v>
      </c>
      <c r="I35" s="1047">
        <f t="shared" si="1"/>
        <v>12.396694214876034</v>
      </c>
      <c r="J35" s="1048">
        <f t="shared" si="1"/>
        <v>54.242424242424249</v>
      </c>
      <c r="K35" s="441"/>
      <c r="L35" s="440"/>
      <c r="M35" s="440"/>
      <c r="N35" s="440"/>
      <c r="O35" s="434"/>
      <c r="P35" s="442"/>
      <c r="Q35" s="434"/>
      <c r="R35" s="434"/>
      <c r="S35" s="434"/>
      <c r="T35" s="434"/>
      <c r="U35" s="434"/>
      <c r="V35" s="434"/>
      <c r="W35" s="434"/>
      <c r="X35" s="434"/>
      <c r="Y35" s="434"/>
      <c r="Z35" s="434"/>
      <c r="AA35" s="401"/>
      <c r="AB35" s="401"/>
    </row>
    <row r="36" spans="1:28" s="168" customFormat="1" ht="18" customHeight="1" x14ac:dyDescent="0.25">
      <c r="A36" s="434"/>
      <c r="B36" s="439"/>
      <c r="C36" s="1033" t="s">
        <v>465</v>
      </c>
      <c r="D36" s="1047">
        <f t="shared" si="1"/>
        <v>54.266538830297215</v>
      </c>
      <c r="E36" s="1047">
        <f t="shared" si="1"/>
        <v>103.79746835443038</v>
      </c>
      <c r="F36" s="1047">
        <f t="shared" si="1"/>
        <v>95.967741935483872</v>
      </c>
      <c r="G36" s="1047">
        <f t="shared" si="1"/>
        <v>211.42857142857144</v>
      </c>
      <c r="H36" s="1047">
        <f t="shared" si="1"/>
        <v>83.333333333333343</v>
      </c>
      <c r="I36" s="1047">
        <f t="shared" si="1"/>
        <v>69.776119402985074</v>
      </c>
      <c r="J36" s="1048">
        <f t="shared" si="1"/>
        <v>68.880308880308888</v>
      </c>
      <c r="K36" s="441"/>
      <c r="L36" s="440"/>
      <c r="M36" s="440"/>
      <c r="N36" s="440"/>
      <c r="O36" s="434"/>
      <c r="P36" s="442"/>
      <c r="Q36" s="434"/>
      <c r="R36" s="434"/>
      <c r="S36" s="434"/>
      <c r="T36" s="434"/>
      <c r="U36" s="434"/>
      <c r="V36" s="434"/>
      <c r="W36" s="434"/>
      <c r="X36" s="434"/>
      <c r="Y36" s="434"/>
      <c r="Z36" s="434"/>
      <c r="AA36" s="401"/>
      <c r="AB36" s="401"/>
    </row>
    <row r="37" spans="1:28" s="168" customFormat="1" ht="18" customHeight="1" x14ac:dyDescent="0.25">
      <c r="A37" s="434"/>
      <c r="B37" s="439"/>
      <c r="C37" s="1033" t="s">
        <v>4</v>
      </c>
      <c r="D37" s="1047">
        <f t="shared" si="1"/>
        <v>45.326576576576578</v>
      </c>
      <c r="E37" s="1047">
        <f t="shared" si="1"/>
        <v>56.338028169014088</v>
      </c>
      <c r="F37" s="1047">
        <f t="shared" si="1"/>
        <v>49.063670411985015</v>
      </c>
      <c r="G37" s="1047">
        <f t="shared" si="1"/>
        <v>96.296296296296291</v>
      </c>
      <c r="H37" s="1047">
        <f t="shared" si="1"/>
        <v>13.20754716981132</v>
      </c>
      <c r="I37" s="1047">
        <f t="shared" si="1"/>
        <v>49.125</v>
      </c>
      <c r="J37" s="1048">
        <f t="shared" si="1"/>
        <v>57.462345960748515</v>
      </c>
      <c r="K37" s="441"/>
      <c r="L37" s="440"/>
      <c r="M37" s="440"/>
      <c r="N37" s="440"/>
      <c r="O37" s="434"/>
      <c r="P37" s="442"/>
      <c r="Q37" s="434"/>
      <c r="R37" s="434"/>
      <c r="S37" s="434"/>
      <c r="T37" s="434"/>
      <c r="U37" s="434"/>
      <c r="V37" s="434"/>
      <c r="W37" s="434"/>
      <c r="X37" s="434"/>
      <c r="Y37" s="434"/>
      <c r="Z37" s="434"/>
      <c r="AA37" s="401"/>
      <c r="AB37" s="401"/>
    </row>
    <row r="38" spans="1:28" s="168" customFormat="1" ht="18" customHeight="1" x14ac:dyDescent="0.25">
      <c r="A38" s="434"/>
      <c r="B38" s="439"/>
      <c r="C38" s="1035" t="s">
        <v>466</v>
      </c>
      <c r="D38" s="1049">
        <f t="shared" si="1"/>
        <v>26.843926425059188</v>
      </c>
      <c r="E38" s="1049">
        <f t="shared" si="1"/>
        <v>35.204545454545453</v>
      </c>
      <c r="F38" s="1049">
        <f t="shared" si="1"/>
        <v>27.286627745343338</v>
      </c>
      <c r="G38" s="1049">
        <f t="shared" si="1"/>
        <v>53.155139156792508</v>
      </c>
      <c r="H38" s="1050">
        <f t="shared" si="1"/>
        <v>45.454545454545453</v>
      </c>
      <c r="I38" s="1051">
        <f t="shared" si="1"/>
        <v>29.155725190839693</v>
      </c>
      <c r="J38" s="1052">
        <f t="shared" si="1"/>
        <v>28.591765571515403</v>
      </c>
      <c r="K38" s="441"/>
      <c r="L38" s="440"/>
      <c r="M38" s="440"/>
      <c r="N38" s="440"/>
      <c r="O38" s="434"/>
      <c r="P38" s="442"/>
      <c r="Q38" s="434"/>
      <c r="R38" s="434"/>
      <c r="S38" s="434"/>
      <c r="T38" s="434"/>
      <c r="U38" s="434"/>
      <c r="V38" s="434"/>
      <c r="W38" s="434"/>
      <c r="X38" s="434"/>
      <c r="Y38" s="434"/>
      <c r="Z38" s="434"/>
      <c r="AA38" s="401"/>
      <c r="AB38" s="401"/>
    </row>
    <row r="39" spans="1:28" s="168" customFormat="1" ht="18" customHeight="1" x14ac:dyDescent="0.25">
      <c r="A39" s="434"/>
      <c r="B39" s="439"/>
      <c r="C39" s="1137" t="s">
        <v>468</v>
      </c>
      <c r="D39" s="1138"/>
      <c r="E39" s="1138"/>
      <c r="F39" s="1138"/>
      <c r="G39" s="1138"/>
      <c r="H39" s="1138"/>
      <c r="I39" s="1138"/>
      <c r="J39" s="1139"/>
      <c r="K39" s="441"/>
      <c r="L39" s="440"/>
      <c r="M39" s="440"/>
      <c r="N39" s="440"/>
      <c r="O39" s="434"/>
      <c r="P39" s="442"/>
      <c r="Q39" s="434"/>
      <c r="R39" s="434"/>
      <c r="S39" s="434"/>
      <c r="T39" s="434"/>
      <c r="U39" s="434"/>
      <c r="V39" s="434"/>
      <c r="W39" s="434"/>
      <c r="X39" s="434"/>
      <c r="Y39" s="434"/>
      <c r="Z39" s="434"/>
      <c r="AA39" s="401"/>
      <c r="AB39" s="401"/>
    </row>
    <row r="40" spans="1:28" s="168" customFormat="1" ht="18" customHeight="1" x14ac:dyDescent="0.25">
      <c r="A40" s="434"/>
      <c r="B40" s="439"/>
      <c r="C40" s="1031" t="s">
        <v>463</v>
      </c>
      <c r="D40" s="1045">
        <v>11.225760540829034</v>
      </c>
      <c r="E40" s="1045">
        <v>0.28464685998932576</v>
      </c>
      <c r="F40" s="1045">
        <v>1.138587439957303</v>
      </c>
      <c r="G40" s="1045">
        <v>0.69382672122398148</v>
      </c>
      <c r="H40" s="1045">
        <v>0.17790428749332859</v>
      </c>
      <c r="I40" s="1045">
        <v>13.520725849492973</v>
      </c>
      <c r="J40" s="1045">
        <v>13.413983276996975</v>
      </c>
      <c r="K40" s="441"/>
      <c r="L40" s="440"/>
      <c r="M40" s="440"/>
      <c r="N40" s="440"/>
      <c r="O40" s="434"/>
      <c r="P40" s="442"/>
      <c r="Q40" s="434"/>
      <c r="R40" s="434"/>
      <c r="S40" s="434"/>
      <c r="T40" s="434"/>
      <c r="U40" s="434"/>
      <c r="V40" s="434"/>
      <c r="W40" s="434"/>
      <c r="X40" s="434"/>
      <c r="Y40" s="434"/>
      <c r="Z40" s="434"/>
      <c r="AA40" s="401"/>
      <c r="AB40" s="401"/>
    </row>
    <row r="41" spans="1:28" s="168" customFormat="1" ht="18" customHeight="1" x14ac:dyDescent="0.25">
      <c r="A41" s="434"/>
      <c r="B41" s="439"/>
      <c r="C41" s="1033" t="s">
        <v>464</v>
      </c>
      <c r="D41" s="1047">
        <v>5.4551271796512557</v>
      </c>
      <c r="E41" s="1047">
        <v>0.71988481842905139</v>
      </c>
      <c r="F41" s="1047">
        <v>1.4557670772676372</v>
      </c>
      <c r="G41" s="1047">
        <v>0.97584386498160303</v>
      </c>
      <c r="H41" s="1047">
        <v>9.5984642457206851E-2</v>
      </c>
      <c r="I41" s="1047">
        <v>8.7026075827867544</v>
      </c>
      <c r="J41" s="1047">
        <v>8.1426971684530471</v>
      </c>
      <c r="K41" s="441"/>
      <c r="L41" s="440"/>
      <c r="M41" s="440"/>
      <c r="N41" s="440"/>
      <c r="O41" s="434"/>
      <c r="P41" s="442"/>
      <c r="Q41" s="434"/>
      <c r="R41" s="434"/>
      <c r="S41" s="434"/>
      <c r="T41" s="434"/>
      <c r="U41" s="434"/>
      <c r="V41" s="434"/>
      <c r="W41" s="434"/>
      <c r="X41" s="434"/>
      <c r="Y41" s="434"/>
      <c r="Z41" s="434"/>
      <c r="AA41" s="401"/>
      <c r="AB41" s="401"/>
    </row>
    <row r="42" spans="1:28" s="168" customFormat="1" ht="18" customHeight="1" x14ac:dyDescent="0.25">
      <c r="A42" s="434"/>
      <c r="B42" s="439"/>
      <c r="C42" s="1033" t="s">
        <v>465</v>
      </c>
      <c r="D42" s="1047">
        <v>11.19304347826087</v>
      </c>
      <c r="E42" s="1047">
        <v>1.1200000000000001</v>
      </c>
      <c r="F42" s="1047">
        <v>1.6904347826086956</v>
      </c>
      <c r="G42" s="1047">
        <v>1.5165217391304349</v>
      </c>
      <c r="H42" s="1047">
        <v>0.30608695652173912</v>
      </c>
      <c r="I42" s="1047">
        <v>15.826086956521738</v>
      </c>
      <c r="J42" s="1047">
        <v>15.213913043478261</v>
      </c>
      <c r="K42" s="441"/>
      <c r="L42" s="440"/>
      <c r="M42" s="440"/>
      <c r="N42" s="440"/>
      <c r="O42" s="434"/>
      <c r="P42" s="442"/>
      <c r="Q42" s="434"/>
      <c r="R42" s="434"/>
      <c r="S42" s="434"/>
      <c r="T42" s="434"/>
      <c r="U42" s="434"/>
      <c r="V42" s="434"/>
      <c r="W42" s="434"/>
      <c r="X42" s="434"/>
      <c r="Y42" s="434"/>
      <c r="Z42" s="434"/>
      <c r="AA42" s="401"/>
      <c r="AB42" s="401"/>
    </row>
    <row r="43" spans="1:28" s="168" customFormat="1" ht="18" customHeight="1" x14ac:dyDescent="0.25">
      <c r="A43" s="434"/>
      <c r="B43" s="439"/>
      <c r="C43" s="1033" t="s">
        <v>4</v>
      </c>
      <c r="D43" s="1047">
        <v>9.8338794482968837</v>
      </c>
      <c r="E43" s="1047">
        <v>0.84584317610302528</v>
      </c>
      <c r="F43" s="1047">
        <v>1.5164215499504687</v>
      </c>
      <c r="G43" s="1047">
        <v>1.2116131982016307</v>
      </c>
      <c r="H43" s="1047">
        <v>0.22860626381162846</v>
      </c>
      <c r="I43" s="1047">
        <v>13.636363636363637</v>
      </c>
      <c r="J43" s="1047">
        <v>13.144860169168636</v>
      </c>
      <c r="K43" s="441"/>
      <c r="L43" s="1055"/>
      <c r="M43" s="440"/>
      <c r="N43" s="440"/>
      <c r="O43" s="434"/>
      <c r="P43" s="442"/>
      <c r="Q43" s="434"/>
      <c r="R43" s="434"/>
      <c r="S43" s="434"/>
      <c r="T43" s="434"/>
      <c r="U43" s="434"/>
      <c r="V43" s="434"/>
      <c r="W43" s="434"/>
      <c r="X43" s="434"/>
      <c r="Y43" s="434"/>
      <c r="Z43" s="434"/>
      <c r="AA43" s="401"/>
      <c r="AB43" s="401"/>
    </row>
    <row r="44" spans="1:28" s="168" customFormat="1" ht="18" customHeight="1" x14ac:dyDescent="0.25">
      <c r="A44" s="434"/>
      <c r="B44" s="439"/>
      <c r="C44" s="1035" t="s">
        <v>466</v>
      </c>
      <c r="D44" s="1054">
        <v>10.829155538356822</v>
      </c>
      <c r="E44" s="1054">
        <v>1.0277202887083789</v>
      </c>
      <c r="F44" s="1054">
        <v>1.5819187567158559</v>
      </c>
      <c r="G44" s="1054">
        <v>0.96017303154163225</v>
      </c>
      <c r="H44" s="1054">
        <v>0.21559840650664935</v>
      </c>
      <c r="I44" s="1054">
        <v>14.614566021829338</v>
      </c>
      <c r="J44" s="1054">
        <v>13.888303440936747</v>
      </c>
      <c r="K44" s="441"/>
      <c r="L44" s="440"/>
      <c r="M44" s="440"/>
      <c r="N44" s="440"/>
      <c r="O44" s="434"/>
      <c r="P44" s="442"/>
      <c r="Q44" s="434"/>
      <c r="R44" s="434"/>
      <c r="S44" s="434"/>
      <c r="T44" s="434"/>
      <c r="U44" s="434"/>
      <c r="V44" s="434"/>
      <c r="W44" s="434"/>
      <c r="X44" s="434"/>
      <c r="Y44" s="434"/>
      <c r="Z44" s="434"/>
      <c r="AA44" s="401"/>
      <c r="AB44" s="401"/>
    </row>
    <row r="45" spans="1:28" s="168" customFormat="1" ht="18" customHeight="1" x14ac:dyDescent="0.25">
      <c r="A45" s="434"/>
      <c r="B45" s="439"/>
      <c r="C45" s="993" t="s">
        <v>491</v>
      </c>
      <c r="D45" s="485"/>
      <c r="E45" s="485"/>
      <c r="F45" s="476"/>
      <c r="G45" s="477"/>
      <c r="H45" s="478"/>
      <c r="I45" s="441"/>
      <c r="J45" s="441"/>
      <c r="K45" s="441"/>
      <c r="L45" s="440"/>
      <c r="M45" s="440"/>
      <c r="N45" s="440"/>
      <c r="O45" s="434"/>
      <c r="P45" s="442"/>
      <c r="Q45" s="434"/>
      <c r="R45" s="434"/>
      <c r="S45" s="434"/>
      <c r="T45" s="434"/>
      <c r="U45" s="434"/>
      <c r="V45" s="434"/>
      <c r="W45" s="434"/>
      <c r="X45" s="434"/>
      <c r="Y45" s="434"/>
      <c r="Z45" s="434"/>
      <c r="AA45" s="401"/>
      <c r="AB45" s="401"/>
    </row>
    <row r="46" spans="1:28" s="168" customFormat="1" ht="18" customHeight="1" x14ac:dyDescent="0.25">
      <c r="A46" s="434"/>
      <c r="B46" s="439"/>
      <c r="C46" s="476"/>
      <c r="D46" s="476"/>
      <c r="E46" s="476"/>
      <c r="F46" s="476"/>
      <c r="G46" s="477"/>
      <c r="H46" s="478"/>
      <c r="I46" s="441"/>
      <c r="J46" s="441"/>
      <c r="K46" s="441"/>
      <c r="L46" s="434"/>
      <c r="M46" s="440"/>
      <c r="N46" s="440"/>
      <c r="O46" s="434"/>
      <c r="P46" s="442"/>
      <c r="Q46" s="434"/>
      <c r="R46" s="434"/>
      <c r="S46" s="434"/>
      <c r="T46" s="434"/>
      <c r="U46" s="434"/>
      <c r="V46" s="434"/>
      <c r="W46" s="434"/>
      <c r="X46" s="434"/>
      <c r="Y46" s="434"/>
      <c r="Z46" s="434"/>
      <c r="AA46" s="401"/>
      <c r="AB46" s="401"/>
    </row>
    <row r="47" spans="1:28" s="168" customFormat="1" ht="18" customHeight="1" x14ac:dyDescent="0.25">
      <c r="A47" s="434"/>
      <c r="B47" s="439"/>
      <c r="C47" s="443" t="s">
        <v>2</v>
      </c>
      <c r="D47" s="434"/>
      <c r="E47" s="434"/>
      <c r="F47" s="434"/>
      <c r="G47" s="455"/>
      <c r="H47" s="441"/>
      <c r="I47" s="441"/>
      <c r="J47" s="441"/>
      <c r="K47" s="441"/>
      <c r="L47" s="440"/>
      <c r="M47" s="440"/>
      <c r="N47" s="440"/>
      <c r="O47" s="434"/>
      <c r="P47" s="442"/>
      <c r="Q47" s="434"/>
      <c r="R47" s="434"/>
      <c r="S47" s="434"/>
      <c r="T47" s="434"/>
      <c r="U47" s="434"/>
      <c r="V47" s="434"/>
      <c r="W47" s="434"/>
      <c r="X47" s="434"/>
      <c r="Y47" s="434"/>
      <c r="Z47" s="434"/>
      <c r="AA47" s="401"/>
      <c r="AB47" s="401"/>
    </row>
    <row r="48" spans="1:28" s="168" customFormat="1" ht="18" customHeight="1" x14ac:dyDescent="0.25">
      <c r="A48" s="434"/>
      <c r="B48" s="439"/>
      <c r="C48" s="63" t="s">
        <v>469</v>
      </c>
      <c r="D48" s="434"/>
      <c r="E48" s="434"/>
      <c r="F48" s="434"/>
      <c r="G48" s="455"/>
      <c r="H48" s="441"/>
      <c r="I48" s="441"/>
      <c r="J48" s="441"/>
      <c r="K48" s="441"/>
      <c r="L48" s="440"/>
      <c r="M48" s="440"/>
      <c r="N48" s="440"/>
      <c r="O48" s="434"/>
      <c r="P48" s="442"/>
      <c r="Q48" s="434"/>
      <c r="R48" s="434"/>
      <c r="S48" s="434"/>
      <c r="T48" s="434"/>
      <c r="U48" s="434"/>
      <c r="V48" s="434"/>
      <c r="W48" s="434"/>
      <c r="X48" s="434"/>
      <c r="Y48" s="434"/>
      <c r="Z48" s="434"/>
      <c r="AA48" s="401"/>
      <c r="AB48" s="401"/>
    </row>
    <row r="49" spans="1:26" s="8" customFormat="1" ht="15.75" thickBot="1" x14ac:dyDescent="0.3">
      <c r="A49" s="434"/>
      <c r="B49" s="456"/>
      <c r="C49" s="457"/>
      <c r="D49" s="457"/>
      <c r="E49" s="457"/>
      <c r="F49" s="457"/>
      <c r="G49" s="457"/>
      <c r="H49" s="458"/>
      <c r="I49" s="458"/>
      <c r="J49" s="458"/>
      <c r="K49" s="458"/>
      <c r="L49" s="459"/>
      <c r="M49" s="459"/>
      <c r="N49" s="459"/>
      <c r="O49" s="457"/>
      <c r="P49" s="471"/>
      <c r="Q49" s="452"/>
      <c r="R49" s="434"/>
      <c r="S49" s="434"/>
      <c r="T49" s="434"/>
      <c r="U49" s="434"/>
      <c r="V49" s="434"/>
      <c r="W49" s="434"/>
      <c r="X49" s="434"/>
      <c r="Y49" s="434"/>
      <c r="Z49" s="434"/>
    </row>
    <row r="50" spans="1:26" s="8" customFormat="1" x14ac:dyDescent="0.25">
      <c r="A50" s="434"/>
      <c r="B50" s="434"/>
      <c r="C50" s="434"/>
      <c r="D50" s="434"/>
      <c r="E50" s="434"/>
      <c r="F50" s="434"/>
      <c r="G50" s="434"/>
      <c r="H50" s="441"/>
      <c r="I50" s="441"/>
      <c r="J50" s="441"/>
      <c r="K50" s="441"/>
      <c r="L50" s="440"/>
      <c r="M50" s="440"/>
      <c r="N50" s="440"/>
      <c r="O50" s="434"/>
      <c r="P50" s="452"/>
      <c r="Q50" s="452"/>
      <c r="R50" s="434"/>
      <c r="S50" s="434"/>
      <c r="T50" s="434"/>
      <c r="U50" s="434"/>
      <c r="V50" s="434"/>
      <c r="W50" s="434"/>
      <c r="X50" s="434"/>
      <c r="Y50" s="434"/>
      <c r="Z50" s="434"/>
    </row>
    <row r="51" spans="1:26"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6"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6"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6"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6"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6"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6"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6"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6"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6"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6"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6"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6"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6"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2.75"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2.75"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2.75"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2.75"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2.75"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2.75"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2.75"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2.75"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row r="864" spans="1:22" s="8" customFormat="1" ht="12.75" x14ac:dyDescent="0.2">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row>
    <row r="865" spans="1:22" s="8" customFormat="1" ht="15" customHeight="1" x14ac:dyDescent="0.2">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row>
    <row r="866" spans="1:22" s="8" customFormat="1" ht="15" customHeight="1" x14ac:dyDescent="0.2">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row>
    <row r="867" spans="1:22" s="8" customFormat="1" ht="15" customHeight="1" x14ac:dyDescent="0.2">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row>
    <row r="868" spans="1:22" s="8" customFormat="1" ht="15" customHeight="1" x14ac:dyDescent="0.2">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row>
    <row r="869" spans="1:22" s="8" customFormat="1" ht="15" customHeight="1" x14ac:dyDescent="0.2">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row>
    <row r="870" spans="1:22" s="8" customFormat="1" ht="15" customHeight="1" x14ac:dyDescent="0.2">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row>
    <row r="871" spans="1:22" s="8" customFormat="1" ht="15" customHeight="1" x14ac:dyDescent="0.2">
      <c r="A871" s="474"/>
      <c r="B871" s="474"/>
      <c r="C871" s="474"/>
      <c r="D871" s="474"/>
      <c r="E871" s="474"/>
      <c r="F871" s="474"/>
      <c r="G871" s="474"/>
      <c r="H871" s="474"/>
      <c r="I871" s="474"/>
      <c r="J871" s="474"/>
      <c r="K871" s="474"/>
      <c r="L871" s="474"/>
      <c r="M871" s="474"/>
      <c r="N871" s="474"/>
      <c r="O871" s="474"/>
      <c r="P871" s="474"/>
      <c r="Q871" s="474"/>
      <c r="R871" s="474"/>
      <c r="S871" s="474"/>
      <c r="T871" s="474"/>
      <c r="U871" s="474"/>
      <c r="V871" s="474"/>
    </row>
    <row r="872" spans="1:22" s="8" customFormat="1" ht="15" customHeight="1" x14ac:dyDescent="0.2">
      <c r="A872" s="474"/>
      <c r="B872" s="474"/>
      <c r="C872" s="474"/>
      <c r="D872" s="474"/>
      <c r="E872" s="474"/>
      <c r="F872" s="474"/>
      <c r="G872" s="474"/>
      <c r="H872" s="474"/>
      <c r="I872" s="474"/>
      <c r="J872" s="474"/>
      <c r="K872" s="474"/>
      <c r="L872" s="474"/>
      <c r="M872" s="474"/>
      <c r="N872" s="474"/>
      <c r="O872" s="474"/>
      <c r="P872" s="474"/>
      <c r="Q872" s="474"/>
      <c r="R872" s="474"/>
      <c r="S872" s="474"/>
      <c r="T872" s="474"/>
      <c r="U872" s="474"/>
      <c r="V872" s="474"/>
    </row>
    <row r="873" spans="1:22" s="8" customFormat="1" ht="15" customHeight="1" x14ac:dyDescent="0.2">
      <c r="A873" s="474"/>
      <c r="B873" s="474"/>
      <c r="C873" s="474"/>
      <c r="D873" s="474"/>
      <c r="E873" s="474"/>
      <c r="F873" s="474"/>
      <c r="G873" s="474"/>
      <c r="H873" s="474"/>
      <c r="I873" s="474"/>
      <c r="J873" s="474"/>
      <c r="K873" s="474"/>
      <c r="L873" s="474"/>
      <c r="M873" s="474"/>
      <c r="N873" s="474"/>
      <c r="O873" s="474"/>
      <c r="P873" s="474"/>
      <c r="Q873" s="474"/>
      <c r="R873" s="474"/>
      <c r="S873" s="474"/>
      <c r="T873" s="474"/>
      <c r="U873" s="474"/>
      <c r="V873" s="474"/>
    </row>
    <row r="874" spans="1:22" s="8" customFormat="1" ht="15" customHeight="1" x14ac:dyDescent="0.2">
      <c r="A874" s="474"/>
      <c r="B874" s="474"/>
      <c r="C874" s="474"/>
      <c r="D874" s="474"/>
      <c r="E874" s="474"/>
      <c r="F874" s="474"/>
      <c r="G874" s="474"/>
      <c r="H874" s="474"/>
      <c r="I874" s="474"/>
      <c r="J874" s="474"/>
      <c r="K874" s="474"/>
      <c r="L874" s="474"/>
      <c r="M874" s="474"/>
      <c r="N874" s="474"/>
      <c r="O874" s="474"/>
      <c r="P874" s="474"/>
      <c r="Q874" s="474"/>
      <c r="R874" s="474"/>
      <c r="S874" s="474"/>
      <c r="T874" s="474"/>
      <c r="U874" s="474"/>
      <c r="V874" s="474"/>
    </row>
    <row r="875" spans="1:22" s="8" customFormat="1" ht="15" customHeight="1" x14ac:dyDescent="0.2">
      <c r="A875" s="474"/>
      <c r="B875" s="474"/>
      <c r="C875" s="474"/>
      <c r="D875" s="474"/>
      <c r="E875" s="474"/>
      <c r="F875" s="474"/>
      <c r="G875" s="474"/>
      <c r="H875" s="474"/>
      <c r="I875" s="474"/>
      <c r="J875" s="474"/>
      <c r="K875" s="474"/>
      <c r="L875" s="474"/>
      <c r="M875" s="474"/>
      <c r="N875" s="474"/>
      <c r="O875" s="474"/>
      <c r="P875" s="474"/>
      <c r="Q875" s="474"/>
      <c r="R875" s="474"/>
      <c r="S875" s="474"/>
      <c r="T875" s="474"/>
      <c r="U875" s="474"/>
      <c r="V875" s="474"/>
    </row>
    <row r="876" spans="1:22" s="8" customFormat="1" ht="15" customHeight="1" x14ac:dyDescent="0.2">
      <c r="A876" s="474"/>
      <c r="B876" s="474"/>
      <c r="C876" s="474"/>
      <c r="D876" s="474"/>
      <c r="E876" s="474"/>
      <c r="F876" s="474"/>
      <c r="G876" s="474"/>
      <c r="H876" s="474"/>
      <c r="I876" s="474"/>
      <c r="J876" s="474"/>
      <c r="K876" s="474"/>
      <c r="L876" s="474"/>
      <c r="M876" s="474"/>
      <c r="N876" s="474"/>
      <c r="O876" s="474"/>
      <c r="P876" s="474"/>
      <c r="Q876" s="474"/>
      <c r="R876" s="474"/>
      <c r="S876" s="474"/>
      <c r="T876" s="474"/>
      <c r="U876" s="474"/>
      <c r="V876" s="474"/>
    </row>
    <row r="877" spans="1:22" s="8" customFormat="1" ht="15" customHeight="1" x14ac:dyDescent="0.2">
      <c r="A877" s="474"/>
      <c r="B877" s="474"/>
      <c r="C877" s="474"/>
      <c r="D877" s="474"/>
      <c r="E877" s="474"/>
      <c r="F877" s="474"/>
      <c r="G877" s="474"/>
      <c r="H877" s="474"/>
      <c r="I877" s="474"/>
      <c r="J877" s="474"/>
      <c r="K877" s="474"/>
      <c r="L877" s="474"/>
      <c r="M877" s="474"/>
      <c r="N877" s="474"/>
      <c r="O877" s="474"/>
      <c r="P877" s="474"/>
      <c r="Q877" s="474"/>
      <c r="R877" s="474"/>
      <c r="S877" s="474"/>
      <c r="T877" s="474"/>
      <c r="U877" s="474"/>
      <c r="V877" s="474"/>
    </row>
    <row r="878" spans="1:22" s="8" customFormat="1" ht="15" customHeight="1" x14ac:dyDescent="0.2">
      <c r="A878" s="474"/>
      <c r="B878" s="474"/>
      <c r="C878" s="474"/>
      <c r="D878" s="474"/>
      <c r="E878" s="474"/>
      <c r="F878" s="474"/>
      <c r="G878" s="474"/>
      <c r="H878" s="474"/>
      <c r="I878" s="474"/>
      <c r="J878" s="474"/>
      <c r="K878" s="474"/>
      <c r="L878" s="474"/>
      <c r="M878" s="474"/>
      <c r="N878" s="474"/>
      <c r="O878" s="474"/>
      <c r="P878" s="474"/>
      <c r="Q878" s="474"/>
      <c r="R878" s="474"/>
      <c r="S878" s="474"/>
      <c r="T878" s="474"/>
      <c r="U878" s="474"/>
      <c r="V878" s="474"/>
    </row>
    <row r="879" spans="1:22" s="8" customFormat="1" ht="15" customHeight="1" x14ac:dyDescent="0.2">
      <c r="A879" s="474"/>
      <c r="B879" s="474"/>
      <c r="C879" s="474"/>
      <c r="D879" s="474"/>
      <c r="E879" s="474"/>
      <c r="F879" s="474"/>
      <c r="G879" s="474"/>
      <c r="H879" s="474"/>
      <c r="I879" s="474"/>
      <c r="J879" s="474"/>
      <c r="K879" s="474"/>
      <c r="L879" s="474"/>
      <c r="M879" s="474"/>
      <c r="N879" s="474"/>
      <c r="O879" s="474"/>
      <c r="P879" s="474"/>
      <c r="Q879" s="474"/>
      <c r="R879" s="474"/>
      <c r="S879" s="474"/>
      <c r="T879" s="474"/>
      <c r="U879" s="474"/>
      <c r="V879" s="474"/>
    </row>
  </sheetData>
  <sheetProtection password="E88A" sheet="1" objects="1" scenarios="1"/>
  <mergeCells count="11">
    <mergeCell ref="C4:O4"/>
    <mergeCell ref="C21:J21"/>
    <mergeCell ref="C27:J27"/>
    <mergeCell ref="C33:J33"/>
    <mergeCell ref="C39:J39"/>
    <mergeCell ref="C14:O15"/>
    <mergeCell ref="C16:O16"/>
    <mergeCell ref="D19:H19"/>
    <mergeCell ref="I19:I20"/>
    <mergeCell ref="J19:J20"/>
    <mergeCell ref="C19:C20"/>
  </mergeCells>
  <hyperlinks>
    <hyperlink ref="C48"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64"/>
  <sheetViews>
    <sheetView workbookViewId="0"/>
  </sheetViews>
  <sheetFormatPr defaultColWidth="17.28515625" defaultRowHeight="15" customHeight="1" x14ac:dyDescent="0.2"/>
  <cols>
    <col min="1" max="2" width="2.28515625" style="475" customWidth="1"/>
    <col min="3" max="3" width="35.85546875" style="475" customWidth="1"/>
    <col min="4" max="15" width="11.28515625" style="475" customWidth="1"/>
    <col min="16" max="17" width="10.7109375" style="8" customWidth="1"/>
    <col min="18" max="18" width="3.85546875" style="8" customWidth="1"/>
    <col min="19" max="19" width="16.140625" style="8" customWidth="1"/>
    <col min="20" max="42" width="17.28515625" style="8"/>
    <col min="43" max="16384" width="17.28515625" style="475"/>
  </cols>
  <sheetData>
    <row r="1" spans="1:25" s="8" customFormat="1" ht="15" customHeight="1" thickBot="1" x14ac:dyDescent="0.25"/>
    <row r="2" spans="1:25" s="168" customFormat="1" ht="15" customHeight="1" x14ac:dyDescent="0.25">
      <c r="A2" s="434"/>
      <c r="B2" s="436"/>
      <c r="C2" s="473" t="s">
        <v>472</v>
      </c>
      <c r="D2" s="437"/>
      <c r="E2" s="437"/>
      <c r="F2" s="437"/>
      <c r="G2" s="460"/>
      <c r="H2" s="454"/>
      <c r="I2" s="454"/>
      <c r="J2" s="454"/>
      <c r="K2" s="454"/>
      <c r="L2" s="453"/>
      <c r="M2" s="438"/>
      <c r="N2" s="434"/>
      <c r="O2" s="434"/>
      <c r="P2" s="434"/>
      <c r="Q2" s="434"/>
      <c r="R2" s="434"/>
      <c r="S2" s="434"/>
      <c r="T2" s="434"/>
      <c r="U2" s="434"/>
      <c r="V2" s="434"/>
      <c r="W2" s="434"/>
    </row>
    <row r="3" spans="1:25" s="168" customFormat="1" ht="18" customHeight="1" x14ac:dyDescent="0.25">
      <c r="A3" s="434"/>
      <c r="B3" s="439"/>
      <c r="D3" s="1056"/>
      <c r="E3" s="1056"/>
      <c r="F3" s="1056"/>
      <c r="G3" s="1056"/>
      <c r="H3" s="1056"/>
      <c r="I3" s="1056"/>
      <c r="J3" s="1056"/>
      <c r="K3" s="1056"/>
      <c r="L3" s="1056"/>
      <c r="M3" s="442"/>
      <c r="N3" s="434"/>
      <c r="O3" s="434"/>
      <c r="P3" s="434"/>
      <c r="Q3" s="434"/>
      <c r="R3" s="434"/>
      <c r="S3" s="434"/>
      <c r="T3" s="434"/>
      <c r="U3" s="434"/>
      <c r="V3" s="434"/>
      <c r="W3" s="434"/>
      <c r="X3" s="401"/>
      <c r="Y3" s="401"/>
    </row>
    <row r="4" spans="1:25" s="168" customFormat="1" ht="18" customHeight="1" x14ac:dyDescent="0.25">
      <c r="A4" s="434"/>
      <c r="B4" s="439"/>
      <c r="C4" s="1149" t="s">
        <v>489</v>
      </c>
      <c r="D4" s="1150"/>
      <c r="E4" s="1150"/>
      <c r="F4" s="1150"/>
      <c r="G4" s="1150"/>
      <c r="H4" s="1150"/>
      <c r="I4" s="1150"/>
      <c r="J4" s="1150"/>
      <c r="K4" s="1150"/>
      <c r="L4" s="1150"/>
      <c r="M4" s="442"/>
      <c r="N4" s="434"/>
      <c r="O4" s="434"/>
      <c r="P4" s="434"/>
      <c r="Q4" s="434"/>
      <c r="R4" s="434"/>
      <c r="S4" s="434"/>
      <c r="T4" s="434"/>
      <c r="U4" s="434"/>
      <c r="V4" s="434"/>
      <c r="W4" s="434"/>
      <c r="X4" s="401"/>
      <c r="Y4" s="401"/>
    </row>
    <row r="5" spans="1:25" s="168" customFormat="1" ht="18" customHeight="1" x14ac:dyDescent="0.25">
      <c r="A5" s="434"/>
      <c r="B5" s="439"/>
      <c r="C5" s="1151"/>
      <c r="D5" s="1151"/>
      <c r="E5" s="1151"/>
      <c r="F5" s="1151"/>
      <c r="G5" s="1151"/>
      <c r="H5" s="1151"/>
      <c r="I5" s="1151"/>
      <c r="J5" s="1151"/>
      <c r="K5" s="1151"/>
      <c r="L5" s="1151"/>
      <c r="M5" s="442"/>
      <c r="N5" s="434"/>
      <c r="O5" s="434"/>
      <c r="P5" s="434"/>
      <c r="Q5" s="434"/>
      <c r="R5" s="434"/>
      <c r="S5" s="434"/>
      <c r="T5" s="434"/>
      <c r="U5" s="434"/>
      <c r="V5" s="434"/>
      <c r="W5" s="434"/>
      <c r="X5" s="401"/>
      <c r="Y5" s="401"/>
    </row>
    <row r="6" spans="1:25" s="168" customFormat="1" ht="18" customHeight="1" x14ac:dyDescent="0.25">
      <c r="A6" s="434"/>
      <c r="B6" s="439"/>
      <c r="C6" s="1151"/>
      <c r="D6" s="1151"/>
      <c r="E6" s="1151"/>
      <c r="F6" s="1151"/>
      <c r="G6" s="1151"/>
      <c r="H6" s="1151"/>
      <c r="I6" s="1151"/>
      <c r="J6" s="1151"/>
      <c r="K6" s="1151"/>
      <c r="L6" s="1151"/>
      <c r="M6" s="442"/>
      <c r="N6" s="434"/>
      <c r="O6" s="434"/>
      <c r="P6" s="434"/>
      <c r="Q6" s="434"/>
      <c r="R6" s="434"/>
      <c r="S6" s="434"/>
      <c r="T6" s="434"/>
      <c r="U6" s="434"/>
      <c r="V6" s="434"/>
      <c r="W6" s="434"/>
      <c r="X6" s="401"/>
      <c r="Y6" s="401"/>
    </row>
    <row r="7" spans="1:25" s="168" customFormat="1" ht="34.5" customHeight="1" x14ac:dyDescent="0.25">
      <c r="A7" s="434"/>
      <c r="B7" s="439"/>
      <c r="C7" s="1126" t="s">
        <v>490</v>
      </c>
      <c r="D7" s="1123"/>
      <c r="E7" s="1123"/>
      <c r="F7" s="1123"/>
      <c r="G7" s="1123"/>
      <c r="H7" s="1123"/>
      <c r="I7" s="1123"/>
      <c r="J7" s="1123"/>
      <c r="K7" s="1123"/>
      <c r="L7" s="1123"/>
      <c r="M7" s="442"/>
      <c r="N7" s="434"/>
      <c r="O7" s="434"/>
      <c r="P7" s="434"/>
      <c r="Q7" s="434"/>
      <c r="R7" s="434"/>
      <c r="S7" s="434"/>
      <c r="T7" s="434"/>
      <c r="U7" s="434"/>
      <c r="V7" s="434"/>
      <c r="W7" s="434"/>
      <c r="X7" s="966"/>
      <c r="Y7" s="966"/>
    </row>
    <row r="8" spans="1:25" s="168" customFormat="1" ht="18" customHeight="1" x14ac:dyDescent="0.25">
      <c r="A8" s="434"/>
      <c r="B8" s="439"/>
      <c r="C8" s="434"/>
      <c r="D8" s="434"/>
      <c r="E8" s="434"/>
      <c r="F8" s="434"/>
      <c r="G8" s="434"/>
      <c r="H8" s="434"/>
      <c r="I8" s="434"/>
      <c r="J8" s="434"/>
      <c r="K8" s="434"/>
      <c r="L8" s="434"/>
      <c r="M8" s="442"/>
      <c r="N8" s="434"/>
      <c r="O8" s="434"/>
      <c r="P8" s="434"/>
      <c r="Q8" s="434"/>
      <c r="R8" s="434"/>
      <c r="S8" s="434"/>
      <c r="T8" s="434"/>
      <c r="U8" s="434"/>
      <c r="V8" s="434"/>
      <c r="W8" s="434"/>
      <c r="X8" s="401"/>
      <c r="Y8" s="401"/>
    </row>
    <row r="9" spans="1:25" s="168" customFormat="1" ht="18" customHeight="1" x14ac:dyDescent="0.25">
      <c r="A9" s="434"/>
      <c r="B9" s="439"/>
      <c r="C9" s="443" t="s">
        <v>0</v>
      </c>
      <c r="D9" s="434"/>
      <c r="E9" s="434"/>
      <c r="F9" s="434"/>
      <c r="G9" s="455"/>
      <c r="H9" s="441"/>
      <c r="I9" s="441"/>
      <c r="J9" s="441"/>
      <c r="K9" s="441"/>
      <c r="L9" s="440"/>
      <c r="M9" s="442"/>
      <c r="N9" s="434"/>
      <c r="O9" s="434"/>
      <c r="P9" s="434"/>
      <c r="Q9" s="434"/>
      <c r="R9" s="434"/>
      <c r="S9" s="434"/>
      <c r="T9" s="434"/>
      <c r="U9" s="434"/>
      <c r="V9" s="434"/>
      <c r="W9" s="434"/>
      <c r="X9" s="401"/>
      <c r="Y9" s="401"/>
    </row>
    <row r="10" spans="1:25" s="168" customFormat="1" ht="18" customHeight="1" x14ac:dyDescent="0.25">
      <c r="A10" s="434"/>
      <c r="B10" s="439"/>
      <c r="C10" s="1126" t="s">
        <v>486</v>
      </c>
      <c r="D10" s="1123"/>
      <c r="E10" s="1123"/>
      <c r="F10" s="1123"/>
      <c r="G10" s="1123"/>
      <c r="H10" s="1123"/>
      <c r="I10" s="1123"/>
      <c r="J10" s="1123"/>
      <c r="K10" s="1123"/>
      <c r="L10" s="1123"/>
      <c r="M10" s="442"/>
      <c r="N10" s="434"/>
      <c r="O10" s="434"/>
      <c r="P10" s="434"/>
      <c r="Q10" s="434"/>
      <c r="R10" s="434"/>
      <c r="S10" s="434"/>
      <c r="T10" s="434"/>
      <c r="U10" s="434"/>
      <c r="V10" s="434"/>
      <c r="W10" s="434"/>
      <c r="X10" s="401"/>
      <c r="Y10" s="401"/>
    </row>
    <row r="11" spans="1:25" s="168" customFormat="1" ht="18" customHeight="1" x14ac:dyDescent="0.25">
      <c r="A11" s="434"/>
      <c r="B11" s="439"/>
      <c r="C11" s="1126" t="s">
        <v>487</v>
      </c>
      <c r="D11" s="1123"/>
      <c r="E11" s="1123"/>
      <c r="F11" s="1123"/>
      <c r="G11" s="1123"/>
      <c r="H11" s="1123"/>
      <c r="I11" s="1123"/>
      <c r="J11" s="1123"/>
      <c r="K11" s="1123"/>
      <c r="L11" s="1123"/>
      <c r="M11" s="442"/>
      <c r="N11" s="434"/>
      <c r="O11" s="434"/>
      <c r="P11" s="434"/>
      <c r="Q11" s="434"/>
      <c r="R11" s="434"/>
      <c r="S11" s="434"/>
      <c r="T11" s="434"/>
      <c r="U11" s="434"/>
      <c r="V11" s="434"/>
      <c r="W11" s="434"/>
      <c r="X11" s="401"/>
      <c r="Y11" s="401"/>
    </row>
    <row r="12" spans="1:25" s="168" customFormat="1" ht="33.75" customHeight="1" x14ac:dyDescent="0.25">
      <c r="A12" s="434"/>
      <c r="B12" s="439"/>
      <c r="C12" s="1126" t="s">
        <v>488</v>
      </c>
      <c r="D12" s="1123"/>
      <c r="E12" s="1123"/>
      <c r="F12" s="1123"/>
      <c r="G12" s="1123"/>
      <c r="H12" s="1123"/>
      <c r="I12" s="1123"/>
      <c r="J12" s="1123"/>
      <c r="K12" s="1123"/>
      <c r="L12" s="1123"/>
      <c r="M12" s="442"/>
      <c r="N12" s="434"/>
      <c r="O12" s="434"/>
      <c r="P12" s="434"/>
      <c r="Q12" s="434"/>
      <c r="R12" s="434"/>
      <c r="S12" s="434"/>
      <c r="T12" s="434"/>
      <c r="U12" s="434"/>
      <c r="V12" s="434"/>
      <c r="W12" s="434"/>
      <c r="X12" s="966"/>
      <c r="Y12" s="966"/>
    </row>
    <row r="13" spans="1:25" s="168" customFormat="1" ht="18" customHeight="1" x14ac:dyDescent="0.25">
      <c r="A13" s="434"/>
      <c r="B13" s="439"/>
      <c r="C13" s="1125"/>
      <c r="D13" s="1123"/>
      <c r="E13" s="1123"/>
      <c r="F13" s="1123"/>
      <c r="G13" s="1123"/>
      <c r="H13" s="1123"/>
      <c r="I13" s="1123"/>
      <c r="J13" s="1123"/>
      <c r="K13" s="1123"/>
      <c r="L13" s="1123"/>
      <c r="M13" s="442"/>
      <c r="N13" s="434"/>
      <c r="O13" s="434"/>
      <c r="P13" s="434"/>
      <c r="Q13" s="434"/>
      <c r="R13" s="434"/>
      <c r="S13" s="434"/>
      <c r="T13" s="434"/>
      <c r="U13" s="434"/>
      <c r="V13" s="434"/>
      <c r="W13" s="434"/>
      <c r="X13" s="401"/>
      <c r="Y13" s="401"/>
    </row>
    <row r="14" spans="1:25" s="168" customFormat="1" ht="18" customHeight="1" x14ac:dyDescent="0.25">
      <c r="A14" s="434"/>
      <c r="B14" s="439"/>
      <c r="C14" s="1065" t="s">
        <v>482</v>
      </c>
      <c r="D14" s="434"/>
      <c r="E14" s="434"/>
      <c r="F14" s="434"/>
      <c r="G14" s="455"/>
      <c r="H14" s="441"/>
      <c r="I14" s="441"/>
      <c r="J14" s="441"/>
      <c r="K14" s="441"/>
      <c r="L14" s="440"/>
      <c r="M14" s="442"/>
      <c r="N14" s="434"/>
      <c r="O14" s="434"/>
      <c r="P14" s="434"/>
      <c r="Q14" s="434"/>
      <c r="R14" s="434"/>
      <c r="S14" s="434"/>
      <c r="T14" s="434"/>
      <c r="U14" s="434"/>
      <c r="V14" s="434"/>
      <c r="W14" s="434"/>
      <c r="X14" s="401"/>
      <c r="Y14" s="401"/>
    </row>
    <row r="15" spans="1:25" s="168" customFormat="1" ht="30" x14ac:dyDescent="0.25">
      <c r="A15" s="434"/>
      <c r="B15" s="439"/>
      <c r="C15" s="1042"/>
      <c r="D15" s="1042" t="s">
        <v>473</v>
      </c>
      <c r="E15" s="1042" t="s">
        <v>474</v>
      </c>
      <c r="F15" s="1042" t="s">
        <v>475</v>
      </c>
      <c r="G15" s="1042" t="s">
        <v>476</v>
      </c>
      <c r="H15" s="1042" t="s">
        <v>477</v>
      </c>
      <c r="I15" s="1042" t="s">
        <v>478</v>
      </c>
      <c r="J15" s="1042" t="s">
        <v>479</v>
      </c>
      <c r="K15" s="441"/>
      <c r="L15" s="440"/>
      <c r="M15" s="442"/>
      <c r="N15" s="434"/>
      <c r="O15" s="434"/>
      <c r="P15" s="434"/>
      <c r="Q15" s="434"/>
      <c r="R15" s="434"/>
      <c r="S15" s="434"/>
      <c r="T15" s="434"/>
      <c r="U15" s="434"/>
      <c r="V15" s="434"/>
      <c r="W15" s="434"/>
      <c r="X15" s="401"/>
      <c r="Y15" s="401"/>
    </row>
    <row r="16" spans="1:25" s="168" customFormat="1" ht="18" customHeight="1" x14ac:dyDescent="0.25">
      <c r="A16" s="434"/>
      <c r="B16" s="439"/>
      <c r="C16" s="1137" t="s">
        <v>48</v>
      </c>
      <c r="D16" s="1138"/>
      <c r="E16" s="1138"/>
      <c r="F16" s="1138"/>
      <c r="G16" s="1138"/>
      <c r="H16" s="1138"/>
      <c r="I16" s="1138"/>
      <c r="J16" s="1139"/>
      <c r="K16" s="441"/>
      <c r="L16" s="440"/>
      <c r="M16" s="442"/>
      <c r="N16" s="434"/>
      <c r="O16" s="434"/>
      <c r="P16" s="434"/>
      <c r="Q16" s="434"/>
      <c r="R16" s="434"/>
      <c r="S16" s="434"/>
      <c r="T16" s="434"/>
      <c r="U16" s="434"/>
      <c r="V16" s="434"/>
      <c r="W16" s="434"/>
      <c r="X16" s="401"/>
      <c r="Y16" s="401"/>
    </row>
    <row r="17" spans="1:25" s="168" customFormat="1" ht="18" customHeight="1" x14ac:dyDescent="0.25">
      <c r="A17" s="434"/>
      <c r="B17" s="439"/>
      <c r="C17" s="1057" t="s">
        <v>1</v>
      </c>
      <c r="D17" s="1058">
        <v>1297</v>
      </c>
      <c r="E17" s="1058">
        <v>70</v>
      </c>
      <c r="F17" s="1058">
        <v>177</v>
      </c>
      <c r="G17" s="1058">
        <v>115</v>
      </c>
      <c r="H17" s="1059">
        <v>62</v>
      </c>
      <c r="I17" s="1060">
        <v>145</v>
      </c>
      <c r="J17" s="1060">
        <v>728</v>
      </c>
      <c r="K17" s="441"/>
      <c r="L17" s="440"/>
      <c r="M17" s="442"/>
      <c r="N17" s="434"/>
      <c r="O17" s="434"/>
      <c r="P17" s="434"/>
      <c r="Q17" s="434"/>
      <c r="R17" s="434"/>
      <c r="S17" s="434"/>
      <c r="T17" s="434"/>
      <c r="U17" s="434"/>
      <c r="V17" s="434"/>
      <c r="W17" s="434"/>
      <c r="X17" s="401"/>
      <c r="Y17" s="401"/>
    </row>
    <row r="18" spans="1:25" s="168" customFormat="1" ht="18" customHeight="1" x14ac:dyDescent="0.25">
      <c r="A18" s="434"/>
      <c r="B18" s="439"/>
      <c r="C18" s="1061" t="s">
        <v>480</v>
      </c>
      <c r="D18" s="1062">
        <v>6091</v>
      </c>
      <c r="E18" s="1062">
        <v>25</v>
      </c>
      <c r="F18" s="1062">
        <v>655</v>
      </c>
      <c r="G18" s="1062">
        <v>313</v>
      </c>
      <c r="H18" s="1062">
        <v>95</v>
      </c>
      <c r="I18" s="1063">
        <v>660</v>
      </c>
      <c r="J18" s="1063">
        <v>4343</v>
      </c>
      <c r="K18" s="441"/>
      <c r="L18" s="440"/>
      <c r="M18" s="442"/>
      <c r="N18" s="434"/>
      <c r="O18" s="434"/>
      <c r="P18" s="434"/>
      <c r="Q18" s="434"/>
      <c r="R18" s="434"/>
      <c r="S18" s="434"/>
      <c r="T18" s="434"/>
      <c r="U18" s="434"/>
      <c r="V18" s="434"/>
      <c r="W18" s="434"/>
      <c r="X18" s="401"/>
      <c r="Y18" s="401"/>
    </row>
    <row r="19" spans="1:25" s="168" customFormat="1" ht="18" customHeight="1" x14ac:dyDescent="0.25">
      <c r="A19" s="434"/>
      <c r="B19" s="439"/>
      <c r="C19" s="1064" t="s">
        <v>464</v>
      </c>
      <c r="D19" s="1040">
        <v>3211</v>
      </c>
      <c r="E19" s="1040">
        <v>68</v>
      </c>
      <c r="F19" s="1040">
        <v>267</v>
      </c>
      <c r="G19" s="1040">
        <v>202</v>
      </c>
      <c r="H19" s="1040">
        <v>73</v>
      </c>
      <c r="I19" s="1041">
        <v>433</v>
      </c>
      <c r="J19" s="1041">
        <v>2168</v>
      </c>
      <c r="K19" s="441"/>
      <c r="L19" s="440"/>
      <c r="M19" s="442"/>
      <c r="N19" s="434"/>
      <c r="O19" s="434"/>
      <c r="P19" s="434"/>
      <c r="Q19" s="434"/>
      <c r="R19" s="434"/>
      <c r="S19" s="434"/>
      <c r="T19" s="434"/>
      <c r="U19" s="434"/>
      <c r="V19" s="434"/>
      <c r="W19" s="434"/>
      <c r="X19" s="401"/>
      <c r="Y19" s="401"/>
    </row>
    <row r="20" spans="1:25" s="168" customFormat="1" ht="18" customHeight="1" x14ac:dyDescent="0.25">
      <c r="A20" s="434"/>
      <c r="B20" s="439"/>
      <c r="C20" s="1137" t="s">
        <v>141</v>
      </c>
      <c r="D20" s="1138"/>
      <c r="E20" s="1138"/>
      <c r="F20" s="1138"/>
      <c r="G20" s="1138"/>
      <c r="H20" s="1138"/>
      <c r="I20" s="1138"/>
      <c r="J20" s="1139"/>
      <c r="K20" s="441"/>
      <c r="L20" s="440"/>
      <c r="M20" s="442"/>
      <c r="N20" s="434"/>
      <c r="O20" s="434"/>
      <c r="P20" s="434"/>
      <c r="Q20" s="434"/>
      <c r="R20" s="434"/>
      <c r="S20" s="434"/>
      <c r="T20" s="434"/>
      <c r="U20" s="434"/>
      <c r="V20" s="434"/>
      <c r="W20" s="434"/>
      <c r="X20" s="401"/>
      <c r="Y20" s="401"/>
    </row>
    <row r="21" spans="1:25" s="168" customFormat="1" ht="18" customHeight="1" x14ac:dyDescent="0.25">
      <c r="A21" s="434"/>
      <c r="B21" s="439"/>
      <c r="C21" s="1057" t="s">
        <v>1</v>
      </c>
      <c r="D21" s="1058">
        <v>1535</v>
      </c>
      <c r="E21" s="1058">
        <v>58</v>
      </c>
      <c r="F21" s="1058">
        <v>167</v>
      </c>
      <c r="G21" s="1058">
        <v>126</v>
      </c>
      <c r="H21" s="1059">
        <v>56</v>
      </c>
      <c r="I21" s="1060">
        <v>144</v>
      </c>
      <c r="J21" s="1060">
        <v>984</v>
      </c>
      <c r="K21" s="441"/>
      <c r="L21" s="440"/>
      <c r="M21" s="442"/>
      <c r="N21" s="434"/>
      <c r="O21" s="434"/>
      <c r="P21" s="434"/>
      <c r="Q21" s="434"/>
      <c r="R21" s="434"/>
      <c r="S21" s="434"/>
      <c r="T21" s="434"/>
      <c r="U21" s="434"/>
      <c r="V21" s="434"/>
      <c r="W21" s="434"/>
      <c r="X21" s="401"/>
      <c r="Y21" s="401"/>
    </row>
    <row r="22" spans="1:25" s="168" customFormat="1" ht="18" customHeight="1" x14ac:dyDescent="0.25">
      <c r="A22" s="434"/>
      <c r="B22" s="439"/>
      <c r="C22" s="1061" t="s">
        <v>480</v>
      </c>
      <c r="D22" s="1062">
        <v>7215</v>
      </c>
      <c r="E22" s="1062">
        <v>21</v>
      </c>
      <c r="F22" s="1062">
        <v>650</v>
      </c>
      <c r="G22" s="1062">
        <v>358</v>
      </c>
      <c r="H22" s="1062">
        <v>111</v>
      </c>
      <c r="I22" s="1063">
        <v>684</v>
      </c>
      <c r="J22" s="1063">
        <v>5391</v>
      </c>
      <c r="K22" s="441"/>
      <c r="L22" s="440"/>
      <c r="M22" s="442"/>
      <c r="N22" s="434"/>
      <c r="O22" s="434"/>
      <c r="P22" s="434"/>
      <c r="Q22" s="434"/>
      <c r="R22" s="434"/>
      <c r="S22" s="434"/>
      <c r="T22" s="434"/>
      <c r="U22" s="434"/>
      <c r="V22" s="434"/>
      <c r="W22" s="434"/>
      <c r="X22" s="401"/>
      <c r="Y22" s="401"/>
    </row>
    <row r="23" spans="1:25" s="168" customFormat="1" ht="18" customHeight="1" x14ac:dyDescent="0.25">
      <c r="A23" s="434"/>
      <c r="B23" s="439"/>
      <c r="C23" s="1064" t="s">
        <v>464</v>
      </c>
      <c r="D23" s="1040">
        <v>3794</v>
      </c>
      <c r="E23" s="1040">
        <v>78</v>
      </c>
      <c r="F23" s="1040">
        <v>311</v>
      </c>
      <c r="G23" s="1040">
        <v>210</v>
      </c>
      <c r="H23" s="1040">
        <v>88</v>
      </c>
      <c r="I23" s="1041">
        <v>453</v>
      </c>
      <c r="J23" s="1041">
        <v>2654</v>
      </c>
      <c r="K23" s="441"/>
      <c r="L23" s="440"/>
      <c r="M23" s="442"/>
      <c r="N23" s="434"/>
      <c r="O23" s="434"/>
      <c r="P23" s="434"/>
      <c r="Q23" s="434"/>
      <c r="R23" s="434"/>
      <c r="S23" s="434"/>
      <c r="T23" s="434"/>
      <c r="U23" s="434"/>
      <c r="V23" s="434"/>
      <c r="W23" s="434"/>
      <c r="X23" s="401"/>
      <c r="Y23" s="401"/>
    </row>
    <row r="24" spans="1:25" s="168" customFormat="1" ht="18" customHeight="1" x14ac:dyDescent="0.25">
      <c r="A24" s="434"/>
      <c r="B24" s="439"/>
      <c r="C24" s="1137" t="s">
        <v>481</v>
      </c>
      <c r="D24" s="1138"/>
      <c r="E24" s="1138"/>
      <c r="F24" s="1138"/>
      <c r="G24" s="1138"/>
      <c r="H24" s="1138"/>
      <c r="I24" s="1138"/>
      <c r="J24" s="1139"/>
      <c r="K24" s="441"/>
      <c r="L24" s="440"/>
      <c r="M24" s="442"/>
      <c r="N24" s="434"/>
      <c r="O24" s="434"/>
      <c r="P24" s="434"/>
      <c r="Q24" s="434"/>
      <c r="R24" s="434"/>
      <c r="S24" s="434"/>
      <c r="T24" s="434"/>
      <c r="U24" s="434"/>
      <c r="V24" s="434"/>
      <c r="W24" s="434"/>
      <c r="X24" s="401"/>
      <c r="Y24" s="401"/>
    </row>
    <row r="25" spans="1:25" s="168" customFormat="1" ht="18" customHeight="1" x14ac:dyDescent="0.25">
      <c r="A25" s="434"/>
      <c r="B25" s="439"/>
      <c r="C25" s="1057" t="s">
        <v>1</v>
      </c>
      <c r="D25" s="1066">
        <v>18.350038550501157</v>
      </c>
      <c r="E25" s="1066">
        <v>-17.142857142857142</v>
      </c>
      <c r="F25" s="1066">
        <v>-5.6497175141242941</v>
      </c>
      <c r="G25" s="1066">
        <v>9.5652173913043477</v>
      </c>
      <c r="H25" s="1067">
        <v>-9.67741935483871</v>
      </c>
      <c r="I25" s="1068">
        <v>-0.68965517241379315</v>
      </c>
      <c r="J25" s="1068">
        <v>35.164835164835168</v>
      </c>
      <c r="K25" s="441"/>
      <c r="L25" s="440"/>
      <c r="M25" s="442"/>
      <c r="N25" s="434"/>
      <c r="O25" s="434"/>
      <c r="P25" s="434"/>
      <c r="Q25" s="434"/>
      <c r="R25" s="434"/>
      <c r="S25" s="434"/>
      <c r="T25" s="434"/>
      <c r="U25" s="434"/>
      <c r="V25" s="434"/>
      <c r="W25" s="434"/>
      <c r="X25" s="401"/>
      <c r="Y25" s="401"/>
    </row>
    <row r="26" spans="1:25" s="168" customFormat="1" ht="18" customHeight="1" x14ac:dyDescent="0.25">
      <c r="A26" s="434"/>
      <c r="B26" s="439"/>
      <c r="C26" s="1061" t="s">
        <v>480</v>
      </c>
      <c r="D26" s="1069">
        <v>18.45345591856838</v>
      </c>
      <c r="E26" s="1069">
        <v>-16</v>
      </c>
      <c r="F26" s="1069">
        <v>-0.76335877862595414</v>
      </c>
      <c r="G26" s="1069">
        <v>14.376996805111823</v>
      </c>
      <c r="H26" s="1069">
        <v>16.842105263157894</v>
      </c>
      <c r="I26" s="1070">
        <v>3.6363636363636362</v>
      </c>
      <c r="J26" s="1070">
        <v>24.13078517154041</v>
      </c>
      <c r="K26" s="441"/>
      <c r="L26" s="440"/>
      <c r="M26" s="442"/>
      <c r="N26" s="434"/>
      <c r="O26" s="434"/>
      <c r="P26" s="434"/>
      <c r="Q26" s="434"/>
      <c r="R26" s="434"/>
      <c r="S26" s="434"/>
      <c r="T26" s="434"/>
      <c r="U26" s="434"/>
      <c r="V26" s="434"/>
      <c r="W26" s="434"/>
      <c r="X26" s="401"/>
      <c r="Y26" s="401"/>
    </row>
    <row r="27" spans="1:25" s="168" customFormat="1" ht="18" customHeight="1" x14ac:dyDescent="0.25">
      <c r="A27" s="434"/>
      <c r="B27" s="439"/>
      <c r="C27" s="1064" t="s">
        <v>464</v>
      </c>
      <c r="D27" s="1050">
        <v>18.156337589535969</v>
      </c>
      <c r="E27" s="1050">
        <v>14.705882352941178</v>
      </c>
      <c r="F27" s="1050">
        <v>16.479400749063668</v>
      </c>
      <c r="G27" s="1050">
        <v>3.9603960396039604</v>
      </c>
      <c r="H27" s="1050">
        <v>20.547945205479451</v>
      </c>
      <c r="I27" s="1051">
        <v>4.6189376443418011</v>
      </c>
      <c r="J27" s="1051">
        <v>22.416974169741696</v>
      </c>
      <c r="K27" s="441"/>
      <c r="L27" s="440"/>
      <c r="M27" s="442"/>
      <c r="N27" s="434"/>
      <c r="O27" s="434"/>
      <c r="P27" s="434"/>
      <c r="Q27" s="434"/>
      <c r="R27" s="434"/>
      <c r="S27" s="434"/>
      <c r="T27" s="434"/>
      <c r="U27" s="434"/>
      <c r="V27" s="434"/>
      <c r="W27" s="434"/>
      <c r="X27" s="401"/>
      <c r="Y27" s="401"/>
    </row>
    <row r="28" spans="1:25" s="168" customFormat="1" ht="18" customHeight="1" x14ac:dyDescent="0.25">
      <c r="A28" s="434"/>
      <c r="B28" s="439"/>
      <c r="C28" s="993" t="s">
        <v>483</v>
      </c>
      <c r="D28" s="483"/>
      <c r="E28" s="483"/>
      <c r="F28" s="476"/>
      <c r="G28" s="477"/>
      <c r="H28" s="478"/>
      <c r="I28" s="441"/>
      <c r="J28" s="441"/>
      <c r="K28" s="441"/>
      <c r="L28" s="440"/>
      <c r="M28" s="442"/>
      <c r="N28" s="434"/>
      <c r="O28" s="434"/>
      <c r="P28" s="434"/>
      <c r="Q28" s="434"/>
      <c r="R28" s="434"/>
      <c r="S28" s="434"/>
      <c r="T28" s="434"/>
      <c r="U28" s="434"/>
      <c r="V28" s="434"/>
      <c r="W28" s="434"/>
      <c r="X28" s="401"/>
      <c r="Y28" s="401"/>
    </row>
    <row r="29" spans="1:25" s="168" customFormat="1" ht="18" customHeight="1" x14ac:dyDescent="0.25">
      <c r="A29" s="434"/>
      <c r="B29" s="439"/>
      <c r="C29" s="484"/>
      <c r="D29" s="485"/>
      <c r="E29" s="485"/>
      <c r="F29" s="476"/>
      <c r="G29" s="477"/>
      <c r="H29" s="478"/>
      <c r="I29" s="441"/>
      <c r="J29" s="441"/>
      <c r="K29" s="441"/>
      <c r="L29" s="440"/>
      <c r="M29" s="442"/>
      <c r="N29" s="434"/>
      <c r="O29" s="434"/>
      <c r="P29" s="434"/>
      <c r="Q29" s="434"/>
      <c r="R29" s="434"/>
      <c r="S29" s="434"/>
      <c r="T29" s="434"/>
      <c r="U29" s="434"/>
      <c r="V29" s="434"/>
      <c r="W29" s="434"/>
      <c r="X29" s="401"/>
      <c r="Y29" s="401"/>
    </row>
    <row r="30" spans="1:25" s="168" customFormat="1" ht="18" customHeight="1" x14ac:dyDescent="0.25">
      <c r="A30" s="434"/>
      <c r="B30" s="439"/>
      <c r="C30" s="443" t="s">
        <v>2</v>
      </c>
      <c r="D30" s="434"/>
      <c r="E30" s="434"/>
      <c r="F30" s="434"/>
      <c r="G30" s="455"/>
      <c r="H30" s="441"/>
      <c r="I30" s="441"/>
      <c r="J30" s="441"/>
      <c r="K30" s="441"/>
      <c r="L30" s="440"/>
      <c r="M30" s="442"/>
      <c r="N30" s="434"/>
      <c r="O30" s="434"/>
      <c r="P30" s="434"/>
      <c r="Q30" s="434"/>
      <c r="R30" s="434"/>
      <c r="S30" s="434"/>
      <c r="T30" s="434"/>
      <c r="U30" s="434"/>
      <c r="V30" s="434"/>
      <c r="W30" s="434"/>
      <c r="X30" s="401"/>
      <c r="Y30" s="401"/>
    </row>
    <row r="31" spans="1:25" s="168" customFormat="1" ht="18" customHeight="1" x14ac:dyDescent="0.25">
      <c r="A31" s="434"/>
      <c r="B31" s="439"/>
      <c r="C31" s="647" t="s">
        <v>484</v>
      </c>
      <c r="D31" s="434"/>
      <c r="E31" s="434"/>
      <c r="F31" s="434"/>
      <c r="G31" s="455"/>
      <c r="H31" s="441"/>
      <c r="I31" s="441"/>
      <c r="J31" s="441"/>
      <c r="K31" s="441"/>
      <c r="L31" s="440"/>
      <c r="M31" s="442"/>
      <c r="N31" s="434"/>
      <c r="O31" s="434"/>
      <c r="P31" s="434"/>
      <c r="Q31" s="434"/>
      <c r="R31" s="434"/>
      <c r="S31" s="434"/>
      <c r="T31" s="434"/>
      <c r="U31" s="434"/>
      <c r="V31" s="434"/>
      <c r="W31" s="434"/>
      <c r="X31" s="401"/>
      <c r="Y31" s="401"/>
    </row>
    <row r="32" spans="1:25" s="168" customFormat="1" ht="18" customHeight="1" x14ac:dyDescent="0.25">
      <c r="A32" s="434"/>
      <c r="B32" s="439"/>
      <c r="C32" s="647" t="s">
        <v>485</v>
      </c>
      <c r="D32" s="434"/>
      <c r="E32" s="434"/>
      <c r="F32" s="434"/>
      <c r="G32" s="455"/>
      <c r="H32" s="441"/>
      <c r="I32" s="441"/>
      <c r="J32" s="441"/>
      <c r="K32" s="441"/>
      <c r="L32" s="440"/>
      <c r="M32" s="442"/>
      <c r="N32" s="434"/>
      <c r="O32" s="434"/>
      <c r="P32" s="434"/>
      <c r="Q32" s="434"/>
      <c r="R32" s="434"/>
      <c r="S32" s="434"/>
      <c r="T32" s="434"/>
      <c r="U32" s="434"/>
      <c r="V32" s="434"/>
      <c r="W32" s="434"/>
      <c r="X32" s="401"/>
      <c r="Y32" s="401"/>
    </row>
    <row r="33" spans="1:25" s="168" customFormat="1" x14ac:dyDescent="0.25">
      <c r="A33" s="434"/>
      <c r="B33" s="439"/>
      <c r="C33" s="63"/>
      <c r="D33" s="434"/>
      <c r="E33" s="434"/>
      <c r="F33" s="434"/>
      <c r="G33" s="434"/>
      <c r="H33" s="441"/>
      <c r="I33" s="441"/>
      <c r="J33" s="441"/>
      <c r="K33" s="441"/>
      <c r="L33" s="440"/>
      <c r="M33" s="442"/>
      <c r="N33" s="434"/>
      <c r="O33" s="434"/>
      <c r="P33" s="434"/>
      <c r="Q33" s="434"/>
      <c r="R33" s="434"/>
      <c r="S33" s="434"/>
      <c r="T33" s="434"/>
      <c r="U33" s="434"/>
      <c r="V33" s="434"/>
      <c r="W33" s="434"/>
      <c r="X33" s="401"/>
      <c r="Y33" s="401"/>
    </row>
    <row r="34" spans="1:25" s="8" customFormat="1" ht="15.75" thickBot="1" x14ac:dyDescent="0.3">
      <c r="A34" s="434"/>
      <c r="B34" s="456"/>
      <c r="C34" s="457"/>
      <c r="D34" s="457"/>
      <c r="E34" s="457"/>
      <c r="F34" s="457"/>
      <c r="G34" s="457"/>
      <c r="H34" s="458"/>
      <c r="I34" s="458"/>
      <c r="J34" s="458"/>
      <c r="K34" s="458"/>
      <c r="L34" s="459"/>
      <c r="M34" s="471"/>
      <c r="N34" s="452"/>
      <c r="O34" s="434"/>
      <c r="P34" s="434"/>
      <c r="Q34" s="434"/>
      <c r="R34" s="434"/>
      <c r="S34" s="434"/>
      <c r="T34" s="434"/>
      <c r="U34" s="434"/>
      <c r="V34" s="434"/>
      <c r="W34" s="434"/>
    </row>
    <row r="35" spans="1:25" s="8" customFormat="1" x14ac:dyDescent="0.25">
      <c r="A35" s="434"/>
      <c r="B35" s="434"/>
      <c r="C35" s="434"/>
      <c r="D35" s="434"/>
      <c r="E35" s="434"/>
      <c r="F35" s="434"/>
      <c r="G35" s="434"/>
      <c r="H35" s="441"/>
      <c r="I35" s="441"/>
      <c r="J35" s="441"/>
      <c r="K35" s="441"/>
      <c r="L35" s="440"/>
      <c r="M35" s="452"/>
      <c r="N35" s="452"/>
      <c r="O35" s="434"/>
      <c r="P35" s="434"/>
      <c r="Q35" s="434"/>
      <c r="R35" s="434"/>
      <c r="S35" s="434"/>
      <c r="T35" s="434"/>
      <c r="U35" s="434"/>
      <c r="V35" s="434"/>
      <c r="W35" s="434"/>
    </row>
    <row r="36" spans="1:25" s="8" customFormat="1" ht="12.75" x14ac:dyDescent="0.2">
      <c r="A36" s="474"/>
      <c r="B36" s="474"/>
      <c r="C36" s="474"/>
      <c r="D36" s="474"/>
      <c r="E36" s="474"/>
      <c r="F36" s="474"/>
      <c r="G36" s="474"/>
      <c r="H36" s="474"/>
      <c r="I36" s="474"/>
      <c r="J36" s="474"/>
      <c r="K36" s="474"/>
      <c r="L36" s="474"/>
      <c r="M36" s="474"/>
      <c r="N36" s="474"/>
      <c r="O36" s="474"/>
      <c r="P36" s="474"/>
      <c r="Q36" s="474"/>
      <c r="R36" s="474"/>
      <c r="S36" s="474"/>
    </row>
    <row r="37" spans="1:25" s="8" customFormat="1" ht="12.75" x14ac:dyDescent="0.2">
      <c r="A37" s="474"/>
      <c r="B37" s="474"/>
      <c r="C37" s="474"/>
      <c r="D37" s="474"/>
      <c r="E37" s="474"/>
      <c r="F37" s="474"/>
      <c r="G37" s="474"/>
      <c r="H37" s="474"/>
      <c r="I37" s="474"/>
      <c r="J37" s="474"/>
      <c r="K37" s="474"/>
      <c r="L37" s="474"/>
      <c r="M37" s="474"/>
      <c r="N37" s="474"/>
      <c r="O37" s="474"/>
      <c r="P37" s="474"/>
      <c r="Q37" s="474"/>
      <c r="R37" s="474"/>
      <c r="S37" s="474"/>
    </row>
    <row r="38" spans="1:25" s="8" customFormat="1" ht="12.75" x14ac:dyDescent="0.2">
      <c r="A38" s="474"/>
      <c r="B38" s="474"/>
      <c r="C38" s="474"/>
      <c r="D38" s="474"/>
      <c r="E38" s="474"/>
      <c r="F38" s="474"/>
      <c r="G38" s="474"/>
      <c r="H38" s="474"/>
      <c r="I38" s="474"/>
      <c r="J38" s="474"/>
      <c r="K38" s="474"/>
      <c r="L38" s="474"/>
      <c r="M38" s="474"/>
      <c r="N38" s="474"/>
      <c r="O38" s="474"/>
      <c r="P38" s="474"/>
      <c r="Q38" s="474"/>
      <c r="R38" s="474"/>
      <c r="S38" s="474"/>
    </row>
    <row r="39" spans="1:25" s="8" customFormat="1" ht="12.75" x14ac:dyDescent="0.2">
      <c r="A39" s="474"/>
      <c r="B39" s="474"/>
      <c r="C39" s="474"/>
      <c r="D39" s="474"/>
      <c r="E39" s="474"/>
      <c r="F39" s="474"/>
      <c r="G39" s="474"/>
      <c r="H39" s="474"/>
      <c r="I39" s="474"/>
      <c r="J39" s="474"/>
      <c r="K39" s="474"/>
      <c r="L39" s="474"/>
      <c r="M39" s="474"/>
      <c r="N39" s="474"/>
      <c r="O39" s="474"/>
      <c r="P39" s="474"/>
      <c r="Q39" s="474"/>
      <c r="R39" s="474"/>
      <c r="S39" s="474"/>
    </row>
    <row r="40" spans="1:25" s="8" customFormat="1" ht="12.75" x14ac:dyDescent="0.2">
      <c r="A40" s="474"/>
      <c r="B40" s="474"/>
      <c r="C40" s="474"/>
      <c r="D40" s="474"/>
      <c r="E40" s="474"/>
      <c r="F40" s="474"/>
      <c r="G40" s="474"/>
      <c r="H40" s="474"/>
      <c r="I40" s="474"/>
      <c r="J40" s="474"/>
      <c r="K40" s="474"/>
      <c r="L40" s="474"/>
      <c r="M40" s="474"/>
      <c r="N40" s="474"/>
      <c r="O40" s="474"/>
      <c r="P40" s="474"/>
      <c r="Q40" s="474"/>
      <c r="R40" s="474"/>
      <c r="S40" s="474"/>
    </row>
    <row r="41" spans="1:25" s="8" customFormat="1" ht="12.75" x14ac:dyDescent="0.2">
      <c r="A41" s="474"/>
      <c r="B41" s="474"/>
      <c r="C41" s="474"/>
      <c r="D41" s="474"/>
      <c r="E41" s="474"/>
      <c r="F41" s="474"/>
      <c r="G41" s="474"/>
      <c r="H41" s="474"/>
      <c r="I41" s="474"/>
      <c r="J41" s="474"/>
      <c r="K41" s="474"/>
      <c r="L41" s="474"/>
      <c r="M41" s="474"/>
      <c r="N41" s="474"/>
      <c r="O41" s="474"/>
      <c r="P41" s="474"/>
      <c r="Q41" s="474"/>
      <c r="R41" s="474"/>
      <c r="S41" s="474"/>
    </row>
    <row r="42" spans="1:25" s="8" customFormat="1" ht="12.75" x14ac:dyDescent="0.2">
      <c r="A42" s="474"/>
      <c r="B42" s="474"/>
      <c r="C42" s="474"/>
      <c r="D42" s="474"/>
      <c r="E42" s="474"/>
      <c r="F42" s="474"/>
      <c r="G42" s="474"/>
      <c r="H42" s="474"/>
      <c r="I42" s="474"/>
      <c r="J42" s="474"/>
      <c r="K42" s="474"/>
      <c r="L42" s="474"/>
      <c r="M42" s="474"/>
      <c r="N42" s="474"/>
      <c r="O42" s="474"/>
      <c r="P42" s="474"/>
      <c r="Q42" s="474"/>
      <c r="R42" s="474"/>
      <c r="S42" s="474"/>
    </row>
    <row r="43" spans="1:25" s="8" customFormat="1" ht="12.75" x14ac:dyDescent="0.2">
      <c r="A43" s="474"/>
      <c r="B43" s="474"/>
      <c r="C43" s="474"/>
      <c r="D43" s="474"/>
      <c r="E43" s="474"/>
      <c r="F43" s="474"/>
      <c r="G43" s="474"/>
      <c r="H43" s="474"/>
      <c r="I43" s="474"/>
      <c r="J43" s="474"/>
      <c r="K43" s="474"/>
      <c r="L43" s="474"/>
      <c r="M43" s="474"/>
      <c r="N43" s="474"/>
      <c r="O43" s="474"/>
      <c r="P43" s="474"/>
      <c r="Q43" s="474"/>
      <c r="R43" s="474"/>
      <c r="S43" s="474"/>
    </row>
    <row r="44" spans="1:25" s="8" customFormat="1" ht="12.75" x14ac:dyDescent="0.2">
      <c r="A44" s="474"/>
      <c r="B44" s="474"/>
      <c r="C44" s="474"/>
      <c r="D44" s="474"/>
      <c r="E44" s="474"/>
      <c r="F44" s="474"/>
      <c r="G44" s="474"/>
      <c r="H44" s="474"/>
      <c r="I44" s="474"/>
      <c r="J44" s="474"/>
      <c r="K44" s="474"/>
      <c r="L44" s="474"/>
      <c r="M44" s="474"/>
      <c r="N44" s="474"/>
      <c r="O44" s="474"/>
      <c r="P44" s="474"/>
      <c r="Q44" s="474"/>
      <c r="R44" s="474"/>
      <c r="S44" s="474"/>
    </row>
    <row r="45" spans="1:25" s="8" customFormat="1" ht="12.75" x14ac:dyDescent="0.2">
      <c r="A45" s="474"/>
      <c r="B45" s="474"/>
      <c r="C45" s="474"/>
      <c r="D45" s="474"/>
      <c r="E45" s="474"/>
      <c r="F45" s="474"/>
      <c r="G45" s="474"/>
      <c r="H45" s="474"/>
      <c r="I45" s="474"/>
      <c r="J45" s="474"/>
      <c r="K45" s="474"/>
      <c r="L45" s="474"/>
      <c r="M45" s="474"/>
      <c r="N45" s="474"/>
      <c r="O45" s="474"/>
      <c r="P45" s="474"/>
      <c r="Q45" s="474"/>
      <c r="R45" s="474"/>
      <c r="S45" s="474"/>
    </row>
    <row r="46" spans="1:25" s="8" customFormat="1" ht="12.75" x14ac:dyDescent="0.2">
      <c r="A46" s="474"/>
      <c r="B46" s="474"/>
      <c r="C46" s="474"/>
      <c r="D46" s="474"/>
      <c r="E46" s="474"/>
      <c r="F46" s="474"/>
      <c r="G46" s="474"/>
      <c r="H46" s="474"/>
      <c r="I46" s="474"/>
      <c r="J46" s="474"/>
      <c r="K46" s="474"/>
      <c r="L46" s="474"/>
      <c r="M46" s="474"/>
      <c r="N46" s="474"/>
      <c r="O46" s="474"/>
      <c r="P46" s="474"/>
      <c r="Q46" s="474"/>
      <c r="R46" s="474"/>
      <c r="S46" s="474"/>
    </row>
    <row r="47" spans="1:25" s="8" customFormat="1" ht="12.75" x14ac:dyDescent="0.2">
      <c r="A47" s="474"/>
      <c r="B47" s="474"/>
      <c r="C47" s="474"/>
      <c r="D47" s="474"/>
      <c r="E47" s="474"/>
      <c r="F47" s="474"/>
      <c r="G47" s="474"/>
      <c r="H47" s="474"/>
      <c r="I47" s="474"/>
      <c r="J47" s="474"/>
      <c r="K47" s="474"/>
      <c r="L47" s="474"/>
      <c r="M47" s="474"/>
      <c r="N47" s="474"/>
      <c r="O47" s="474"/>
      <c r="P47" s="474"/>
      <c r="Q47" s="474"/>
      <c r="R47" s="474"/>
      <c r="S47" s="474"/>
    </row>
    <row r="48" spans="1:25" s="8" customFormat="1" ht="12.75" x14ac:dyDescent="0.2">
      <c r="A48" s="474"/>
      <c r="B48" s="474"/>
      <c r="C48" s="474"/>
      <c r="D48" s="474"/>
      <c r="E48" s="474"/>
      <c r="F48" s="474"/>
      <c r="G48" s="474"/>
      <c r="H48" s="474"/>
      <c r="I48" s="474"/>
      <c r="J48" s="474"/>
      <c r="K48" s="474"/>
      <c r="L48" s="474"/>
      <c r="M48" s="474"/>
      <c r="N48" s="474"/>
      <c r="O48" s="474"/>
      <c r="P48" s="474"/>
      <c r="Q48" s="474"/>
      <c r="R48" s="474"/>
      <c r="S48" s="474"/>
    </row>
    <row r="49" spans="1:19" s="8" customFormat="1" ht="12.75" x14ac:dyDescent="0.2">
      <c r="A49" s="474"/>
      <c r="B49" s="474"/>
      <c r="C49" s="474"/>
      <c r="D49" s="474"/>
      <c r="E49" s="474"/>
      <c r="F49" s="474"/>
      <c r="G49" s="474"/>
      <c r="H49" s="474"/>
      <c r="I49" s="474"/>
      <c r="J49" s="474"/>
      <c r="K49" s="474"/>
      <c r="L49" s="474"/>
      <c r="M49" s="474"/>
      <c r="N49" s="474"/>
      <c r="O49" s="474"/>
      <c r="P49" s="474"/>
      <c r="Q49" s="474"/>
      <c r="R49" s="474"/>
      <c r="S49" s="474"/>
    </row>
    <row r="50" spans="1:19" s="8" customFormat="1" ht="12.75" x14ac:dyDescent="0.2">
      <c r="A50" s="474"/>
      <c r="B50" s="474"/>
      <c r="C50" s="474"/>
      <c r="D50" s="474"/>
      <c r="E50" s="474"/>
      <c r="F50" s="474"/>
      <c r="G50" s="474"/>
      <c r="H50" s="474"/>
      <c r="I50" s="474"/>
      <c r="J50" s="474"/>
      <c r="K50" s="474"/>
      <c r="L50" s="474"/>
      <c r="M50" s="474"/>
      <c r="N50" s="474"/>
      <c r="O50" s="474"/>
      <c r="P50" s="474"/>
      <c r="Q50" s="474"/>
      <c r="R50" s="474"/>
      <c r="S50" s="474"/>
    </row>
    <row r="51" spans="1:19" s="8" customFormat="1" ht="12.75" x14ac:dyDescent="0.2">
      <c r="A51" s="474"/>
      <c r="B51" s="474"/>
      <c r="C51" s="474"/>
      <c r="D51" s="474"/>
      <c r="E51" s="474"/>
      <c r="F51" s="474"/>
      <c r="G51" s="474"/>
      <c r="H51" s="474"/>
      <c r="I51" s="474"/>
      <c r="J51" s="474"/>
      <c r="K51" s="474"/>
      <c r="L51" s="474"/>
      <c r="M51" s="474"/>
      <c r="N51" s="474"/>
      <c r="O51" s="474"/>
      <c r="P51" s="474"/>
      <c r="Q51" s="474"/>
      <c r="R51" s="474"/>
      <c r="S51" s="474"/>
    </row>
    <row r="52" spans="1:19" s="8" customFormat="1" ht="12.75" x14ac:dyDescent="0.2">
      <c r="A52" s="474"/>
      <c r="B52" s="474"/>
      <c r="C52" s="474"/>
      <c r="D52" s="474"/>
      <c r="E52" s="474"/>
      <c r="F52" s="474"/>
      <c r="G52" s="474"/>
      <c r="H52" s="474"/>
      <c r="I52" s="474"/>
      <c r="J52" s="474"/>
      <c r="K52" s="474"/>
      <c r="L52" s="474"/>
      <c r="M52" s="474"/>
      <c r="N52" s="474"/>
      <c r="O52" s="474"/>
      <c r="P52" s="474"/>
      <c r="Q52" s="474"/>
      <c r="R52" s="474"/>
      <c r="S52" s="474"/>
    </row>
    <row r="53" spans="1:19" s="8" customFormat="1" ht="12.75" x14ac:dyDescent="0.2">
      <c r="A53" s="474"/>
      <c r="B53" s="474"/>
      <c r="C53" s="474"/>
      <c r="D53" s="474"/>
      <c r="E53" s="474"/>
      <c r="F53" s="474"/>
      <c r="G53" s="474"/>
      <c r="H53" s="474"/>
      <c r="I53" s="474"/>
      <c r="J53" s="474"/>
      <c r="K53" s="474"/>
      <c r="L53" s="474"/>
      <c r="M53" s="474"/>
      <c r="N53" s="474"/>
      <c r="O53" s="474"/>
      <c r="P53" s="474"/>
      <c r="Q53" s="474"/>
      <c r="R53" s="474"/>
      <c r="S53" s="474"/>
    </row>
    <row r="54" spans="1:19" s="8" customFormat="1" ht="12.75" x14ac:dyDescent="0.2">
      <c r="A54" s="474"/>
      <c r="B54" s="474"/>
      <c r="C54" s="474"/>
      <c r="D54" s="474"/>
      <c r="E54" s="474"/>
      <c r="F54" s="474"/>
      <c r="G54" s="474"/>
      <c r="H54" s="474"/>
      <c r="I54" s="474"/>
      <c r="J54" s="474"/>
      <c r="K54" s="474"/>
      <c r="L54" s="474"/>
      <c r="M54" s="474"/>
      <c r="N54" s="474"/>
      <c r="O54" s="474"/>
      <c r="P54" s="474"/>
      <c r="Q54" s="474"/>
      <c r="R54" s="474"/>
      <c r="S54" s="474"/>
    </row>
    <row r="55" spans="1:19" s="8" customFormat="1" ht="12.75" x14ac:dyDescent="0.2">
      <c r="A55" s="474"/>
      <c r="B55" s="474"/>
      <c r="C55" s="474"/>
      <c r="D55" s="474"/>
      <c r="E55" s="474"/>
      <c r="F55" s="474"/>
      <c r="G55" s="474"/>
      <c r="H55" s="474"/>
      <c r="I55" s="474"/>
      <c r="J55" s="474"/>
      <c r="K55" s="474"/>
      <c r="L55" s="474"/>
      <c r="M55" s="474"/>
      <c r="N55" s="474"/>
      <c r="O55" s="474"/>
      <c r="P55" s="474"/>
      <c r="Q55" s="474"/>
      <c r="R55" s="474"/>
      <c r="S55" s="474"/>
    </row>
    <row r="56" spans="1:19" s="8" customFormat="1" ht="12.75" x14ac:dyDescent="0.2">
      <c r="A56" s="474"/>
      <c r="B56" s="474"/>
      <c r="C56" s="474"/>
      <c r="D56" s="474"/>
      <c r="E56" s="474"/>
      <c r="F56" s="474"/>
      <c r="G56" s="474"/>
      <c r="H56" s="474"/>
      <c r="I56" s="474"/>
      <c r="J56" s="474"/>
      <c r="K56" s="474"/>
      <c r="L56" s="474"/>
      <c r="M56" s="474"/>
      <c r="N56" s="474"/>
      <c r="O56" s="474"/>
      <c r="P56" s="474"/>
      <c r="Q56" s="474"/>
      <c r="R56" s="474"/>
      <c r="S56" s="474"/>
    </row>
    <row r="57" spans="1:19" s="8" customFormat="1" ht="12.75" x14ac:dyDescent="0.2">
      <c r="A57" s="474"/>
      <c r="B57" s="474"/>
      <c r="C57" s="474"/>
      <c r="D57" s="474"/>
      <c r="E57" s="474"/>
      <c r="F57" s="474"/>
      <c r="G57" s="474"/>
      <c r="H57" s="474"/>
      <c r="I57" s="474"/>
      <c r="J57" s="474"/>
      <c r="K57" s="474"/>
      <c r="L57" s="474"/>
      <c r="M57" s="474"/>
      <c r="N57" s="474"/>
      <c r="O57" s="474"/>
      <c r="P57" s="474"/>
      <c r="Q57" s="474"/>
      <c r="R57" s="474"/>
      <c r="S57" s="474"/>
    </row>
    <row r="58" spans="1:19" s="8" customFormat="1" ht="12.75" x14ac:dyDescent="0.2">
      <c r="A58" s="474"/>
      <c r="B58" s="474"/>
      <c r="C58" s="474"/>
      <c r="D58" s="474"/>
      <c r="E58" s="474"/>
      <c r="F58" s="474"/>
      <c r="G58" s="474"/>
      <c r="H58" s="474"/>
      <c r="I58" s="474"/>
      <c r="J58" s="474"/>
      <c r="K58" s="474"/>
      <c r="L58" s="474"/>
      <c r="M58" s="474"/>
      <c r="N58" s="474"/>
      <c r="O58" s="474"/>
      <c r="P58" s="474"/>
      <c r="Q58" s="474"/>
      <c r="R58" s="474"/>
      <c r="S58" s="474"/>
    </row>
    <row r="59" spans="1:19" s="8" customFormat="1" ht="12.75" x14ac:dyDescent="0.2">
      <c r="A59" s="474"/>
      <c r="B59" s="474"/>
      <c r="C59" s="474"/>
      <c r="D59" s="474"/>
      <c r="E59" s="474"/>
      <c r="F59" s="474"/>
      <c r="G59" s="474"/>
      <c r="H59" s="474"/>
      <c r="I59" s="474"/>
      <c r="J59" s="474"/>
      <c r="K59" s="474"/>
      <c r="L59" s="474"/>
      <c r="M59" s="474"/>
      <c r="N59" s="474"/>
      <c r="O59" s="474"/>
      <c r="P59" s="474"/>
      <c r="Q59" s="474"/>
      <c r="R59" s="474"/>
      <c r="S59" s="474"/>
    </row>
    <row r="60" spans="1:19" s="8" customFormat="1" ht="12.75" x14ac:dyDescent="0.2">
      <c r="A60" s="474"/>
      <c r="B60" s="474"/>
      <c r="C60" s="474"/>
      <c r="D60" s="474"/>
      <c r="E60" s="474"/>
      <c r="F60" s="474"/>
      <c r="G60" s="474"/>
      <c r="H60" s="474"/>
      <c r="I60" s="474"/>
      <c r="J60" s="474"/>
      <c r="K60" s="474"/>
      <c r="L60" s="474"/>
      <c r="M60" s="474"/>
      <c r="N60" s="474"/>
      <c r="O60" s="474"/>
      <c r="P60" s="474"/>
      <c r="Q60" s="474"/>
      <c r="R60" s="474"/>
      <c r="S60" s="474"/>
    </row>
    <row r="61" spans="1:19" s="8" customFormat="1" ht="12.75" x14ac:dyDescent="0.2">
      <c r="A61" s="474"/>
      <c r="B61" s="474"/>
      <c r="C61" s="474"/>
      <c r="D61" s="474"/>
      <c r="E61" s="474"/>
      <c r="F61" s="474"/>
      <c r="G61" s="474"/>
      <c r="H61" s="474"/>
      <c r="I61" s="474"/>
      <c r="J61" s="474"/>
      <c r="K61" s="474"/>
      <c r="L61" s="474"/>
      <c r="M61" s="474"/>
      <c r="N61" s="474"/>
      <c r="O61" s="474"/>
      <c r="P61" s="474"/>
      <c r="Q61" s="474"/>
      <c r="R61" s="474"/>
      <c r="S61" s="474"/>
    </row>
    <row r="62" spans="1:19" s="8" customFormat="1" ht="12.75" x14ac:dyDescent="0.2">
      <c r="A62" s="474"/>
      <c r="B62" s="474"/>
      <c r="C62" s="474"/>
      <c r="D62" s="474"/>
      <c r="E62" s="474"/>
      <c r="F62" s="474"/>
      <c r="G62" s="474"/>
      <c r="H62" s="474"/>
      <c r="I62" s="474"/>
      <c r="J62" s="474"/>
      <c r="K62" s="474"/>
      <c r="L62" s="474"/>
      <c r="M62" s="474"/>
      <c r="N62" s="474"/>
      <c r="O62" s="474"/>
      <c r="P62" s="474"/>
      <c r="Q62" s="474"/>
      <c r="R62" s="474"/>
      <c r="S62" s="474"/>
    </row>
    <row r="63" spans="1:19" s="8" customFormat="1" ht="12.75" x14ac:dyDescent="0.2">
      <c r="A63" s="474"/>
      <c r="B63" s="474"/>
      <c r="C63" s="474"/>
      <c r="D63" s="474"/>
      <c r="E63" s="474"/>
      <c r="F63" s="474"/>
      <c r="G63" s="474"/>
      <c r="H63" s="474"/>
      <c r="I63" s="474"/>
      <c r="J63" s="474"/>
      <c r="K63" s="474"/>
      <c r="L63" s="474"/>
      <c r="M63" s="474"/>
      <c r="N63" s="474"/>
      <c r="O63" s="474"/>
      <c r="P63" s="474"/>
      <c r="Q63" s="474"/>
      <c r="R63" s="474"/>
      <c r="S63" s="474"/>
    </row>
    <row r="64" spans="1:19" s="8" customFormat="1" ht="12.75" x14ac:dyDescent="0.2">
      <c r="A64" s="474"/>
      <c r="B64" s="474"/>
      <c r="C64" s="474"/>
      <c r="D64" s="474"/>
      <c r="E64" s="474"/>
      <c r="F64" s="474"/>
      <c r="G64" s="474"/>
      <c r="H64" s="474"/>
      <c r="I64" s="474"/>
      <c r="J64" s="474"/>
      <c r="K64" s="474"/>
      <c r="L64" s="474"/>
      <c r="M64" s="474"/>
      <c r="N64" s="474"/>
      <c r="O64" s="474"/>
      <c r="P64" s="474"/>
      <c r="Q64" s="474"/>
      <c r="R64" s="474"/>
      <c r="S64" s="474"/>
    </row>
    <row r="65" spans="1:19" s="8" customFormat="1" ht="12.75" x14ac:dyDescent="0.2">
      <c r="A65" s="474"/>
      <c r="B65" s="474"/>
      <c r="C65" s="474"/>
      <c r="D65" s="474"/>
      <c r="E65" s="474"/>
      <c r="F65" s="474"/>
      <c r="G65" s="474"/>
      <c r="H65" s="474"/>
      <c r="I65" s="474"/>
      <c r="J65" s="474"/>
      <c r="K65" s="474"/>
      <c r="L65" s="474"/>
      <c r="M65" s="474"/>
      <c r="N65" s="474"/>
      <c r="O65" s="474"/>
      <c r="P65" s="474"/>
      <c r="Q65" s="474"/>
      <c r="R65" s="474"/>
      <c r="S65" s="474"/>
    </row>
    <row r="66" spans="1:19" s="8" customFormat="1" ht="12.75" x14ac:dyDescent="0.2">
      <c r="A66" s="474"/>
      <c r="B66" s="474"/>
      <c r="C66" s="474"/>
      <c r="D66" s="474"/>
      <c r="E66" s="474"/>
      <c r="F66" s="474"/>
      <c r="G66" s="474"/>
      <c r="H66" s="474"/>
      <c r="I66" s="474"/>
      <c r="J66" s="474"/>
      <c r="K66" s="474"/>
      <c r="L66" s="474"/>
      <c r="M66" s="474"/>
      <c r="N66" s="474"/>
      <c r="O66" s="474"/>
      <c r="P66" s="474"/>
      <c r="Q66" s="474"/>
      <c r="R66" s="474"/>
      <c r="S66" s="474"/>
    </row>
    <row r="67" spans="1:19" s="8" customFormat="1" ht="12.75" x14ac:dyDescent="0.2">
      <c r="A67" s="474"/>
      <c r="B67" s="474"/>
      <c r="C67" s="474"/>
      <c r="D67" s="474"/>
      <c r="E67" s="474"/>
      <c r="F67" s="474"/>
      <c r="G67" s="474"/>
      <c r="H67" s="474"/>
      <c r="I67" s="474"/>
      <c r="J67" s="474"/>
      <c r="K67" s="474"/>
      <c r="L67" s="474"/>
      <c r="M67" s="474"/>
      <c r="N67" s="474"/>
      <c r="O67" s="474"/>
      <c r="P67" s="474"/>
      <c r="Q67" s="474"/>
      <c r="R67" s="474"/>
      <c r="S67" s="474"/>
    </row>
    <row r="68" spans="1:19" s="8" customFormat="1" ht="12.75" x14ac:dyDescent="0.2">
      <c r="A68" s="474"/>
      <c r="B68" s="474"/>
      <c r="C68" s="474"/>
      <c r="D68" s="474"/>
      <c r="E68" s="474"/>
      <c r="F68" s="474"/>
      <c r="G68" s="474"/>
      <c r="H68" s="474"/>
      <c r="I68" s="474"/>
      <c r="J68" s="474"/>
      <c r="K68" s="474"/>
      <c r="L68" s="474"/>
      <c r="M68" s="474"/>
      <c r="N68" s="474"/>
      <c r="O68" s="474"/>
      <c r="P68" s="474"/>
      <c r="Q68" s="474"/>
      <c r="R68" s="474"/>
      <c r="S68" s="474"/>
    </row>
    <row r="69" spans="1:19" s="8" customFormat="1" ht="12.75" x14ac:dyDescent="0.2">
      <c r="A69" s="474"/>
      <c r="B69" s="474"/>
      <c r="C69" s="474"/>
      <c r="D69" s="474"/>
      <c r="E69" s="474"/>
      <c r="F69" s="474"/>
      <c r="G69" s="474"/>
      <c r="H69" s="474"/>
      <c r="I69" s="474"/>
      <c r="J69" s="474"/>
      <c r="K69" s="474"/>
      <c r="L69" s="474"/>
      <c r="M69" s="474"/>
      <c r="N69" s="474"/>
      <c r="O69" s="474"/>
      <c r="P69" s="474"/>
      <c r="Q69" s="474"/>
      <c r="R69" s="474"/>
      <c r="S69" s="474"/>
    </row>
    <row r="70" spans="1:19" s="8" customFormat="1" ht="12.75" x14ac:dyDescent="0.2">
      <c r="A70" s="474"/>
      <c r="B70" s="474"/>
      <c r="C70" s="474"/>
      <c r="D70" s="474"/>
      <c r="E70" s="474"/>
      <c r="F70" s="474"/>
      <c r="G70" s="474"/>
      <c r="H70" s="474"/>
      <c r="I70" s="474"/>
      <c r="J70" s="474"/>
      <c r="K70" s="474"/>
      <c r="L70" s="474"/>
      <c r="M70" s="474"/>
      <c r="N70" s="474"/>
      <c r="O70" s="474"/>
      <c r="P70" s="474"/>
      <c r="Q70" s="474"/>
      <c r="R70" s="474"/>
      <c r="S70" s="474"/>
    </row>
    <row r="71" spans="1:19" s="8" customFormat="1" ht="12.75" x14ac:dyDescent="0.2">
      <c r="A71" s="474"/>
      <c r="B71" s="474"/>
      <c r="C71" s="474"/>
      <c r="D71" s="474"/>
      <c r="E71" s="474"/>
      <c r="F71" s="474"/>
      <c r="G71" s="474"/>
      <c r="H71" s="474"/>
      <c r="I71" s="474"/>
      <c r="J71" s="474"/>
      <c r="K71" s="474"/>
      <c r="L71" s="474"/>
      <c r="M71" s="474"/>
      <c r="N71" s="474"/>
      <c r="O71" s="474"/>
      <c r="P71" s="474"/>
      <c r="Q71" s="474"/>
      <c r="R71" s="474"/>
      <c r="S71" s="474"/>
    </row>
    <row r="72" spans="1:19" s="8" customFormat="1" ht="12.75" x14ac:dyDescent="0.2">
      <c r="A72" s="474"/>
      <c r="B72" s="474"/>
      <c r="C72" s="474"/>
      <c r="D72" s="474"/>
      <c r="E72" s="474"/>
      <c r="F72" s="474"/>
      <c r="G72" s="474"/>
      <c r="H72" s="474"/>
      <c r="I72" s="474"/>
      <c r="J72" s="474"/>
      <c r="K72" s="474"/>
      <c r="L72" s="474"/>
      <c r="M72" s="474"/>
      <c r="N72" s="474"/>
      <c r="O72" s="474"/>
      <c r="P72" s="474"/>
      <c r="Q72" s="474"/>
      <c r="R72" s="474"/>
      <c r="S72" s="474"/>
    </row>
    <row r="73" spans="1:19" s="8" customFormat="1" ht="12.75" x14ac:dyDescent="0.2">
      <c r="A73" s="474"/>
      <c r="B73" s="474"/>
      <c r="C73" s="474"/>
      <c r="D73" s="474"/>
      <c r="E73" s="474"/>
      <c r="F73" s="474"/>
      <c r="G73" s="474"/>
      <c r="H73" s="474"/>
      <c r="I73" s="474"/>
      <c r="J73" s="474"/>
      <c r="K73" s="474"/>
      <c r="L73" s="474"/>
      <c r="M73" s="474"/>
      <c r="N73" s="474"/>
      <c r="O73" s="474"/>
      <c r="P73" s="474"/>
      <c r="Q73" s="474"/>
      <c r="R73" s="474"/>
      <c r="S73" s="474"/>
    </row>
    <row r="74" spans="1:19" s="8" customFormat="1" ht="12.75" x14ac:dyDescent="0.2">
      <c r="A74" s="474"/>
      <c r="B74" s="474"/>
      <c r="C74" s="474"/>
      <c r="D74" s="474"/>
      <c r="E74" s="474"/>
      <c r="F74" s="474"/>
      <c r="G74" s="474"/>
      <c r="H74" s="474"/>
      <c r="I74" s="474"/>
      <c r="J74" s="474"/>
      <c r="K74" s="474"/>
      <c r="L74" s="474"/>
      <c r="M74" s="474"/>
      <c r="N74" s="474"/>
      <c r="O74" s="474"/>
      <c r="P74" s="474"/>
      <c r="Q74" s="474"/>
      <c r="R74" s="474"/>
      <c r="S74" s="474"/>
    </row>
    <row r="75" spans="1:19" s="8" customFormat="1" ht="12.75" x14ac:dyDescent="0.2">
      <c r="A75" s="474"/>
      <c r="B75" s="474"/>
      <c r="C75" s="474"/>
      <c r="D75" s="474"/>
      <c r="E75" s="474"/>
      <c r="F75" s="474"/>
      <c r="G75" s="474"/>
      <c r="H75" s="474"/>
      <c r="I75" s="474"/>
      <c r="J75" s="474"/>
      <c r="K75" s="474"/>
      <c r="L75" s="474"/>
      <c r="M75" s="474"/>
      <c r="N75" s="474"/>
      <c r="O75" s="474"/>
      <c r="P75" s="474"/>
      <c r="Q75" s="474"/>
      <c r="R75" s="474"/>
      <c r="S75" s="474"/>
    </row>
    <row r="76" spans="1:19" s="8" customFormat="1" ht="12.75" x14ac:dyDescent="0.2">
      <c r="A76" s="474"/>
      <c r="B76" s="474"/>
      <c r="C76" s="474"/>
      <c r="D76" s="474"/>
      <c r="E76" s="474"/>
      <c r="F76" s="474"/>
      <c r="G76" s="474"/>
      <c r="H76" s="474"/>
      <c r="I76" s="474"/>
      <c r="J76" s="474"/>
      <c r="K76" s="474"/>
      <c r="L76" s="474"/>
      <c r="M76" s="474"/>
      <c r="N76" s="474"/>
      <c r="O76" s="474"/>
      <c r="P76" s="474"/>
      <c r="Q76" s="474"/>
      <c r="R76" s="474"/>
      <c r="S76" s="474"/>
    </row>
    <row r="77" spans="1:19" s="8" customFormat="1" ht="12.75" x14ac:dyDescent="0.2">
      <c r="A77" s="474"/>
      <c r="B77" s="474"/>
      <c r="C77" s="474"/>
      <c r="D77" s="474"/>
      <c r="E77" s="474"/>
      <c r="F77" s="474"/>
      <c r="G77" s="474"/>
      <c r="H77" s="474"/>
      <c r="I77" s="474"/>
      <c r="J77" s="474"/>
      <c r="K77" s="474"/>
      <c r="L77" s="474"/>
      <c r="M77" s="474"/>
      <c r="N77" s="474"/>
      <c r="O77" s="474"/>
      <c r="P77" s="474"/>
      <c r="Q77" s="474"/>
      <c r="R77" s="474"/>
      <c r="S77" s="474"/>
    </row>
    <row r="78" spans="1:19" s="8" customFormat="1" ht="12.75" x14ac:dyDescent="0.2">
      <c r="A78" s="474"/>
      <c r="B78" s="474"/>
      <c r="C78" s="474"/>
      <c r="D78" s="474"/>
      <c r="E78" s="474"/>
      <c r="F78" s="474"/>
      <c r="G78" s="474"/>
      <c r="H78" s="474"/>
      <c r="I78" s="474"/>
      <c r="J78" s="474"/>
      <c r="K78" s="474"/>
      <c r="L78" s="474"/>
      <c r="M78" s="474"/>
      <c r="N78" s="474"/>
      <c r="O78" s="474"/>
      <c r="P78" s="474"/>
      <c r="Q78" s="474"/>
      <c r="R78" s="474"/>
      <c r="S78" s="474"/>
    </row>
    <row r="79" spans="1:19" s="8" customFormat="1" ht="12.75" x14ac:dyDescent="0.2">
      <c r="A79" s="474"/>
      <c r="B79" s="474"/>
      <c r="C79" s="474"/>
      <c r="D79" s="474"/>
      <c r="E79" s="474"/>
      <c r="F79" s="474"/>
      <c r="G79" s="474"/>
      <c r="H79" s="474"/>
      <c r="I79" s="474"/>
      <c r="J79" s="474"/>
      <c r="K79" s="474"/>
      <c r="L79" s="474"/>
      <c r="M79" s="474"/>
      <c r="N79" s="474"/>
      <c r="O79" s="474"/>
      <c r="P79" s="474"/>
      <c r="Q79" s="474"/>
      <c r="R79" s="474"/>
      <c r="S79" s="474"/>
    </row>
    <row r="80" spans="1:19" s="8" customFormat="1" ht="12.75" x14ac:dyDescent="0.2">
      <c r="A80" s="474"/>
      <c r="B80" s="474"/>
      <c r="C80" s="474"/>
      <c r="D80" s="474"/>
      <c r="E80" s="474"/>
      <c r="F80" s="474"/>
      <c r="G80" s="474"/>
      <c r="H80" s="474"/>
      <c r="I80" s="474"/>
      <c r="J80" s="474"/>
      <c r="K80" s="474"/>
      <c r="L80" s="474"/>
      <c r="M80" s="474"/>
      <c r="N80" s="474"/>
      <c r="O80" s="474"/>
      <c r="P80" s="474"/>
      <c r="Q80" s="474"/>
      <c r="R80" s="474"/>
      <c r="S80" s="474"/>
    </row>
    <row r="81" spans="1:19" s="8" customFormat="1" ht="12.75" x14ac:dyDescent="0.2">
      <c r="A81" s="474"/>
      <c r="B81" s="474"/>
      <c r="C81" s="474"/>
      <c r="D81" s="474"/>
      <c r="E81" s="474"/>
      <c r="F81" s="474"/>
      <c r="G81" s="474"/>
      <c r="H81" s="474"/>
      <c r="I81" s="474"/>
      <c r="J81" s="474"/>
      <c r="K81" s="474"/>
      <c r="L81" s="474"/>
      <c r="M81" s="474"/>
      <c r="N81" s="474"/>
      <c r="O81" s="474"/>
      <c r="P81" s="474"/>
      <c r="Q81" s="474"/>
      <c r="R81" s="474"/>
      <c r="S81" s="474"/>
    </row>
    <row r="82" spans="1:19" s="8" customFormat="1" ht="12.75" x14ac:dyDescent="0.2">
      <c r="A82" s="474"/>
      <c r="B82" s="474"/>
      <c r="C82" s="474"/>
      <c r="D82" s="474"/>
      <c r="E82" s="474"/>
      <c r="F82" s="474"/>
      <c r="G82" s="474"/>
      <c r="H82" s="474"/>
      <c r="I82" s="474"/>
      <c r="J82" s="474"/>
      <c r="K82" s="474"/>
      <c r="L82" s="474"/>
      <c r="M82" s="474"/>
      <c r="N82" s="474"/>
      <c r="O82" s="474"/>
      <c r="P82" s="474"/>
      <c r="Q82" s="474"/>
      <c r="R82" s="474"/>
      <c r="S82" s="474"/>
    </row>
    <row r="83" spans="1:19" s="8" customFormat="1" ht="12.75" x14ac:dyDescent="0.2">
      <c r="A83" s="474"/>
      <c r="B83" s="474"/>
      <c r="C83" s="474"/>
      <c r="D83" s="474"/>
      <c r="E83" s="474"/>
      <c r="F83" s="474"/>
      <c r="G83" s="474"/>
      <c r="H83" s="474"/>
      <c r="I83" s="474"/>
      <c r="J83" s="474"/>
      <c r="K83" s="474"/>
      <c r="L83" s="474"/>
      <c r="M83" s="474"/>
      <c r="N83" s="474"/>
      <c r="O83" s="474"/>
      <c r="P83" s="474"/>
      <c r="Q83" s="474"/>
      <c r="R83" s="474"/>
      <c r="S83" s="474"/>
    </row>
    <row r="84" spans="1:19" s="8" customFormat="1" ht="12.75" x14ac:dyDescent="0.2">
      <c r="A84" s="474"/>
      <c r="B84" s="474"/>
      <c r="C84" s="474"/>
      <c r="D84" s="474"/>
      <c r="E84" s="474"/>
      <c r="F84" s="474"/>
      <c r="G84" s="474"/>
      <c r="H84" s="474"/>
      <c r="I84" s="474"/>
      <c r="J84" s="474"/>
      <c r="K84" s="474"/>
      <c r="L84" s="474"/>
      <c r="M84" s="474"/>
      <c r="N84" s="474"/>
      <c r="O84" s="474"/>
      <c r="P84" s="474"/>
      <c r="Q84" s="474"/>
      <c r="R84" s="474"/>
      <c r="S84" s="474"/>
    </row>
    <row r="85" spans="1:19" s="8" customFormat="1" ht="12.75" x14ac:dyDescent="0.2">
      <c r="A85" s="474"/>
      <c r="B85" s="474"/>
      <c r="C85" s="474"/>
      <c r="D85" s="474"/>
      <c r="E85" s="474"/>
      <c r="F85" s="474"/>
      <c r="G85" s="474"/>
      <c r="H85" s="474"/>
      <c r="I85" s="474"/>
      <c r="J85" s="474"/>
      <c r="K85" s="474"/>
      <c r="L85" s="474"/>
      <c r="M85" s="474"/>
      <c r="N85" s="474"/>
      <c r="O85" s="474"/>
      <c r="P85" s="474"/>
      <c r="Q85" s="474"/>
      <c r="R85" s="474"/>
      <c r="S85" s="474"/>
    </row>
    <row r="86" spans="1:19" s="8" customFormat="1" ht="12.75" x14ac:dyDescent="0.2">
      <c r="A86" s="474"/>
      <c r="B86" s="474"/>
      <c r="C86" s="474"/>
      <c r="D86" s="474"/>
      <c r="E86" s="474"/>
      <c r="F86" s="474"/>
      <c r="G86" s="474"/>
      <c r="H86" s="474"/>
      <c r="I86" s="474"/>
      <c r="J86" s="474"/>
      <c r="K86" s="474"/>
      <c r="L86" s="474"/>
      <c r="M86" s="474"/>
      <c r="N86" s="474"/>
      <c r="O86" s="474"/>
      <c r="P86" s="474"/>
      <c r="Q86" s="474"/>
      <c r="R86" s="474"/>
      <c r="S86" s="474"/>
    </row>
    <row r="87" spans="1:19" s="8" customFormat="1" ht="12.75" x14ac:dyDescent="0.2">
      <c r="A87" s="474"/>
      <c r="B87" s="474"/>
      <c r="C87" s="474"/>
      <c r="D87" s="474"/>
      <c r="E87" s="474"/>
      <c r="F87" s="474"/>
      <c r="G87" s="474"/>
      <c r="H87" s="474"/>
      <c r="I87" s="474"/>
      <c r="J87" s="474"/>
      <c r="K87" s="474"/>
      <c r="L87" s="474"/>
      <c r="M87" s="474"/>
      <c r="N87" s="474"/>
      <c r="O87" s="474"/>
      <c r="P87" s="474"/>
      <c r="Q87" s="474"/>
      <c r="R87" s="474"/>
      <c r="S87" s="474"/>
    </row>
    <row r="88" spans="1:19" s="8" customFormat="1" ht="12.75" x14ac:dyDescent="0.2">
      <c r="A88" s="474"/>
      <c r="B88" s="474"/>
      <c r="C88" s="474"/>
      <c r="D88" s="474"/>
      <c r="E88" s="474"/>
      <c r="F88" s="474"/>
      <c r="G88" s="474"/>
      <c r="H88" s="474"/>
      <c r="I88" s="474"/>
      <c r="J88" s="474"/>
      <c r="K88" s="474"/>
      <c r="L88" s="474"/>
      <c r="M88" s="474"/>
      <c r="N88" s="474"/>
      <c r="O88" s="474"/>
      <c r="P88" s="474"/>
      <c r="Q88" s="474"/>
      <c r="R88" s="474"/>
      <c r="S88" s="474"/>
    </row>
    <row r="89" spans="1:19" s="8" customFormat="1" ht="12.75" x14ac:dyDescent="0.2">
      <c r="A89" s="474"/>
      <c r="B89" s="474"/>
      <c r="C89" s="474"/>
      <c r="D89" s="474"/>
      <c r="E89" s="474"/>
      <c r="F89" s="474"/>
      <c r="G89" s="474"/>
      <c r="H89" s="474"/>
      <c r="I89" s="474"/>
      <c r="J89" s="474"/>
      <c r="K89" s="474"/>
      <c r="L89" s="474"/>
      <c r="M89" s="474"/>
      <c r="N89" s="474"/>
      <c r="O89" s="474"/>
      <c r="P89" s="474"/>
      <c r="Q89" s="474"/>
      <c r="R89" s="474"/>
      <c r="S89" s="474"/>
    </row>
    <row r="90" spans="1:19" s="8" customFormat="1" ht="12.75" x14ac:dyDescent="0.2">
      <c r="A90" s="474"/>
      <c r="B90" s="474"/>
      <c r="C90" s="474"/>
      <c r="D90" s="474"/>
      <c r="E90" s="474"/>
      <c r="F90" s="474"/>
      <c r="G90" s="474"/>
      <c r="H90" s="474"/>
      <c r="I90" s="474"/>
      <c r="J90" s="474"/>
      <c r="K90" s="474"/>
      <c r="L90" s="474"/>
      <c r="M90" s="474"/>
      <c r="N90" s="474"/>
      <c r="O90" s="474"/>
      <c r="P90" s="474"/>
      <c r="Q90" s="474"/>
      <c r="R90" s="474"/>
      <c r="S90" s="474"/>
    </row>
    <row r="91" spans="1:19" s="8" customFormat="1" ht="12.75" x14ac:dyDescent="0.2">
      <c r="A91" s="474"/>
      <c r="B91" s="474"/>
      <c r="C91" s="474"/>
      <c r="D91" s="474"/>
      <c r="E91" s="474"/>
      <c r="F91" s="474"/>
      <c r="G91" s="474"/>
      <c r="H91" s="474"/>
      <c r="I91" s="474"/>
      <c r="J91" s="474"/>
      <c r="K91" s="474"/>
      <c r="L91" s="474"/>
      <c r="M91" s="474"/>
      <c r="N91" s="474"/>
      <c r="O91" s="474"/>
      <c r="P91" s="474"/>
      <c r="Q91" s="474"/>
      <c r="R91" s="474"/>
      <c r="S91" s="474"/>
    </row>
    <row r="92" spans="1:19" s="8" customFormat="1" ht="12.75" x14ac:dyDescent="0.2">
      <c r="A92" s="474"/>
      <c r="B92" s="474"/>
      <c r="C92" s="474"/>
      <c r="D92" s="474"/>
      <c r="E92" s="474"/>
      <c r="F92" s="474"/>
      <c r="G92" s="474"/>
      <c r="H92" s="474"/>
      <c r="I92" s="474"/>
      <c r="J92" s="474"/>
      <c r="K92" s="474"/>
      <c r="L92" s="474"/>
      <c r="M92" s="474"/>
      <c r="N92" s="474"/>
      <c r="O92" s="474"/>
      <c r="P92" s="474"/>
      <c r="Q92" s="474"/>
      <c r="R92" s="474"/>
      <c r="S92" s="474"/>
    </row>
    <row r="93" spans="1:19" s="8" customFormat="1" ht="12.75" x14ac:dyDescent="0.2">
      <c r="A93" s="474"/>
      <c r="B93" s="474"/>
      <c r="C93" s="474"/>
      <c r="D93" s="474"/>
      <c r="E93" s="474"/>
      <c r="F93" s="474"/>
      <c r="G93" s="474"/>
      <c r="H93" s="474"/>
      <c r="I93" s="474"/>
      <c r="J93" s="474"/>
      <c r="K93" s="474"/>
      <c r="L93" s="474"/>
      <c r="M93" s="474"/>
      <c r="N93" s="474"/>
      <c r="O93" s="474"/>
      <c r="P93" s="474"/>
      <c r="Q93" s="474"/>
      <c r="R93" s="474"/>
      <c r="S93" s="474"/>
    </row>
    <row r="94" spans="1:19" s="8" customFormat="1" ht="12.75" x14ac:dyDescent="0.2">
      <c r="A94" s="474"/>
      <c r="B94" s="474"/>
      <c r="C94" s="474"/>
      <c r="D94" s="474"/>
      <c r="E94" s="474"/>
      <c r="F94" s="474"/>
      <c r="G94" s="474"/>
      <c r="H94" s="474"/>
      <c r="I94" s="474"/>
      <c r="J94" s="474"/>
      <c r="K94" s="474"/>
      <c r="L94" s="474"/>
      <c r="M94" s="474"/>
      <c r="N94" s="474"/>
      <c r="O94" s="474"/>
      <c r="P94" s="474"/>
      <c r="Q94" s="474"/>
      <c r="R94" s="474"/>
      <c r="S94" s="474"/>
    </row>
    <row r="95" spans="1:19" s="8" customFormat="1" ht="12.75" x14ac:dyDescent="0.2">
      <c r="A95" s="474"/>
      <c r="B95" s="474"/>
      <c r="C95" s="474"/>
      <c r="D95" s="474"/>
      <c r="E95" s="474"/>
      <c r="F95" s="474"/>
      <c r="G95" s="474"/>
      <c r="H95" s="474"/>
      <c r="I95" s="474"/>
      <c r="J95" s="474"/>
      <c r="K95" s="474"/>
      <c r="L95" s="474"/>
      <c r="M95" s="474"/>
      <c r="N95" s="474"/>
      <c r="O95" s="474"/>
      <c r="P95" s="474"/>
      <c r="Q95" s="474"/>
      <c r="R95" s="474"/>
      <c r="S95" s="474"/>
    </row>
    <row r="96" spans="1:19" s="8" customFormat="1" ht="12.75" x14ac:dyDescent="0.2">
      <c r="A96" s="474"/>
      <c r="B96" s="474"/>
      <c r="C96" s="474"/>
      <c r="D96" s="474"/>
      <c r="E96" s="474"/>
      <c r="F96" s="474"/>
      <c r="G96" s="474"/>
      <c r="H96" s="474"/>
      <c r="I96" s="474"/>
      <c r="J96" s="474"/>
      <c r="K96" s="474"/>
      <c r="L96" s="474"/>
      <c r="M96" s="474"/>
      <c r="N96" s="474"/>
      <c r="O96" s="474"/>
      <c r="P96" s="474"/>
      <c r="Q96" s="474"/>
      <c r="R96" s="474"/>
      <c r="S96" s="474"/>
    </row>
    <row r="97" spans="1:19" s="8" customFormat="1" ht="12.75" x14ac:dyDescent="0.2">
      <c r="A97" s="474"/>
      <c r="B97" s="474"/>
      <c r="C97" s="474"/>
      <c r="D97" s="474"/>
      <c r="E97" s="474"/>
      <c r="F97" s="474"/>
      <c r="G97" s="474"/>
      <c r="H97" s="474"/>
      <c r="I97" s="474"/>
      <c r="J97" s="474"/>
      <c r="K97" s="474"/>
      <c r="L97" s="474"/>
      <c r="M97" s="474"/>
      <c r="N97" s="474"/>
      <c r="O97" s="474"/>
      <c r="P97" s="474"/>
      <c r="Q97" s="474"/>
      <c r="R97" s="474"/>
      <c r="S97" s="474"/>
    </row>
    <row r="98" spans="1:19" s="8" customFormat="1" ht="12.75" x14ac:dyDescent="0.2">
      <c r="A98" s="474"/>
      <c r="B98" s="474"/>
      <c r="C98" s="474"/>
      <c r="D98" s="474"/>
      <c r="E98" s="474"/>
      <c r="F98" s="474"/>
      <c r="G98" s="474"/>
      <c r="H98" s="474"/>
      <c r="I98" s="474"/>
      <c r="J98" s="474"/>
      <c r="K98" s="474"/>
      <c r="L98" s="474"/>
      <c r="M98" s="474"/>
      <c r="N98" s="474"/>
      <c r="O98" s="474"/>
      <c r="P98" s="474"/>
      <c r="Q98" s="474"/>
      <c r="R98" s="474"/>
      <c r="S98" s="474"/>
    </row>
    <row r="99" spans="1:19" s="8" customFormat="1" ht="12.75" x14ac:dyDescent="0.2">
      <c r="A99" s="474"/>
      <c r="B99" s="474"/>
      <c r="C99" s="474"/>
      <c r="D99" s="474"/>
      <c r="E99" s="474"/>
      <c r="F99" s="474"/>
      <c r="G99" s="474"/>
      <c r="H99" s="474"/>
      <c r="I99" s="474"/>
      <c r="J99" s="474"/>
      <c r="K99" s="474"/>
      <c r="L99" s="474"/>
      <c r="M99" s="474"/>
      <c r="N99" s="474"/>
      <c r="O99" s="474"/>
      <c r="P99" s="474"/>
      <c r="Q99" s="474"/>
      <c r="R99" s="474"/>
      <c r="S99" s="474"/>
    </row>
    <row r="100" spans="1:19"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row>
    <row r="101" spans="1:19"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row>
    <row r="102" spans="1:19"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row>
    <row r="103" spans="1:19"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row>
    <row r="104" spans="1:19"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row>
    <row r="105" spans="1:19"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row>
    <row r="106" spans="1:19"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row>
    <row r="107" spans="1:19"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row>
    <row r="108" spans="1:19"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row>
    <row r="109" spans="1:19"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row>
    <row r="110" spans="1:19"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row>
    <row r="111" spans="1:19"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row>
    <row r="112" spans="1:19"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row>
    <row r="113" spans="1:19"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row>
    <row r="114" spans="1:19"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row>
    <row r="115" spans="1:19"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row>
    <row r="116" spans="1:19"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row>
    <row r="117" spans="1:19"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row>
    <row r="118" spans="1:19"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row>
    <row r="119" spans="1:19"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row>
    <row r="120" spans="1:19"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row>
    <row r="121" spans="1:19"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row>
    <row r="122" spans="1:19"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row>
    <row r="123" spans="1:19"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row>
    <row r="124" spans="1:19"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row>
    <row r="125" spans="1:19"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row>
    <row r="126" spans="1:19"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row>
    <row r="127" spans="1:19"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row>
    <row r="128" spans="1:19"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row>
    <row r="129" spans="1:19"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row>
    <row r="130" spans="1:19"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row>
    <row r="131" spans="1:19"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row>
    <row r="132" spans="1:19"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row>
    <row r="133" spans="1:19"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row>
    <row r="134" spans="1:19"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row>
    <row r="135" spans="1:19"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row>
    <row r="136" spans="1:19"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row>
    <row r="137" spans="1:19"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row>
    <row r="138" spans="1:19"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row>
    <row r="139" spans="1:19"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row>
    <row r="140" spans="1:19"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row>
    <row r="141" spans="1:19"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row>
    <row r="142" spans="1:19"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row>
    <row r="143" spans="1:19"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row>
    <row r="144" spans="1:19"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row>
    <row r="145" spans="1:19"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row>
    <row r="146" spans="1:19"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row>
    <row r="147" spans="1:19"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row>
    <row r="148" spans="1:19"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row>
    <row r="149" spans="1:19"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row>
    <row r="150" spans="1:19"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row>
    <row r="151" spans="1:19"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row>
    <row r="152" spans="1:19"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row>
    <row r="153" spans="1:19"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row>
    <row r="154" spans="1:19"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row>
    <row r="155" spans="1:19"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row>
    <row r="156" spans="1:19"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row>
    <row r="157" spans="1:19"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row>
    <row r="158" spans="1:19"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row>
    <row r="159" spans="1:19"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row>
    <row r="160" spans="1:19"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row>
    <row r="161" spans="1:19"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row>
    <row r="162" spans="1:19"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row>
    <row r="163" spans="1:19"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row>
    <row r="164" spans="1:19"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row>
    <row r="165" spans="1:19"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row>
    <row r="166" spans="1:19"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row>
    <row r="167" spans="1:19"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row>
    <row r="168" spans="1:19"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row>
    <row r="169" spans="1:19"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row>
    <row r="170" spans="1:19"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row>
    <row r="171" spans="1:19"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row>
    <row r="172" spans="1:19"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row>
    <row r="173" spans="1:19"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row>
    <row r="174" spans="1:19"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row>
    <row r="175" spans="1:19"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row>
    <row r="176" spans="1:19"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row>
    <row r="177" spans="1:19"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row>
    <row r="178" spans="1:19"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row>
    <row r="179" spans="1:19"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row>
    <row r="180" spans="1:19"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row>
    <row r="181" spans="1:19"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row>
    <row r="182" spans="1:19"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row>
    <row r="183" spans="1:19"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row>
    <row r="184" spans="1:19"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row>
    <row r="185" spans="1:19"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row>
    <row r="186" spans="1:19"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row>
    <row r="187" spans="1:19"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row>
    <row r="188" spans="1:19"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row>
    <row r="189" spans="1:19"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row>
    <row r="190" spans="1:19"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row>
    <row r="191" spans="1:19"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row>
    <row r="192" spans="1:19"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row>
    <row r="193" spans="1:19"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row>
    <row r="194" spans="1:19"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row>
    <row r="195" spans="1:19"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row>
    <row r="196" spans="1:19"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row>
    <row r="197" spans="1:19"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row>
    <row r="198" spans="1:19"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row>
    <row r="199" spans="1:19"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row>
    <row r="200" spans="1:19"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row>
    <row r="201" spans="1:19"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row>
    <row r="202" spans="1:19"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row>
    <row r="203" spans="1:19"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row>
    <row r="204" spans="1:19"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row>
    <row r="205" spans="1:19"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row>
    <row r="206" spans="1:19"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row>
    <row r="207" spans="1:19"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row>
    <row r="208" spans="1:19"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row>
    <row r="209" spans="1:19"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row>
    <row r="210" spans="1:19"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row>
    <row r="211" spans="1:19"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row>
    <row r="212" spans="1:19"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row>
    <row r="213" spans="1:19"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row>
    <row r="214" spans="1:19"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row>
    <row r="215" spans="1:19"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row>
    <row r="216" spans="1:19"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row>
    <row r="217" spans="1:19"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row>
    <row r="218" spans="1:19"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row>
    <row r="219" spans="1:19"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row>
    <row r="220" spans="1:19"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row>
    <row r="221" spans="1:19"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row>
    <row r="222" spans="1:19"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row>
    <row r="223" spans="1:19"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row>
    <row r="224" spans="1:19"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row>
    <row r="225" spans="1:19"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row>
    <row r="226" spans="1:19"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row>
    <row r="227" spans="1:19"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row>
    <row r="228" spans="1:19"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row>
    <row r="229" spans="1:19"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row>
    <row r="230" spans="1:19"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row>
    <row r="231" spans="1:19"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row>
    <row r="232" spans="1:19"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row>
    <row r="233" spans="1:19"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row>
    <row r="234" spans="1:19"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row>
    <row r="235" spans="1:19"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row>
    <row r="236" spans="1:19"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row>
    <row r="237" spans="1:19"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row>
    <row r="238" spans="1:19"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row>
    <row r="239" spans="1:19"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row>
    <row r="240" spans="1:19"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row>
    <row r="241" spans="1:19"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row>
    <row r="242" spans="1:19"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row>
    <row r="243" spans="1:19"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row>
    <row r="244" spans="1:19"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row>
    <row r="245" spans="1:19"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row>
    <row r="246" spans="1:19"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row>
    <row r="247" spans="1:19"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row>
    <row r="248" spans="1:19"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row>
    <row r="249" spans="1:19"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row>
    <row r="250" spans="1:19"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row>
    <row r="251" spans="1:19"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row>
    <row r="252" spans="1:19"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row>
    <row r="253" spans="1:19"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row>
    <row r="254" spans="1:19"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row>
    <row r="255" spans="1:19"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row>
    <row r="256" spans="1:19"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row>
    <row r="257" spans="1:19"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row>
    <row r="258" spans="1:19"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row>
    <row r="259" spans="1:19"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row>
    <row r="260" spans="1:19"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row>
    <row r="261" spans="1:19"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row>
    <row r="262" spans="1:19"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row>
    <row r="263" spans="1:19"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row>
    <row r="264" spans="1:19"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row>
    <row r="265" spans="1:19"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row>
    <row r="266" spans="1:19"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row>
    <row r="267" spans="1:19"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row>
    <row r="268" spans="1:19"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row>
    <row r="269" spans="1:19"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row>
    <row r="270" spans="1:19"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row>
    <row r="271" spans="1:19"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row>
    <row r="272" spans="1:19"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row>
    <row r="273" spans="1:19"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row>
    <row r="274" spans="1:19"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row>
    <row r="275" spans="1:19"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row>
    <row r="276" spans="1:19"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row>
    <row r="277" spans="1:19"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row>
    <row r="278" spans="1:19"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row>
    <row r="279" spans="1:19"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row>
    <row r="280" spans="1:19"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row>
    <row r="281" spans="1:19"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row>
    <row r="282" spans="1:19"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row>
    <row r="283" spans="1:19"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row>
    <row r="284" spans="1:19"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row>
    <row r="285" spans="1:19"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row>
    <row r="286" spans="1:19"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row>
    <row r="287" spans="1:19"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row>
    <row r="288" spans="1:19"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row>
    <row r="289" spans="1:19"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row>
    <row r="290" spans="1:19"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row>
    <row r="291" spans="1:19"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row>
    <row r="292" spans="1:19"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row>
    <row r="293" spans="1:19"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row>
    <row r="294" spans="1:19"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row>
    <row r="295" spans="1:19"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row>
    <row r="296" spans="1:19"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row>
    <row r="297" spans="1:19"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row>
    <row r="298" spans="1:19"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row>
    <row r="299" spans="1:19"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row>
    <row r="300" spans="1:19"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row>
    <row r="301" spans="1:19"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row>
    <row r="302" spans="1:19"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row>
    <row r="303" spans="1:19"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row>
    <row r="304" spans="1:19"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row>
    <row r="305" spans="1:19"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row>
    <row r="306" spans="1:19"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row>
    <row r="307" spans="1:19"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row>
    <row r="308" spans="1:19"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row>
    <row r="309" spans="1:19"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row>
    <row r="310" spans="1:19"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row>
    <row r="311" spans="1:19"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row>
    <row r="312" spans="1:19"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row>
    <row r="313" spans="1:19"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row>
    <row r="314" spans="1:19"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row>
    <row r="315" spans="1:19"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row>
    <row r="316" spans="1:19"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row>
    <row r="317" spans="1:19"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row>
    <row r="318" spans="1:19"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row>
    <row r="319" spans="1:19"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row>
    <row r="320" spans="1:19"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row>
    <row r="321" spans="1:19"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row>
    <row r="322" spans="1:19"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row>
    <row r="323" spans="1:19"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row>
    <row r="324" spans="1:19"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row>
    <row r="325" spans="1:19"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row>
    <row r="326" spans="1:19"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row>
    <row r="327" spans="1:19"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row>
    <row r="328" spans="1:19"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row>
    <row r="329" spans="1:19"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row>
    <row r="330" spans="1:19"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row>
    <row r="331" spans="1:19"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row>
    <row r="332" spans="1:19"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row>
    <row r="333" spans="1:19"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row>
    <row r="334" spans="1:19"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row>
    <row r="335" spans="1:19"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row>
    <row r="336" spans="1:19"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row>
    <row r="337" spans="1:19"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row>
    <row r="338" spans="1:19"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row>
    <row r="339" spans="1:19"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row>
    <row r="340" spans="1:19"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row>
    <row r="341" spans="1:19"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row>
    <row r="342" spans="1:19"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row>
    <row r="343" spans="1:19"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row>
    <row r="344" spans="1:19"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row>
    <row r="345" spans="1:19"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row>
    <row r="346" spans="1:19"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row>
    <row r="347" spans="1:19"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row>
    <row r="348" spans="1:19"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row>
    <row r="349" spans="1:19"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row>
    <row r="350" spans="1:19"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row>
    <row r="351" spans="1:19"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row>
    <row r="352" spans="1:19"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row>
    <row r="353" spans="1:19"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row>
    <row r="354" spans="1:19"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row>
    <row r="355" spans="1:19"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row>
    <row r="356" spans="1:19"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row>
    <row r="357" spans="1:19"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row>
    <row r="358" spans="1:19"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row>
    <row r="359" spans="1:19"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row>
    <row r="360" spans="1:19"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row>
    <row r="361" spans="1:19"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row>
    <row r="362" spans="1:19"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row>
    <row r="363" spans="1:19"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row>
    <row r="364" spans="1:19"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row>
    <row r="365" spans="1:19"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row>
    <row r="366" spans="1:19"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row>
    <row r="367" spans="1:19"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row>
    <row r="368" spans="1:19"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row>
    <row r="369" spans="1:19"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row>
    <row r="370" spans="1:19"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row>
    <row r="371" spans="1:19"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row>
    <row r="372" spans="1:19"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row>
    <row r="373" spans="1:19"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row>
    <row r="374" spans="1:19"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row>
    <row r="375" spans="1:19"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row>
    <row r="376" spans="1:19"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row>
    <row r="377" spans="1:19"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row>
    <row r="378" spans="1:19"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row>
    <row r="379" spans="1:19"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row>
    <row r="380" spans="1:19"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row>
    <row r="381" spans="1:19"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row>
    <row r="382" spans="1:19"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row>
    <row r="383" spans="1:19"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row>
    <row r="384" spans="1:19"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row>
    <row r="385" spans="1:19"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row>
    <row r="386" spans="1:19"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row>
    <row r="387" spans="1:19"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row>
    <row r="388" spans="1:19"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row>
    <row r="389" spans="1:19"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row>
    <row r="390" spans="1:19"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row>
    <row r="391" spans="1:19"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row>
    <row r="392" spans="1:19"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row>
    <row r="393" spans="1:19"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row>
    <row r="394" spans="1:19"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row>
    <row r="395" spans="1:19"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row>
    <row r="396" spans="1:19"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row>
    <row r="397" spans="1:19"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row>
    <row r="398" spans="1:19"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row>
    <row r="399" spans="1:19"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row>
    <row r="400" spans="1:19"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row>
    <row r="401" spans="1:19"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row>
    <row r="402" spans="1:19"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row>
    <row r="403" spans="1:19"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row>
    <row r="404" spans="1:19"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row>
    <row r="405" spans="1:19"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row>
    <row r="406" spans="1:19"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row>
    <row r="407" spans="1:19"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row>
    <row r="408" spans="1:19"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row>
    <row r="409" spans="1:19"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row>
    <row r="410" spans="1:19"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row>
    <row r="411" spans="1:19"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row>
    <row r="412" spans="1:19"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row>
    <row r="413" spans="1:19"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row>
    <row r="414" spans="1:19"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row>
    <row r="415" spans="1:19"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row>
    <row r="416" spans="1:19"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row>
    <row r="417" spans="1:19"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row>
    <row r="418" spans="1:19"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row>
    <row r="419" spans="1:19"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row>
    <row r="420" spans="1:19"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row>
    <row r="421" spans="1:19"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row>
    <row r="422" spans="1:19"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row>
    <row r="423" spans="1:19"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row>
    <row r="424" spans="1:19"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row>
    <row r="425" spans="1:19"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row>
    <row r="426" spans="1:19"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row>
    <row r="427" spans="1:19"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row>
    <row r="428" spans="1:19"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row>
    <row r="429" spans="1:19"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row>
    <row r="430" spans="1:19"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row>
    <row r="431" spans="1:19"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row>
    <row r="432" spans="1:19"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row>
    <row r="433" spans="1:19"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row>
    <row r="434" spans="1:19"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row>
    <row r="435" spans="1:19"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row>
    <row r="436" spans="1:19"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row>
    <row r="437" spans="1:19"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row>
    <row r="438" spans="1:19"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row>
    <row r="439" spans="1:19"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row>
    <row r="440" spans="1:19"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row>
    <row r="441" spans="1:19"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row>
    <row r="442" spans="1:19"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row>
    <row r="443" spans="1:19"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row>
    <row r="444" spans="1:19"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row>
    <row r="445" spans="1:19"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row>
    <row r="446" spans="1:19"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row>
    <row r="447" spans="1:19"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row>
    <row r="448" spans="1:19"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row>
    <row r="449" spans="1:19"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row>
    <row r="450" spans="1:19"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row>
    <row r="451" spans="1:19"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row>
    <row r="452" spans="1:19"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row>
    <row r="453" spans="1:19"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row>
    <row r="454" spans="1:19"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row>
    <row r="455" spans="1:19"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row>
    <row r="456" spans="1:19"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row>
    <row r="457" spans="1:19"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row>
    <row r="458" spans="1:19"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row>
    <row r="459" spans="1:19"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row>
    <row r="460" spans="1:19"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row>
    <row r="461" spans="1:19"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row>
    <row r="462" spans="1:19"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row>
    <row r="463" spans="1:19"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row>
    <row r="464" spans="1:19"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row>
    <row r="465" spans="1:19"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row>
    <row r="466" spans="1:19"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row>
    <row r="467" spans="1:19"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row>
    <row r="468" spans="1:19"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row>
    <row r="469" spans="1:19"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row>
    <row r="470" spans="1:19"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row>
    <row r="471" spans="1:19"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row>
    <row r="472" spans="1:19"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row>
    <row r="473" spans="1:19"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row>
    <row r="474" spans="1:19"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row>
    <row r="475" spans="1:19"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row>
    <row r="476" spans="1:19"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row>
    <row r="477" spans="1:19"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row>
    <row r="478" spans="1:19"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row>
    <row r="479" spans="1:19"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row>
    <row r="480" spans="1:19"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row>
    <row r="481" spans="1:19"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row>
    <row r="482" spans="1:19"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row>
    <row r="483" spans="1:19"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row>
    <row r="484" spans="1:19"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row>
    <row r="485" spans="1:19"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row>
    <row r="486" spans="1:19"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row>
    <row r="487" spans="1:19"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row>
    <row r="488" spans="1:19"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row>
    <row r="489" spans="1:19"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row>
    <row r="490" spans="1:19"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row>
    <row r="491" spans="1:19"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row>
    <row r="492" spans="1:19"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row>
    <row r="493" spans="1:19"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row>
    <row r="494" spans="1:19"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row>
    <row r="495" spans="1:19"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row>
    <row r="496" spans="1:19"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row>
    <row r="497" spans="1:19"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row>
    <row r="498" spans="1:19"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row>
    <row r="499" spans="1:19"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row>
    <row r="500" spans="1:19"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row>
    <row r="501" spans="1:19"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row>
    <row r="502" spans="1:19"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row>
    <row r="503" spans="1:19"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row>
    <row r="504" spans="1:19"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row>
    <row r="505" spans="1:19"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row>
    <row r="506" spans="1:19"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row>
    <row r="507" spans="1:19"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row>
    <row r="508" spans="1:19"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row>
    <row r="509" spans="1:19"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row>
    <row r="510" spans="1:19"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row>
    <row r="511" spans="1:19"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row>
    <row r="512" spans="1:19"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row>
    <row r="513" spans="1:19"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row>
    <row r="514" spans="1:19"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row>
    <row r="515" spans="1:19"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row>
    <row r="516" spans="1:19"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row>
    <row r="517" spans="1:19"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row>
    <row r="518" spans="1:19"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row>
    <row r="519" spans="1:19"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row>
    <row r="520" spans="1:19"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row>
    <row r="521" spans="1:19"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row>
    <row r="522" spans="1:19"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row>
    <row r="523" spans="1:19"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row>
    <row r="524" spans="1:19"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row>
    <row r="525" spans="1:19"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row>
    <row r="526" spans="1:19"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row>
    <row r="527" spans="1:19"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row>
    <row r="528" spans="1:19"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row>
    <row r="529" spans="1:19"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row>
    <row r="530" spans="1:19"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row>
    <row r="531" spans="1:19"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row>
    <row r="532" spans="1:19"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row>
    <row r="533" spans="1:19"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row>
    <row r="534" spans="1:19"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row>
    <row r="535" spans="1:19"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row>
    <row r="536" spans="1:19"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row>
    <row r="537" spans="1:19"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row>
    <row r="538" spans="1:19"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row>
    <row r="539" spans="1:19"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row>
    <row r="540" spans="1:19"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row>
    <row r="541" spans="1:19"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row>
    <row r="542" spans="1:19"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row>
    <row r="543" spans="1:19"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row>
    <row r="544" spans="1:19"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row>
    <row r="545" spans="1:19"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row>
    <row r="546" spans="1:19"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row>
    <row r="547" spans="1:19"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row>
    <row r="548" spans="1:19"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row>
    <row r="549" spans="1:19"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row>
    <row r="550" spans="1:19"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row>
    <row r="551" spans="1:19"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row>
    <row r="552" spans="1:19"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row>
    <row r="553" spans="1:19"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row>
    <row r="554" spans="1:19"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row>
    <row r="555" spans="1:19"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row>
    <row r="556" spans="1:19"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row>
    <row r="557" spans="1:19"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row>
    <row r="558" spans="1:19"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row>
    <row r="559" spans="1:19"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row>
    <row r="560" spans="1:19"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row>
    <row r="561" spans="1:19"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row>
    <row r="562" spans="1:19"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row>
    <row r="563" spans="1:19"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row>
    <row r="564" spans="1:19"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row>
    <row r="565" spans="1:19"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row>
    <row r="566" spans="1:19"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row>
    <row r="567" spans="1:19"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row>
    <row r="568" spans="1:19"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row>
    <row r="569" spans="1:19"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row>
    <row r="570" spans="1:19"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row>
    <row r="571" spans="1:19"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row>
    <row r="572" spans="1:19"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row>
    <row r="573" spans="1:19"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row>
    <row r="574" spans="1:19"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row>
    <row r="575" spans="1:19"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row>
    <row r="576" spans="1:19"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row>
    <row r="577" spans="1:19"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row>
    <row r="578" spans="1:19"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row>
    <row r="579" spans="1:19"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row>
    <row r="580" spans="1:19"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row>
    <row r="581" spans="1:19"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row>
    <row r="582" spans="1:19"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row>
    <row r="583" spans="1:19"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row>
    <row r="584" spans="1:19"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row>
    <row r="585" spans="1:19"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row>
    <row r="586" spans="1:19"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row>
    <row r="587" spans="1:19"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row>
    <row r="588" spans="1:19"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row>
    <row r="589" spans="1:19"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row>
    <row r="590" spans="1:19"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row>
    <row r="591" spans="1:19"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row>
    <row r="592" spans="1:19"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row>
    <row r="593" spans="1:19"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row>
    <row r="594" spans="1:19"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row>
    <row r="595" spans="1:19"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row>
    <row r="596" spans="1:19"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row>
    <row r="597" spans="1:19"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row>
    <row r="598" spans="1:19"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row>
    <row r="599" spans="1:19"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row>
    <row r="600" spans="1:19"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row>
    <row r="601" spans="1:19"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row>
    <row r="602" spans="1:19"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row>
    <row r="603" spans="1:19"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row>
    <row r="604" spans="1:19"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row>
    <row r="605" spans="1:19"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row>
    <row r="606" spans="1:19"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row>
    <row r="607" spans="1:19"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row>
    <row r="608" spans="1:19"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row>
    <row r="609" spans="1:19"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row>
    <row r="610" spans="1:19"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row>
    <row r="611" spans="1:19"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row>
    <row r="612" spans="1:19"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row>
    <row r="613" spans="1:19"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row>
    <row r="614" spans="1:19"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row>
    <row r="615" spans="1:19"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row>
    <row r="616" spans="1:19"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row>
    <row r="617" spans="1:19"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row>
    <row r="618" spans="1:19"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row>
    <row r="619" spans="1:19"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row>
    <row r="620" spans="1:19"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row>
    <row r="621" spans="1:19"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row>
    <row r="622" spans="1:19"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row>
    <row r="623" spans="1:19"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row>
    <row r="624" spans="1:19"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row>
    <row r="625" spans="1:19"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row>
    <row r="626" spans="1:19"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row>
    <row r="627" spans="1:19"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row>
    <row r="628" spans="1:19"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row>
    <row r="629" spans="1:19"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row>
    <row r="630" spans="1:19"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row>
    <row r="631" spans="1:19"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row>
    <row r="632" spans="1:19"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row>
    <row r="633" spans="1:19"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row>
    <row r="634" spans="1:19"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row>
    <row r="635" spans="1:19"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row>
    <row r="636" spans="1:19"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row>
    <row r="637" spans="1:19"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row>
    <row r="638" spans="1:19"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row>
    <row r="639" spans="1:19"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row>
    <row r="640" spans="1:19"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row>
    <row r="641" spans="1:19"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row>
    <row r="642" spans="1:19"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row>
    <row r="643" spans="1:19"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row>
    <row r="644" spans="1:19"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row>
    <row r="645" spans="1:19"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row>
    <row r="646" spans="1:19"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row>
    <row r="647" spans="1:19"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row>
    <row r="648" spans="1:19"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row>
    <row r="649" spans="1:19"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row>
    <row r="650" spans="1:19"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row>
    <row r="651" spans="1:19"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row>
    <row r="652" spans="1:19"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row>
    <row r="653" spans="1:19"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row>
    <row r="654" spans="1:19"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row>
    <row r="655" spans="1:19"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row>
    <row r="656" spans="1:19"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row>
    <row r="657" spans="1:19"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row>
    <row r="658" spans="1:19"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row>
    <row r="659" spans="1:19"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row>
    <row r="660" spans="1:19"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row>
    <row r="661" spans="1:19"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row>
    <row r="662" spans="1:19"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row>
    <row r="663" spans="1:19"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row>
    <row r="664" spans="1:19"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row>
    <row r="665" spans="1:19"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row>
    <row r="666" spans="1:19"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row>
    <row r="667" spans="1:19"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row>
    <row r="668" spans="1:19"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row>
    <row r="669" spans="1:19"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row>
    <row r="670" spans="1:19"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row>
    <row r="671" spans="1:19"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row>
    <row r="672" spans="1:19"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row>
    <row r="673" spans="1:19"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row>
    <row r="674" spans="1:19"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row>
    <row r="675" spans="1:19"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row>
    <row r="676" spans="1:19"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row>
    <row r="677" spans="1:19"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row>
    <row r="678" spans="1:19"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row>
    <row r="679" spans="1:19"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row>
    <row r="680" spans="1:19"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row>
    <row r="681" spans="1:19"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row>
    <row r="682" spans="1:19"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row>
    <row r="683" spans="1:19"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row>
    <row r="684" spans="1:19"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row>
    <row r="685" spans="1:19"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row>
    <row r="686" spans="1:19"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row>
    <row r="687" spans="1:19"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row>
    <row r="688" spans="1:19"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row>
    <row r="689" spans="1:19"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row>
    <row r="690" spans="1:19"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row>
    <row r="691" spans="1:19"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row>
    <row r="692" spans="1:19"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row>
    <row r="693" spans="1:19"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row>
    <row r="694" spans="1:19"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row>
    <row r="695" spans="1:19"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row>
    <row r="696" spans="1:19"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row>
    <row r="697" spans="1:19"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row>
    <row r="698" spans="1:19"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row>
    <row r="699" spans="1:19"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row>
    <row r="700" spans="1:19"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row>
    <row r="701" spans="1:19"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row>
    <row r="702" spans="1:19"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row>
    <row r="703" spans="1:19"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row>
    <row r="704" spans="1:19"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row>
    <row r="705" spans="1:19"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row>
    <row r="706" spans="1:19"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row>
    <row r="707" spans="1:19"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row>
    <row r="708" spans="1:19"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row>
    <row r="709" spans="1:19"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row>
    <row r="710" spans="1:19"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row>
    <row r="711" spans="1:19"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row>
    <row r="712" spans="1:19"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row>
    <row r="713" spans="1:19"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row>
    <row r="714" spans="1:19"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row>
    <row r="715" spans="1:19"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row>
    <row r="716" spans="1:19"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row>
    <row r="717" spans="1:19"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row>
    <row r="718" spans="1:19"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row>
    <row r="719" spans="1:19"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row>
    <row r="720" spans="1:19"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row>
    <row r="721" spans="1:19"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row>
    <row r="722" spans="1:19"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row>
    <row r="723" spans="1:19"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row>
    <row r="724" spans="1:19"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row>
    <row r="725" spans="1:19"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row>
    <row r="726" spans="1:19"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row>
    <row r="727" spans="1:19"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row>
    <row r="728" spans="1:19"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row>
    <row r="729" spans="1:19"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row>
    <row r="730" spans="1:19"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row>
    <row r="731" spans="1:19"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row>
    <row r="732" spans="1:19"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row>
    <row r="733" spans="1:19"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row>
    <row r="734" spans="1:19"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row>
    <row r="735" spans="1:19"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row>
    <row r="736" spans="1:19"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row>
    <row r="737" spans="1:19"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row>
    <row r="738" spans="1:19"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row>
    <row r="739" spans="1:19"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row>
    <row r="740" spans="1:19"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row>
    <row r="741" spans="1:19"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row>
    <row r="742" spans="1:19"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row>
    <row r="743" spans="1:19"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row>
    <row r="744" spans="1:19"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row>
    <row r="745" spans="1:19"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row>
    <row r="746" spans="1:19"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row>
    <row r="747" spans="1:19"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row>
    <row r="748" spans="1:19"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row>
    <row r="749" spans="1:19"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row>
    <row r="750" spans="1:19"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row>
    <row r="751" spans="1:19"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row>
    <row r="752" spans="1:19"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row>
    <row r="753" spans="1:19"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row>
    <row r="754" spans="1:19"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row>
    <row r="755" spans="1:19"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row>
    <row r="756" spans="1:19"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row>
    <row r="757" spans="1:19"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row>
    <row r="758" spans="1:19"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row>
    <row r="759" spans="1:19"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row>
    <row r="760" spans="1:19"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row>
    <row r="761" spans="1:19"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row>
    <row r="762" spans="1:19"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row>
    <row r="763" spans="1:19"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row>
    <row r="764" spans="1:19"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row>
    <row r="765" spans="1:19"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row>
    <row r="766" spans="1:19"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row>
    <row r="767" spans="1:19"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row>
    <row r="768" spans="1:19"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row>
    <row r="769" spans="1:19"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row>
    <row r="770" spans="1:19"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row>
    <row r="771" spans="1:19"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row>
    <row r="772" spans="1:19"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row>
    <row r="773" spans="1:19"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row>
    <row r="774" spans="1:19"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row>
    <row r="775" spans="1:19"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row>
    <row r="776" spans="1:19"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row>
    <row r="777" spans="1:19"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row>
    <row r="778" spans="1:19"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row>
    <row r="779" spans="1:19"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row>
    <row r="780" spans="1:19"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row>
    <row r="781" spans="1:19"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row>
    <row r="782" spans="1:19"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row>
    <row r="783" spans="1:19"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row>
    <row r="784" spans="1:19"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row>
    <row r="785" spans="1:19"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row>
    <row r="786" spans="1:19"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row>
    <row r="787" spans="1:19"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row>
    <row r="788" spans="1:19"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row>
    <row r="789" spans="1:19"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row>
    <row r="790" spans="1:19"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row>
    <row r="791" spans="1:19"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row>
    <row r="792" spans="1:19"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row>
    <row r="793" spans="1:19"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row>
    <row r="794" spans="1:19"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row>
    <row r="795" spans="1:19"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row>
    <row r="796" spans="1:19"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row>
    <row r="797" spans="1:19"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row>
    <row r="798" spans="1:19"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row>
    <row r="799" spans="1:19"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row>
    <row r="800" spans="1:19"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row>
    <row r="801" spans="1:19"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row>
    <row r="802" spans="1:19"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row>
    <row r="803" spans="1:19"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row>
    <row r="804" spans="1:19"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row>
    <row r="805" spans="1:19"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row>
    <row r="806" spans="1:19"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row>
    <row r="807" spans="1:19"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row>
    <row r="808" spans="1:19"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row>
    <row r="809" spans="1:19"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row>
    <row r="810" spans="1:19"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row>
    <row r="811" spans="1:19"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row>
    <row r="812" spans="1:19"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row>
    <row r="813" spans="1:19"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row>
    <row r="814" spans="1:19"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row>
    <row r="815" spans="1:19"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row>
    <row r="816" spans="1:19"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row>
    <row r="817" spans="1:19"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row>
    <row r="818" spans="1:19"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row>
    <row r="819" spans="1:19"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row>
    <row r="820" spans="1:19"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row>
    <row r="821" spans="1:19"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row>
    <row r="822" spans="1:19"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row>
    <row r="823" spans="1:19"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row>
    <row r="824" spans="1:19"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row>
    <row r="825" spans="1:19"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row>
    <row r="826" spans="1:19"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row>
    <row r="827" spans="1:19"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row>
    <row r="828" spans="1:19"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row>
    <row r="829" spans="1:19"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row>
    <row r="830" spans="1:19"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row>
    <row r="831" spans="1:19"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row>
    <row r="832" spans="1:19"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row>
    <row r="833" spans="1:19"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row>
    <row r="834" spans="1:19"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row>
    <row r="835" spans="1:19"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row>
    <row r="836" spans="1:19"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row>
    <row r="837" spans="1:19"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row>
    <row r="838" spans="1:19"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row>
    <row r="839" spans="1:19"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row>
    <row r="840" spans="1:19"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row>
    <row r="841" spans="1:19"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row>
    <row r="842" spans="1:19"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row>
    <row r="843" spans="1:19"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row>
    <row r="844" spans="1:19"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row>
    <row r="845" spans="1:19"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row>
    <row r="846" spans="1:19"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row>
    <row r="847" spans="1:19"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row>
    <row r="848" spans="1:19"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row>
    <row r="849" spans="1:19"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row>
    <row r="850" spans="1:19" s="8" customFormat="1" ht="15" customHeight="1" x14ac:dyDescent="0.2">
      <c r="A850" s="474"/>
      <c r="B850" s="474"/>
      <c r="C850" s="474"/>
      <c r="D850" s="474"/>
      <c r="E850" s="474"/>
      <c r="F850" s="474"/>
      <c r="G850" s="474"/>
      <c r="H850" s="474"/>
      <c r="I850" s="474"/>
      <c r="J850" s="474"/>
      <c r="K850" s="474"/>
      <c r="L850" s="474"/>
      <c r="M850" s="474"/>
      <c r="N850" s="474"/>
      <c r="O850" s="474"/>
      <c r="P850" s="474"/>
      <c r="Q850" s="474"/>
      <c r="R850" s="474"/>
      <c r="S850" s="474"/>
    </row>
    <row r="851" spans="1:19" s="8" customFormat="1" ht="15" customHeight="1" x14ac:dyDescent="0.2">
      <c r="A851" s="474"/>
      <c r="B851" s="474"/>
      <c r="C851" s="474"/>
      <c r="D851" s="474"/>
      <c r="E851" s="474"/>
      <c r="F851" s="474"/>
      <c r="G851" s="474"/>
      <c r="H851" s="474"/>
      <c r="I851" s="474"/>
      <c r="J851" s="474"/>
      <c r="K851" s="474"/>
      <c r="L851" s="474"/>
      <c r="M851" s="474"/>
      <c r="N851" s="474"/>
      <c r="O851" s="474"/>
      <c r="P851" s="474"/>
      <c r="Q851" s="474"/>
      <c r="R851" s="474"/>
      <c r="S851" s="474"/>
    </row>
    <row r="852" spans="1:19" s="8" customFormat="1" ht="15" customHeight="1" x14ac:dyDescent="0.2">
      <c r="A852" s="474"/>
      <c r="B852" s="474"/>
      <c r="C852" s="474"/>
      <c r="D852" s="474"/>
      <c r="E852" s="474"/>
      <c r="F852" s="474"/>
      <c r="G852" s="474"/>
      <c r="H852" s="474"/>
      <c r="I852" s="474"/>
      <c r="J852" s="474"/>
      <c r="K852" s="474"/>
      <c r="L852" s="474"/>
      <c r="M852" s="474"/>
      <c r="N852" s="474"/>
      <c r="O852" s="474"/>
      <c r="P852" s="474"/>
      <c r="Q852" s="474"/>
      <c r="R852" s="474"/>
      <c r="S852" s="474"/>
    </row>
    <row r="853" spans="1:19" s="8" customFormat="1" ht="15" customHeight="1" x14ac:dyDescent="0.2">
      <c r="A853" s="474"/>
      <c r="B853" s="474"/>
      <c r="C853" s="474"/>
      <c r="D853" s="474"/>
      <c r="E853" s="474"/>
      <c r="F853" s="474"/>
      <c r="G853" s="474"/>
      <c r="H853" s="474"/>
      <c r="I853" s="474"/>
      <c r="J853" s="474"/>
      <c r="K853" s="474"/>
      <c r="L853" s="474"/>
      <c r="M853" s="474"/>
      <c r="N853" s="474"/>
      <c r="O853" s="474"/>
      <c r="P853" s="474"/>
      <c r="Q853" s="474"/>
      <c r="R853" s="474"/>
      <c r="S853" s="474"/>
    </row>
    <row r="854" spans="1:19" s="8" customFormat="1" ht="15" customHeight="1" x14ac:dyDescent="0.2">
      <c r="A854" s="474"/>
      <c r="B854" s="474"/>
      <c r="C854" s="474"/>
      <c r="D854" s="474"/>
      <c r="E854" s="474"/>
      <c r="F854" s="474"/>
      <c r="G854" s="474"/>
      <c r="H854" s="474"/>
      <c r="I854" s="474"/>
      <c r="J854" s="474"/>
      <c r="K854" s="474"/>
      <c r="L854" s="474"/>
      <c r="M854" s="474"/>
      <c r="N854" s="474"/>
      <c r="O854" s="474"/>
      <c r="P854" s="474"/>
      <c r="Q854" s="474"/>
      <c r="R854" s="474"/>
      <c r="S854" s="474"/>
    </row>
    <row r="855" spans="1:19" s="8" customFormat="1" ht="15" customHeight="1" x14ac:dyDescent="0.2">
      <c r="A855" s="474"/>
      <c r="B855" s="474"/>
      <c r="C855" s="474"/>
      <c r="D855" s="474"/>
      <c r="E855" s="474"/>
      <c r="F855" s="474"/>
      <c r="G855" s="474"/>
      <c r="H855" s="474"/>
      <c r="I855" s="474"/>
      <c r="J855" s="474"/>
      <c r="K855" s="474"/>
      <c r="L855" s="474"/>
      <c r="M855" s="474"/>
      <c r="N855" s="474"/>
      <c r="O855" s="474"/>
      <c r="P855" s="474"/>
      <c r="Q855" s="474"/>
      <c r="R855" s="474"/>
      <c r="S855" s="474"/>
    </row>
    <row r="856" spans="1:19" s="8" customFormat="1" ht="15" customHeight="1" x14ac:dyDescent="0.2">
      <c r="A856" s="474"/>
      <c r="B856" s="474"/>
      <c r="C856" s="474"/>
      <c r="D856" s="474"/>
      <c r="E856" s="474"/>
      <c r="F856" s="474"/>
      <c r="G856" s="474"/>
      <c r="H856" s="474"/>
      <c r="I856" s="474"/>
      <c r="J856" s="474"/>
      <c r="K856" s="474"/>
      <c r="L856" s="474"/>
      <c r="M856" s="474"/>
      <c r="N856" s="474"/>
      <c r="O856" s="474"/>
      <c r="P856" s="474"/>
      <c r="Q856" s="474"/>
      <c r="R856" s="474"/>
      <c r="S856" s="474"/>
    </row>
    <row r="857" spans="1:19" s="8" customFormat="1" ht="15" customHeight="1" x14ac:dyDescent="0.2">
      <c r="A857" s="474"/>
      <c r="B857" s="474"/>
      <c r="C857" s="474"/>
      <c r="D857" s="474"/>
      <c r="E857" s="474"/>
      <c r="F857" s="474"/>
      <c r="G857" s="474"/>
      <c r="H857" s="474"/>
      <c r="I857" s="474"/>
      <c r="J857" s="474"/>
      <c r="K857" s="474"/>
      <c r="L857" s="474"/>
      <c r="M857" s="474"/>
      <c r="N857" s="474"/>
      <c r="O857" s="474"/>
      <c r="P857" s="474"/>
      <c r="Q857" s="474"/>
      <c r="R857" s="474"/>
      <c r="S857" s="474"/>
    </row>
    <row r="858" spans="1:19" s="8" customFormat="1" ht="15" customHeight="1" x14ac:dyDescent="0.2">
      <c r="A858" s="474"/>
      <c r="B858" s="474"/>
      <c r="C858" s="474"/>
      <c r="D858" s="474"/>
      <c r="E858" s="474"/>
      <c r="F858" s="474"/>
      <c r="G858" s="474"/>
      <c r="H858" s="474"/>
      <c r="I858" s="474"/>
      <c r="J858" s="474"/>
      <c r="K858" s="474"/>
      <c r="L858" s="474"/>
      <c r="M858" s="474"/>
      <c r="N858" s="474"/>
      <c r="O858" s="474"/>
      <c r="P858" s="474"/>
      <c r="Q858" s="474"/>
      <c r="R858" s="474"/>
      <c r="S858" s="474"/>
    </row>
    <row r="859" spans="1:19" s="8" customFormat="1" ht="15" customHeight="1" x14ac:dyDescent="0.2">
      <c r="A859" s="474"/>
      <c r="B859" s="474"/>
      <c r="C859" s="474"/>
      <c r="D859" s="474"/>
      <c r="E859" s="474"/>
      <c r="F859" s="474"/>
      <c r="G859" s="474"/>
      <c r="H859" s="474"/>
      <c r="I859" s="474"/>
      <c r="J859" s="474"/>
      <c r="K859" s="474"/>
      <c r="L859" s="474"/>
      <c r="M859" s="474"/>
      <c r="N859" s="474"/>
      <c r="O859" s="474"/>
      <c r="P859" s="474"/>
      <c r="Q859" s="474"/>
      <c r="R859" s="474"/>
      <c r="S859" s="474"/>
    </row>
    <row r="860" spans="1:19" s="8" customFormat="1" ht="15" customHeight="1" x14ac:dyDescent="0.2">
      <c r="A860" s="474"/>
      <c r="B860" s="474"/>
      <c r="C860" s="474"/>
      <c r="D860" s="474"/>
      <c r="E860" s="474"/>
      <c r="F860" s="474"/>
      <c r="G860" s="474"/>
      <c r="H860" s="474"/>
      <c r="I860" s="474"/>
      <c r="J860" s="474"/>
      <c r="K860" s="474"/>
      <c r="L860" s="474"/>
      <c r="M860" s="474"/>
      <c r="N860" s="474"/>
      <c r="O860" s="474"/>
      <c r="P860" s="474"/>
      <c r="Q860" s="474"/>
      <c r="R860" s="474"/>
      <c r="S860" s="474"/>
    </row>
    <row r="861" spans="1:19" s="8" customFormat="1" ht="15" customHeight="1" x14ac:dyDescent="0.2">
      <c r="A861" s="474"/>
      <c r="B861" s="474"/>
      <c r="C861" s="474"/>
      <c r="D861" s="474"/>
      <c r="E861" s="474"/>
      <c r="F861" s="474"/>
      <c r="G861" s="474"/>
      <c r="H861" s="474"/>
      <c r="I861" s="474"/>
      <c r="J861" s="474"/>
      <c r="K861" s="474"/>
      <c r="L861" s="474"/>
      <c r="M861" s="474"/>
      <c r="N861" s="474"/>
      <c r="O861" s="474"/>
      <c r="P861" s="474"/>
      <c r="Q861" s="474"/>
      <c r="R861" s="474"/>
      <c r="S861" s="474"/>
    </row>
    <row r="862" spans="1:19" s="8" customFormat="1" ht="15" customHeight="1" x14ac:dyDescent="0.2">
      <c r="A862" s="474"/>
      <c r="B862" s="474"/>
      <c r="C862" s="474"/>
      <c r="D862" s="474"/>
      <c r="E862" s="474"/>
      <c r="F862" s="474"/>
      <c r="G862" s="474"/>
      <c r="H862" s="474"/>
      <c r="I862" s="474"/>
      <c r="J862" s="474"/>
      <c r="K862" s="474"/>
      <c r="L862" s="474"/>
      <c r="M862" s="474"/>
      <c r="N862" s="474"/>
      <c r="O862" s="474"/>
      <c r="P862" s="474"/>
      <c r="Q862" s="474"/>
      <c r="R862" s="474"/>
      <c r="S862" s="474"/>
    </row>
    <row r="863" spans="1:19" s="8" customFormat="1" ht="15" customHeight="1" x14ac:dyDescent="0.2">
      <c r="A863" s="474"/>
      <c r="B863" s="474"/>
      <c r="C863" s="474"/>
      <c r="D863" s="474"/>
      <c r="E863" s="474"/>
      <c r="F863" s="474"/>
      <c r="G863" s="474"/>
      <c r="H863" s="474"/>
      <c r="I863" s="474"/>
      <c r="J863" s="474"/>
      <c r="K863" s="474"/>
      <c r="L863" s="474"/>
      <c r="M863" s="474"/>
      <c r="N863" s="474"/>
      <c r="O863" s="474"/>
      <c r="P863" s="474"/>
      <c r="Q863" s="474"/>
      <c r="R863" s="474"/>
      <c r="S863" s="474"/>
    </row>
    <row r="864" spans="1:19" s="8" customFormat="1" ht="15" customHeight="1" x14ac:dyDescent="0.2">
      <c r="A864" s="474"/>
      <c r="B864" s="474"/>
      <c r="C864" s="474"/>
      <c r="D864" s="474"/>
      <c r="E864" s="474"/>
      <c r="F864" s="474"/>
      <c r="G864" s="474"/>
      <c r="H864" s="474"/>
      <c r="I864" s="474"/>
      <c r="J864" s="474"/>
      <c r="K864" s="474"/>
      <c r="L864" s="474"/>
      <c r="M864" s="474"/>
      <c r="N864" s="474"/>
      <c r="O864" s="474"/>
      <c r="P864" s="474"/>
      <c r="Q864" s="474"/>
      <c r="R864" s="474"/>
      <c r="S864" s="474"/>
    </row>
  </sheetData>
  <sheetProtection password="E88A" sheet="1" objects="1" scenarios="1"/>
  <mergeCells count="9">
    <mergeCell ref="C4:L6"/>
    <mergeCell ref="C7:L7"/>
    <mergeCell ref="C11:L11"/>
    <mergeCell ref="C10:L10"/>
    <mergeCell ref="C13:L13"/>
    <mergeCell ref="C16:J16"/>
    <mergeCell ref="C20:J20"/>
    <mergeCell ref="C24:J24"/>
    <mergeCell ref="C12:L12"/>
  </mergeCells>
  <hyperlinks>
    <hyperlink ref="C31" r:id="rId1"/>
    <hyperlink ref="C32" r:id="rId2"/>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2"/>
  <sheetViews>
    <sheetView workbookViewId="0"/>
  </sheetViews>
  <sheetFormatPr defaultColWidth="17.28515625" defaultRowHeight="15" customHeight="1" x14ac:dyDescent="0.2"/>
  <cols>
    <col min="1" max="2" width="2.28515625" style="475" customWidth="1"/>
    <col min="3" max="3" width="35.85546875" style="475" customWidth="1"/>
    <col min="4"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436"/>
      <c r="C2" s="473" t="s">
        <v>234</v>
      </c>
      <c r="D2" s="437"/>
      <c r="E2" s="437"/>
      <c r="F2" s="437"/>
      <c r="G2" s="460"/>
      <c r="H2" s="454"/>
      <c r="I2" s="454"/>
      <c r="J2" s="454"/>
      <c r="K2" s="454"/>
      <c r="L2" s="453"/>
      <c r="M2" s="453"/>
      <c r="N2" s="453"/>
      <c r="O2" s="437"/>
      <c r="P2" s="437"/>
      <c r="Q2" s="438"/>
      <c r="R2" s="434"/>
      <c r="S2" s="434"/>
      <c r="T2" s="434"/>
      <c r="U2" s="434"/>
      <c r="V2" s="434"/>
      <c r="W2" s="434"/>
      <c r="X2" s="434"/>
      <c r="Y2" s="434"/>
      <c r="Z2" s="434"/>
    </row>
    <row r="3" spans="1:28" s="168" customFormat="1" ht="18" customHeight="1" x14ac:dyDescent="0.25">
      <c r="A3" s="434"/>
      <c r="B3" s="439"/>
      <c r="C3" s="461"/>
      <c r="D3" s="434"/>
      <c r="E3" s="434"/>
      <c r="F3" s="434"/>
      <c r="G3" s="455"/>
      <c r="H3" s="441"/>
      <c r="I3" s="441"/>
      <c r="J3" s="441"/>
      <c r="K3" s="441"/>
      <c r="L3" s="440"/>
      <c r="M3" s="440"/>
      <c r="N3" s="440"/>
      <c r="O3" s="434"/>
      <c r="P3" s="434"/>
      <c r="Q3" s="442"/>
      <c r="R3" s="434"/>
      <c r="S3" s="434"/>
      <c r="T3" s="434"/>
      <c r="U3" s="434"/>
      <c r="V3" s="434"/>
      <c r="W3" s="434"/>
      <c r="X3" s="434"/>
      <c r="Y3" s="434"/>
      <c r="Z3" s="434"/>
      <c r="AA3" s="401"/>
      <c r="AB3" s="401"/>
    </row>
    <row r="4" spans="1:28" s="168" customFormat="1" ht="18" customHeight="1" x14ac:dyDescent="0.25">
      <c r="A4" s="434"/>
      <c r="B4" s="439"/>
      <c r="C4" s="488" t="s">
        <v>235</v>
      </c>
      <c r="D4" s="499"/>
      <c r="E4" s="500"/>
      <c r="F4" s="487"/>
      <c r="G4" s="487"/>
      <c r="H4" s="487"/>
      <c r="I4" s="487"/>
      <c r="J4" s="487"/>
      <c r="K4" s="487"/>
      <c r="L4" s="487"/>
      <c r="M4" s="487"/>
      <c r="N4" s="487"/>
      <c r="O4" s="487"/>
      <c r="P4" s="487"/>
      <c r="Q4" s="498"/>
      <c r="R4" s="434"/>
      <c r="S4" s="434"/>
      <c r="T4" s="434"/>
      <c r="U4" s="434"/>
      <c r="V4" s="434"/>
      <c r="W4" s="434"/>
      <c r="X4" s="434"/>
      <c r="Y4" s="434"/>
      <c r="Z4" s="434"/>
      <c r="AA4" s="401"/>
      <c r="AB4" s="401"/>
    </row>
    <row r="5" spans="1:28" s="168" customFormat="1" ht="18" customHeight="1" x14ac:dyDescent="0.25">
      <c r="A5" s="434"/>
      <c r="B5" s="439"/>
      <c r="C5" s="488"/>
      <c r="D5" s="499"/>
      <c r="E5" s="500"/>
      <c r="F5" s="487"/>
      <c r="G5" s="487"/>
      <c r="H5" s="487"/>
      <c r="I5" s="487"/>
      <c r="J5" s="487"/>
      <c r="K5" s="487"/>
      <c r="L5" s="487"/>
      <c r="M5" s="487"/>
      <c r="N5" s="487"/>
      <c r="O5" s="487"/>
      <c r="P5" s="487"/>
      <c r="Q5" s="498"/>
      <c r="R5" s="434"/>
      <c r="S5" s="434"/>
      <c r="T5" s="434"/>
      <c r="U5" s="434"/>
      <c r="V5" s="434"/>
      <c r="W5" s="434"/>
      <c r="X5" s="434"/>
      <c r="Y5" s="434"/>
      <c r="Z5" s="434"/>
      <c r="AA5" s="401"/>
      <c r="AB5" s="401"/>
    </row>
    <row r="6" spans="1:28" s="168" customFormat="1" ht="18" customHeight="1" x14ac:dyDescent="0.25">
      <c r="A6" s="434"/>
      <c r="B6" s="439"/>
      <c r="C6" s="488" t="s">
        <v>236</v>
      </c>
      <c r="D6" s="499"/>
      <c r="E6" s="500"/>
      <c r="F6" s="487"/>
      <c r="G6" s="487"/>
      <c r="H6" s="487"/>
      <c r="I6" s="487"/>
      <c r="J6" s="487"/>
      <c r="K6" s="487"/>
      <c r="L6" s="487"/>
      <c r="M6" s="487"/>
      <c r="N6" s="487"/>
      <c r="O6" s="487"/>
      <c r="P6" s="487"/>
      <c r="Q6" s="498"/>
      <c r="R6" s="434"/>
      <c r="S6" s="434"/>
      <c r="T6" s="434"/>
      <c r="U6" s="434"/>
      <c r="V6" s="434"/>
      <c r="W6" s="434"/>
      <c r="X6" s="434"/>
      <c r="Y6" s="434"/>
      <c r="Z6" s="434"/>
      <c r="AA6" s="401"/>
      <c r="AB6" s="401"/>
    </row>
    <row r="7" spans="1:28" s="168" customFormat="1" ht="18" customHeight="1" x14ac:dyDescent="0.25">
      <c r="A7" s="434"/>
      <c r="B7" s="439"/>
      <c r="C7" s="488" t="s">
        <v>237</v>
      </c>
      <c r="D7" s="499"/>
      <c r="E7" s="500"/>
      <c r="F7" s="487"/>
      <c r="G7" s="487"/>
      <c r="H7" s="487"/>
      <c r="I7" s="487"/>
      <c r="J7" s="487"/>
      <c r="K7" s="487"/>
      <c r="L7" s="487"/>
      <c r="M7" s="487"/>
      <c r="N7" s="487"/>
      <c r="O7" s="487"/>
      <c r="P7" s="487"/>
      <c r="Q7" s="498"/>
      <c r="R7" s="434"/>
      <c r="S7" s="434"/>
      <c r="T7" s="434"/>
      <c r="U7" s="434"/>
      <c r="V7" s="434"/>
      <c r="W7" s="434"/>
      <c r="X7" s="434"/>
      <c r="Y7" s="434"/>
      <c r="Z7" s="434"/>
      <c r="AA7" s="401"/>
      <c r="AB7" s="401"/>
    </row>
    <row r="8" spans="1:28" s="168" customFormat="1" ht="18" customHeight="1" x14ac:dyDescent="0.25">
      <c r="A8" s="434"/>
      <c r="B8" s="439"/>
      <c r="C8" s="488" t="s">
        <v>238</v>
      </c>
      <c r="D8" s="499"/>
      <c r="E8" s="500"/>
      <c r="F8" s="487"/>
      <c r="G8" s="487"/>
      <c r="H8" s="487"/>
      <c r="I8" s="487"/>
      <c r="J8" s="487"/>
      <c r="K8" s="487"/>
      <c r="L8" s="487"/>
      <c r="M8" s="487"/>
      <c r="N8" s="487"/>
      <c r="O8" s="487"/>
      <c r="P8" s="487"/>
      <c r="Q8" s="498"/>
      <c r="R8" s="434"/>
      <c r="S8" s="434"/>
      <c r="T8" s="434"/>
      <c r="U8" s="434"/>
      <c r="V8" s="434"/>
      <c r="W8" s="434"/>
      <c r="X8" s="434"/>
      <c r="Y8" s="434"/>
      <c r="Z8" s="434"/>
      <c r="AA8" s="401"/>
      <c r="AB8" s="401"/>
    </row>
    <row r="9" spans="1:28" s="168" customFormat="1" ht="18" customHeight="1" x14ac:dyDescent="0.25">
      <c r="A9" s="434"/>
      <c r="B9" s="439"/>
      <c r="C9" s="488" t="s">
        <v>239</v>
      </c>
      <c r="D9" s="499"/>
      <c r="E9" s="500"/>
      <c r="F9" s="487"/>
      <c r="G9" s="487"/>
      <c r="H9" s="487"/>
      <c r="I9" s="487"/>
      <c r="J9" s="487"/>
      <c r="K9" s="487"/>
      <c r="L9" s="487"/>
      <c r="M9" s="487"/>
      <c r="N9" s="487"/>
      <c r="O9" s="487"/>
      <c r="P9" s="487"/>
      <c r="Q9" s="498"/>
      <c r="R9" s="434"/>
      <c r="S9" s="434"/>
      <c r="T9" s="434"/>
      <c r="U9" s="434"/>
      <c r="V9" s="434"/>
      <c r="W9" s="434"/>
      <c r="X9" s="434"/>
      <c r="Y9" s="434"/>
      <c r="Z9" s="434"/>
      <c r="AA9" s="401"/>
      <c r="AB9" s="401"/>
    </row>
    <row r="10" spans="1:28" s="168" customFormat="1" ht="18" customHeight="1" x14ac:dyDescent="0.25">
      <c r="A10" s="434"/>
      <c r="B10" s="439"/>
      <c r="C10" s="488" t="s">
        <v>240</v>
      </c>
      <c r="D10" s="499"/>
      <c r="E10" s="500"/>
      <c r="F10" s="487"/>
      <c r="G10" s="487"/>
      <c r="H10" s="487"/>
      <c r="I10" s="487"/>
      <c r="J10" s="487"/>
      <c r="K10" s="487"/>
      <c r="L10" s="487"/>
      <c r="M10" s="487"/>
      <c r="N10" s="487"/>
      <c r="O10" s="487"/>
      <c r="P10" s="487"/>
      <c r="Q10" s="498"/>
      <c r="R10" s="434"/>
      <c r="S10" s="434"/>
      <c r="T10" s="434"/>
      <c r="U10" s="434"/>
      <c r="V10" s="434"/>
      <c r="W10" s="434"/>
      <c r="X10" s="434"/>
      <c r="Y10" s="434"/>
      <c r="Z10" s="434"/>
      <c r="AA10" s="401"/>
      <c r="AB10" s="401"/>
    </row>
    <row r="11" spans="1:28" s="168" customFormat="1" ht="18" customHeight="1" x14ac:dyDescent="0.25">
      <c r="A11" s="434"/>
      <c r="B11" s="439"/>
      <c r="C11" s="488" t="s">
        <v>241</v>
      </c>
      <c r="D11" s="499"/>
      <c r="E11" s="500"/>
      <c r="F11" s="487"/>
      <c r="G11" s="487"/>
      <c r="H11" s="487"/>
      <c r="I11" s="487"/>
      <c r="J11" s="487"/>
      <c r="K11" s="487"/>
      <c r="L11" s="487"/>
      <c r="M11" s="487"/>
      <c r="N11" s="487"/>
      <c r="O11" s="487"/>
      <c r="P11" s="487"/>
      <c r="Q11" s="498"/>
      <c r="R11" s="434"/>
      <c r="S11" s="434"/>
      <c r="T11" s="434"/>
      <c r="U11" s="434"/>
      <c r="V11" s="434"/>
      <c r="W11" s="434"/>
      <c r="X11" s="434"/>
      <c r="Y11" s="434"/>
      <c r="Z11" s="434"/>
      <c r="AA11" s="401"/>
      <c r="AB11" s="401"/>
    </row>
    <row r="12" spans="1:28" s="168" customFormat="1" ht="18" customHeight="1" x14ac:dyDescent="0.25">
      <c r="A12" s="434"/>
      <c r="B12" s="439"/>
      <c r="C12" s="488" t="s">
        <v>242</v>
      </c>
      <c r="D12" s="499"/>
      <c r="E12" s="500"/>
      <c r="F12" s="487"/>
      <c r="G12" s="487"/>
      <c r="H12" s="487"/>
      <c r="I12" s="487"/>
      <c r="J12" s="487"/>
      <c r="K12" s="487"/>
      <c r="L12" s="487"/>
      <c r="M12" s="487"/>
      <c r="N12" s="487"/>
      <c r="O12" s="487"/>
      <c r="P12" s="487"/>
      <c r="Q12" s="498"/>
      <c r="R12" s="434"/>
      <c r="S12" s="434"/>
      <c r="T12" s="434"/>
      <c r="U12" s="434"/>
      <c r="V12" s="434"/>
      <c r="W12" s="434"/>
      <c r="X12" s="434"/>
      <c r="Y12" s="434"/>
      <c r="Z12" s="434"/>
      <c r="AA12" s="401"/>
      <c r="AB12" s="401"/>
    </row>
    <row r="13" spans="1:28" s="168" customFormat="1" ht="18" customHeight="1" x14ac:dyDescent="0.25">
      <c r="A13" s="434"/>
      <c r="B13" s="439"/>
      <c r="C13" s="488"/>
      <c r="D13" s="499"/>
      <c r="E13" s="500"/>
      <c r="F13" s="487"/>
      <c r="G13" s="487"/>
      <c r="H13" s="487"/>
      <c r="I13" s="487"/>
      <c r="J13" s="487"/>
      <c r="K13" s="487"/>
      <c r="L13" s="487"/>
      <c r="M13" s="487"/>
      <c r="N13" s="487"/>
      <c r="O13" s="487"/>
      <c r="P13" s="487"/>
      <c r="Q13" s="498"/>
      <c r="R13" s="434"/>
      <c r="S13" s="434"/>
      <c r="T13" s="434"/>
      <c r="U13" s="434"/>
      <c r="V13" s="434"/>
      <c r="W13" s="434"/>
      <c r="X13" s="434"/>
      <c r="Y13" s="434"/>
      <c r="Z13" s="434"/>
      <c r="AA13" s="401"/>
      <c r="AB13" s="401"/>
    </row>
    <row r="14" spans="1:28" s="168" customFormat="1" ht="18" customHeight="1" x14ac:dyDescent="0.25">
      <c r="A14" s="434"/>
      <c r="B14" s="439"/>
      <c r="C14" s="1154" t="s">
        <v>243</v>
      </c>
      <c r="D14" s="1155"/>
      <c r="E14" s="1155"/>
      <c r="F14" s="1155"/>
      <c r="G14" s="1155"/>
      <c r="H14" s="1155"/>
      <c r="I14" s="1155"/>
      <c r="J14" s="1155"/>
      <c r="K14" s="1155"/>
      <c r="L14" s="1155"/>
      <c r="M14" s="1155"/>
      <c r="N14" s="1155"/>
      <c r="O14" s="1155"/>
      <c r="P14" s="1155"/>
      <c r="Q14" s="498"/>
      <c r="R14" s="434"/>
      <c r="S14" s="434"/>
      <c r="T14" s="434"/>
      <c r="U14" s="434"/>
      <c r="V14" s="434"/>
      <c r="W14" s="434"/>
      <c r="X14" s="434"/>
      <c r="Y14" s="434"/>
      <c r="Z14" s="434"/>
      <c r="AA14" s="401"/>
      <c r="AB14" s="401"/>
    </row>
    <row r="15" spans="1:28" s="168" customFormat="1" ht="18" customHeight="1" x14ac:dyDescent="0.25">
      <c r="A15" s="434"/>
      <c r="B15" s="439"/>
      <c r="C15" s="1081"/>
      <c r="D15" s="1081"/>
      <c r="E15" s="1081"/>
      <c r="F15" s="1081"/>
      <c r="G15" s="1081"/>
      <c r="H15" s="1081"/>
      <c r="I15" s="1081"/>
      <c r="J15" s="1081"/>
      <c r="K15" s="1081"/>
      <c r="L15" s="1081"/>
      <c r="M15" s="1081"/>
      <c r="N15" s="1081"/>
      <c r="O15" s="1081"/>
      <c r="P15" s="1081"/>
      <c r="Q15" s="498"/>
      <c r="R15" s="434"/>
      <c r="S15" s="434"/>
      <c r="T15" s="434"/>
      <c r="U15" s="434"/>
      <c r="V15" s="434"/>
      <c r="W15" s="434"/>
      <c r="X15" s="434"/>
      <c r="Y15" s="434"/>
      <c r="Z15" s="434"/>
      <c r="AA15" s="401"/>
      <c r="AB15" s="401"/>
    </row>
    <row r="16" spans="1:28" s="168" customFormat="1" ht="18" customHeight="1" x14ac:dyDescent="0.25">
      <c r="A16" s="434"/>
      <c r="B16" s="439"/>
      <c r="C16" s="486"/>
      <c r="D16" s="489"/>
      <c r="E16" s="486"/>
      <c r="F16" s="486"/>
      <c r="G16" s="486"/>
      <c r="H16" s="486"/>
      <c r="I16" s="486"/>
      <c r="J16" s="486"/>
      <c r="K16" s="486"/>
      <c r="L16" s="486"/>
      <c r="M16" s="486"/>
      <c r="N16" s="486"/>
      <c r="O16" s="486"/>
      <c r="P16" s="486"/>
      <c r="Q16" s="490"/>
      <c r="R16" s="434"/>
      <c r="S16" s="434"/>
      <c r="T16" s="434"/>
      <c r="U16" s="434"/>
      <c r="V16" s="434"/>
      <c r="W16" s="434"/>
      <c r="X16" s="434"/>
      <c r="Y16" s="434"/>
      <c r="Z16" s="434"/>
      <c r="AA16" s="401"/>
      <c r="AB16" s="401"/>
    </row>
    <row r="17" spans="1:28" s="168" customFormat="1" ht="18" customHeight="1" x14ac:dyDescent="0.25">
      <c r="A17" s="434"/>
      <c r="B17" s="439"/>
      <c r="C17" s="501" t="s">
        <v>0</v>
      </c>
      <c r="D17" s="489"/>
      <c r="E17" s="486"/>
      <c r="F17" s="486"/>
      <c r="G17" s="486"/>
      <c r="H17" s="486"/>
      <c r="I17" s="486"/>
      <c r="J17" s="486"/>
      <c r="K17" s="486"/>
      <c r="L17" s="486"/>
      <c r="M17" s="486"/>
      <c r="N17" s="486"/>
      <c r="O17" s="486"/>
      <c r="P17" s="486"/>
      <c r="Q17" s="490"/>
      <c r="R17" s="434"/>
      <c r="S17" s="434"/>
      <c r="T17" s="434"/>
      <c r="U17" s="434"/>
      <c r="V17" s="434"/>
      <c r="W17" s="434"/>
      <c r="X17" s="434"/>
      <c r="Y17" s="434"/>
      <c r="Z17" s="434"/>
      <c r="AA17" s="401"/>
      <c r="AB17" s="401"/>
    </row>
    <row r="18" spans="1:28" s="168" customFormat="1" x14ac:dyDescent="0.25">
      <c r="A18" s="434"/>
      <c r="B18" s="439"/>
      <c r="C18" s="1152" t="s">
        <v>249</v>
      </c>
      <c r="D18" s="1153"/>
      <c r="E18" s="1153"/>
      <c r="F18" s="1153"/>
      <c r="G18" s="1153"/>
      <c r="H18" s="1153"/>
      <c r="I18" s="1153"/>
      <c r="J18" s="1153"/>
      <c r="K18" s="1153"/>
      <c r="L18" s="1153"/>
      <c r="M18" s="1153"/>
      <c r="N18" s="486"/>
      <c r="O18" s="486"/>
      <c r="P18" s="486"/>
      <c r="Q18" s="490"/>
      <c r="R18" s="434"/>
      <c r="S18" s="434"/>
      <c r="T18" s="434"/>
      <c r="U18" s="434"/>
      <c r="V18" s="434"/>
      <c r="W18" s="434"/>
      <c r="X18" s="434"/>
      <c r="Y18" s="434"/>
      <c r="Z18" s="434"/>
      <c r="AA18" s="401"/>
      <c r="AB18" s="401"/>
    </row>
    <row r="19" spans="1:28" s="168" customFormat="1" ht="18" customHeight="1" x14ac:dyDescent="0.25">
      <c r="A19" s="434"/>
      <c r="B19" s="439"/>
      <c r="C19" s="1152" t="s">
        <v>250</v>
      </c>
      <c r="D19" s="1153"/>
      <c r="E19" s="1153"/>
      <c r="F19" s="1153"/>
      <c r="G19" s="1153"/>
      <c r="H19" s="1153"/>
      <c r="I19" s="1153"/>
      <c r="J19" s="1153"/>
      <c r="K19" s="1153"/>
      <c r="L19" s="1153"/>
      <c r="M19" s="1153"/>
      <c r="N19" s="486"/>
      <c r="O19" s="486"/>
      <c r="P19" s="486"/>
      <c r="Q19" s="490"/>
      <c r="R19" s="434"/>
      <c r="S19" s="434"/>
      <c r="T19" s="434"/>
      <c r="U19" s="434"/>
      <c r="V19" s="434"/>
      <c r="W19" s="434"/>
      <c r="X19" s="434"/>
      <c r="Y19" s="434"/>
      <c r="Z19" s="434"/>
      <c r="AA19" s="401"/>
      <c r="AB19" s="401"/>
    </row>
    <row r="20" spans="1:28" s="168" customFormat="1" ht="18" customHeight="1" x14ac:dyDescent="0.25">
      <c r="A20" s="434"/>
      <c r="B20" s="439"/>
      <c r="C20" s="486"/>
      <c r="D20" s="486"/>
      <c r="E20" s="486"/>
      <c r="F20" s="486"/>
      <c r="G20" s="486"/>
      <c r="H20" s="486"/>
      <c r="I20" s="486"/>
      <c r="J20" s="486"/>
      <c r="K20" s="486"/>
      <c r="L20" s="486"/>
      <c r="M20" s="486"/>
      <c r="N20" s="486"/>
      <c r="O20" s="486"/>
      <c r="P20" s="486"/>
      <c r="Q20" s="490"/>
      <c r="R20" s="434"/>
      <c r="S20" s="434"/>
      <c r="T20" s="434"/>
      <c r="U20" s="434"/>
      <c r="V20" s="434"/>
      <c r="W20" s="434"/>
      <c r="X20" s="434"/>
      <c r="Y20" s="434"/>
      <c r="Z20" s="434"/>
      <c r="AA20" s="401"/>
      <c r="AB20" s="401"/>
    </row>
    <row r="21" spans="1:28" s="168" customFormat="1" ht="18" customHeight="1" x14ac:dyDescent="0.25">
      <c r="A21" s="434"/>
      <c r="B21" s="439"/>
      <c r="C21" s="519" t="s">
        <v>251</v>
      </c>
      <c r="D21" s="492"/>
      <c r="E21" s="486"/>
      <c r="F21" s="486"/>
      <c r="G21" s="486"/>
      <c r="H21" s="486"/>
      <c r="I21" s="486"/>
      <c r="J21" s="502"/>
      <c r="K21" s="486"/>
      <c r="L21" s="486"/>
      <c r="M21" s="486"/>
      <c r="N21" s="486"/>
      <c r="O21" s="486"/>
      <c r="P21" s="486"/>
      <c r="Q21" s="490"/>
      <c r="R21" s="434"/>
      <c r="S21" s="434"/>
      <c r="T21" s="434"/>
      <c r="U21" s="434"/>
      <c r="V21" s="434"/>
      <c r="W21" s="434"/>
      <c r="X21" s="434"/>
      <c r="Y21" s="434"/>
      <c r="Z21" s="434"/>
      <c r="AA21" s="401"/>
      <c r="AB21" s="401"/>
    </row>
    <row r="22" spans="1:28" s="168" customFormat="1" ht="18" customHeight="1" x14ac:dyDescent="0.25">
      <c r="A22" s="434"/>
      <c r="B22" s="439"/>
      <c r="C22" s="503"/>
      <c r="D22" s="1156">
        <v>40848</v>
      </c>
      <c r="E22" s="1157"/>
      <c r="F22" s="1156">
        <v>41214</v>
      </c>
      <c r="G22" s="1158"/>
      <c r="H22" s="1159">
        <v>41579</v>
      </c>
      <c r="I22" s="1160"/>
      <c r="J22" s="486"/>
      <c r="K22" s="486"/>
      <c r="L22" s="486"/>
      <c r="M22" s="486"/>
      <c r="N22" s="486"/>
      <c r="O22" s="486"/>
      <c r="P22" s="486"/>
      <c r="Q22" s="490"/>
      <c r="R22" s="434"/>
      <c r="S22" s="434"/>
      <c r="T22" s="434"/>
      <c r="U22" s="434"/>
      <c r="V22" s="434"/>
      <c r="W22" s="434"/>
      <c r="X22" s="434"/>
      <c r="Y22" s="434"/>
      <c r="Z22" s="434"/>
      <c r="AA22" s="401"/>
      <c r="AB22" s="401"/>
    </row>
    <row r="23" spans="1:28" s="168" customFormat="1" ht="18" customHeight="1" x14ac:dyDescent="0.25">
      <c r="A23" s="434"/>
      <c r="B23" s="439"/>
      <c r="C23" s="504"/>
      <c r="D23" s="505" t="s">
        <v>114</v>
      </c>
      <c r="E23" s="505" t="s">
        <v>246</v>
      </c>
      <c r="F23" s="505" t="s">
        <v>114</v>
      </c>
      <c r="G23" s="505" t="s">
        <v>246</v>
      </c>
      <c r="H23" s="895" t="s">
        <v>114</v>
      </c>
      <c r="I23" s="895" t="s">
        <v>246</v>
      </c>
      <c r="J23" s="486"/>
      <c r="K23" s="486"/>
      <c r="L23" s="486"/>
      <c r="M23" s="486"/>
      <c r="N23" s="486"/>
      <c r="O23" s="486"/>
      <c r="P23" s="486"/>
      <c r="Q23" s="490"/>
      <c r="R23" s="434"/>
      <c r="S23" s="434"/>
      <c r="T23" s="434"/>
      <c r="U23" s="434"/>
      <c r="V23" s="434"/>
      <c r="W23" s="434"/>
      <c r="X23" s="434"/>
      <c r="Y23" s="434"/>
      <c r="Z23" s="434"/>
      <c r="AA23" s="401"/>
      <c r="AB23" s="401"/>
    </row>
    <row r="24" spans="1:28" s="168" customFormat="1" ht="18" customHeight="1" x14ac:dyDescent="0.25">
      <c r="A24" s="434"/>
      <c r="B24" s="439"/>
      <c r="C24" s="493" t="s">
        <v>1</v>
      </c>
      <c r="D24" s="506">
        <v>29870</v>
      </c>
      <c r="E24" s="507">
        <v>15</v>
      </c>
      <c r="F24" s="506">
        <v>29590</v>
      </c>
      <c r="G24" s="507">
        <v>15.1</v>
      </c>
      <c r="H24" s="506">
        <v>27490</v>
      </c>
      <c r="I24" s="507">
        <v>14</v>
      </c>
      <c r="J24" s="486"/>
      <c r="K24" s="486"/>
      <c r="L24" s="486"/>
      <c r="M24" s="486"/>
      <c r="N24" s="486"/>
      <c r="O24" s="486"/>
      <c r="P24" s="486"/>
      <c r="Q24" s="490"/>
      <c r="R24" s="434"/>
      <c r="S24" s="434"/>
      <c r="T24" s="434"/>
      <c r="U24" s="434"/>
      <c r="V24" s="434"/>
      <c r="W24" s="434"/>
      <c r="X24" s="434"/>
      <c r="Y24" s="434"/>
      <c r="Z24" s="434"/>
      <c r="AA24" s="401"/>
      <c r="AB24" s="401"/>
    </row>
    <row r="25" spans="1:28" s="168" customFormat="1" ht="18" customHeight="1" x14ac:dyDescent="0.25">
      <c r="A25" s="434"/>
      <c r="B25" s="439"/>
      <c r="C25" s="495" t="s">
        <v>3</v>
      </c>
      <c r="D25" s="494">
        <v>231380</v>
      </c>
      <c r="E25" s="508">
        <v>18.399999999999999</v>
      </c>
      <c r="F25" s="494">
        <v>227870</v>
      </c>
      <c r="G25" s="508">
        <v>18.2</v>
      </c>
      <c r="H25" s="494">
        <v>212090</v>
      </c>
      <c r="I25" s="508">
        <v>17</v>
      </c>
      <c r="J25" s="486"/>
      <c r="K25" s="486"/>
      <c r="L25" s="486"/>
      <c r="M25" s="486"/>
      <c r="N25" s="486"/>
      <c r="O25" s="486"/>
      <c r="P25" s="486"/>
      <c r="Q25" s="490"/>
      <c r="R25" s="434"/>
      <c r="S25" s="434"/>
      <c r="T25" s="434"/>
      <c r="U25" s="434"/>
      <c r="V25" s="434"/>
      <c r="W25" s="434"/>
      <c r="X25" s="434"/>
      <c r="Y25" s="434"/>
      <c r="Z25" s="434"/>
      <c r="AA25" s="401"/>
      <c r="AB25" s="401"/>
    </row>
    <row r="26" spans="1:28" s="168" customFormat="1" ht="18" customHeight="1" x14ac:dyDescent="0.25">
      <c r="A26" s="434"/>
      <c r="B26" s="439"/>
      <c r="C26" s="495" t="s">
        <v>4</v>
      </c>
      <c r="D26" s="494">
        <v>319170</v>
      </c>
      <c r="E26" s="508">
        <v>19</v>
      </c>
      <c r="F26" s="494">
        <v>314290</v>
      </c>
      <c r="G26" s="508">
        <v>18.8</v>
      </c>
      <c r="H26" s="494">
        <v>293340</v>
      </c>
      <c r="I26" s="508">
        <v>17.600000000000001</v>
      </c>
      <c r="J26" s="486"/>
      <c r="K26" s="486"/>
      <c r="L26" s="486"/>
      <c r="M26" s="486"/>
      <c r="N26" s="486"/>
      <c r="O26" s="486"/>
      <c r="P26" s="486"/>
      <c r="Q26" s="490"/>
      <c r="R26" s="434"/>
      <c r="S26" s="434"/>
      <c r="T26" s="434"/>
      <c r="U26" s="434"/>
      <c r="V26" s="434"/>
      <c r="W26" s="434"/>
      <c r="X26" s="434"/>
      <c r="Y26" s="434"/>
      <c r="Z26" s="434"/>
      <c r="AA26" s="401"/>
      <c r="AB26" s="401"/>
    </row>
    <row r="27" spans="1:28" s="168" customFormat="1" ht="18" customHeight="1" x14ac:dyDescent="0.25">
      <c r="A27" s="434"/>
      <c r="B27" s="439"/>
      <c r="C27" s="495" t="s">
        <v>5</v>
      </c>
      <c r="D27" s="494">
        <v>4063330</v>
      </c>
      <c r="E27" s="509">
        <v>14.20560976377182</v>
      </c>
      <c r="F27" s="494">
        <v>3974930</v>
      </c>
      <c r="G27" s="509">
        <v>13.89655883679384</v>
      </c>
      <c r="H27" s="494">
        <v>3736900</v>
      </c>
      <c r="I27" s="509">
        <v>13.064393767239901</v>
      </c>
      <c r="J27" s="486"/>
      <c r="K27" s="486"/>
      <c r="L27" s="486"/>
      <c r="M27" s="486"/>
      <c r="N27" s="486"/>
      <c r="O27" s="486"/>
      <c r="P27" s="486"/>
      <c r="Q27" s="490"/>
      <c r="R27" s="434"/>
      <c r="S27" s="434"/>
      <c r="T27" s="434"/>
      <c r="U27" s="434"/>
      <c r="V27" s="434"/>
      <c r="W27" s="434"/>
      <c r="X27" s="434"/>
      <c r="Y27" s="434"/>
      <c r="Z27" s="434"/>
      <c r="AA27" s="401"/>
      <c r="AB27" s="401"/>
    </row>
    <row r="28" spans="1:28" s="168" customFormat="1" ht="18" customHeight="1" x14ac:dyDescent="0.25">
      <c r="A28" s="434"/>
      <c r="B28" s="439"/>
      <c r="C28" s="496" t="s">
        <v>6</v>
      </c>
      <c r="D28" s="497">
        <v>4843570</v>
      </c>
      <c r="E28" s="510">
        <v>14.1</v>
      </c>
      <c r="F28" s="497">
        <v>4729450</v>
      </c>
      <c r="G28" s="510">
        <v>13.8</v>
      </c>
      <c r="H28" s="497">
        <v>4432290</v>
      </c>
      <c r="I28" s="510">
        <v>12.9</v>
      </c>
      <c r="J28" s="486"/>
      <c r="K28" s="486"/>
      <c r="L28" s="486"/>
      <c r="M28" s="486"/>
      <c r="N28" s="486"/>
      <c r="O28" s="486"/>
      <c r="P28" s="486"/>
      <c r="Q28" s="490"/>
      <c r="R28" s="434"/>
      <c r="S28" s="434"/>
      <c r="T28" s="434"/>
      <c r="U28" s="434"/>
      <c r="V28" s="434"/>
      <c r="W28" s="434"/>
      <c r="X28" s="434"/>
      <c r="Y28" s="434"/>
      <c r="Z28" s="434"/>
      <c r="AA28" s="401"/>
      <c r="AB28" s="401"/>
    </row>
    <row r="29" spans="1:28" s="168" customFormat="1" ht="18" customHeight="1" x14ac:dyDescent="0.25">
      <c r="A29" s="434"/>
      <c r="B29" s="439"/>
      <c r="C29" s="503"/>
      <c r="D29" s="1156">
        <v>41944</v>
      </c>
      <c r="E29" s="1157"/>
      <c r="F29" s="1156">
        <v>42309</v>
      </c>
      <c r="G29" s="1157"/>
      <c r="H29" s="1156">
        <v>42675</v>
      </c>
      <c r="I29" s="1157"/>
      <c r="J29" s="486"/>
      <c r="K29" s="486"/>
      <c r="L29" s="486"/>
      <c r="M29" s="486"/>
      <c r="N29" s="486"/>
      <c r="O29" s="486"/>
      <c r="P29" s="486"/>
      <c r="Q29" s="490"/>
      <c r="R29" s="434"/>
      <c r="S29" s="434"/>
      <c r="T29" s="434"/>
      <c r="U29" s="434"/>
      <c r="V29" s="434"/>
      <c r="W29" s="434"/>
      <c r="X29" s="434"/>
      <c r="Y29" s="434"/>
      <c r="Z29" s="434"/>
      <c r="AA29" s="401"/>
      <c r="AB29" s="401"/>
    </row>
    <row r="30" spans="1:28" s="168" customFormat="1" ht="18" customHeight="1" x14ac:dyDescent="0.25">
      <c r="A30" s="434"/>
      <c r="B30" s="439"/>
      <c r="C30" s="504"/>
      <c r="D30" s="505" t="s">
        <v>114</v>
      </c>
      <c r="E30" s="505" t="s">
        <v>246</v>
      </c>
      <c r="F30" s="505" t="s">
        <v>114</v>
      </c>
      <c r="G30" s="505" t="s">
        <v>246</v>
      </c>
      <c r="H30" s="505" t="s">
        <v>114</v>
      </c>
      <c r="I30" s="505" t="s">
        <v>246</v>
      </c>
      <c r="J30" s="486"/>
      <c r="K30" s="486"/>
      <c r="L30" s="486"/>
      <c r="M30" s="486"/>
      <c r="N30" s="486"/>
      <c r="O30" s="486"/>
      <c r="P30" s="486"/>
      <c r="Q30" s="490"/>
      <c r="R30" s="434"/>
      <c r="S30" s="434"/>
      <c r="T30" s="434"/>
      <c r="U30" s="434"/>
      <c r="V30" s="434"/>
      <c r="W30" s="434"/>
      <c r="X30" s="434"/>
      <c r="Y30" s="434"/>
      <c r="Z30" s="434"/>
      <c r="AA30" s="401"/>
      <c r="AB30" s="401"/>
    </row>
    <row r="31" spans="1:28" s="168" customFormat="1" ht="18" customHeight="1" x14ac:dyDescent="0.25">
      <c r="A31" s="434"/>
      <c r="B31" s="439"/>
      <c r="C31" s="493" t="s">
        <v>1</v>
      </c>
      <c r="D31" s="506">
        <v>26310</v>
      </c>
      <c r="E31" s="507">
        <v>13.6</v>
      </c>
      <c r="F31" s="506">
        <v>25680</v>
      </c>
      <c r="G31" s="507">
        <v>13.4</v>
      </c>
      <c r="H31" s="506">
        <v>24040</v>
      </c>
      <c r="I31" s="507">
        <v>12.6</v>
      </c>
      <c r="J31" s="486"/>
      <c r="K31" s="486"/>
      <c r="L31" s="486"/>
      <c r="M31" s="486"/>
      <c r="N31" s="486"/>
      <c r="O31" s="486"/>
      <c r="P31" s="486"/>
      <c r="Q31" s="490"/>
      <c r="R31" s="434"/>
      <c r="S31" s="434"/>
      <c r="T31" s="434"/>
      <c r="U31" s="434"/>
      <c r="V31" s="434"/>
      <c r="W31" s="434"/>
      <c r="X31" s="434"/>
      <c r="Y31" s="434"/>
      <c r="Z31" s="434"/>
      <c r="AA31" s="401"/>
      <c r="AB31" s="401"/>
    </row>
    <row r="32" spans="1:28" s="168" customFormat="1" ht="18" customHeight="1" x14ac:dyDescent="0.25">
      <c r="A32" s="434"/>
      <c r="B32" s="439"/>
      <c r="C32" s="495" t="s">
        <v>3</v>
      </c>
      <c r="D32" s="494">
        <v>202430</v>
      </c>
      <c r="E32" s="508">
        <v>16.2</v>
      </c>
      <c r="F32" s="494">
        <v>194910</v>
      </c>
      <c r="G32" s="508">
        <v>15.6</v>
      </c>
      <c r="H32" s="494">
        <v>182120</v>
      </c>
      <c r="I32" s="508">
        <v>14.6</v>
      </c>
      <c r="J32" s="486"/>
      <c r="K32" s="486"/>
      <c r="L32" s="486"/>
      <c r="M32" s="486"/>
      <c r="N32" s="486"/>
      <c r="O32" s="486"/>
      <c r="P32" s="486"/>
      <c r="Q32" s="490"/>
      <c r="R32" s="434"/>
      <c r="S32" s="434"/>
      <c r="T32" s="434"/>
      <c r="U32" s="434"/>
      <c r="V32" s="434"/>
      <c r="W32" s="434"/>
      <c r="X32" s="434"/>
      <c r="Y32" s="434"/>
      <c r="Z32" s="434"/>
      <c r="AA32" s="401"/>
      <c r="AB32" s="401"/>
    </row>
    <row r="33" spans="1:28" s="168" customFormat="1" ht="18" customHeight="1" x14ac:dyDescent="0.25">
      <c r="A33" s="434"/>
      <c r="B33" s="439"/>
      <c r="C33" s="495" t="s">
        <v>4</v>
      </c>
      <c r="D33" s="494">
        <v>279070</v>
      </c>
      <c r="E33" s="508">
        <v>16.7</v>
      </c>
      <c r="F33" s="494">
        <v>271700</v>
      </c>
      <c r="G33" s="508">
        <v>16.3</v>
      </c>
      <c r="H33" s="494">
        <v>252580</v>
      </c>
      <c r="I33" s="508">
        <v>15.2</v>
      </c>
      <c r="J33" s="486"/>
      <c r="K33" s="486"/>
      <c r="L33" s="486"/>
      <c r="M33" s="486"/>
      <c r="N33" s="486"/>
      <c r="O33" s="486"/>
      <c r="P33" s="486"/>
      <c r="Q33" s="490"/>
      <c r="R33" s="434"/>
      <c r="S33" s="434"/>
      <c r="T33" s="434"/>
      <c r="U33" s="434"/>
      <c r="V33" s="434"/>
      <c r="W33" s="434"/>
      <c r="X33" s="434"/>
      <c r="Y33" s="434"/>
      <c r="Z33" s="434"/>
      <c r="AA33" s="401"/>
      <c r="AB33" s="401"/>
    </row>
    <row r="34" spans="1:28" s="168" customFormat="1" ht="18" customHeight="1" x14ac:dyDescent="0.25">
      <c r="A34" s="434"/>
      <c r="B34" s="439"/>
      <c r="C34" s="495" t="s">
        <v>5</v>
      </c>
      <c r="D34" s="494">
        <v>3509480</v>
      </c>
      <c r="E34" s="509">
        <v>12.3</v>
      </c>
      <c r="F34" s="494">
        <v>3337740</v>
      </c>
      <c r="G34" s="509">
        <v>11.60473556</v>
      </c>
      <c r="H34" s="494">
        <v>3164400</v>
      </c>
      <c r="I34" s="509">
        <v>10.920038429259243</v>
      </c>
      <c r="J34" s="486"/>
      <c r="K34" s="486"/>
      <c r="L34" s="486"/>
      <c r="M34" s="486"/>
      <c r="N34" s="486"/>
      <c r="O34" s="486"/>
      <c r="P34" s="486"/>
      <c r="Q34" s="490"/>
      <c r="R34" s="434"/>
      <c r="S34" s="434"/>
      <c r="T34" s="434"/>
      <c r="U34" s="434"/>
      <c r="V34" s="434"/>
      <c r="W34" s="434"/>
      <c r="X34" s="434"/>
      <c r="Y34" s="434"/>
      <c r="Z34" s="434"/>
      <c r="AA34" s="401"/>
      <c r="AB34" s="401"/>
    </row>
    <row r="35" spans="1:28" s="168" customFormat="1" ht="18" customHeight="1" x14ac:dyDescent="0.25">
      <c r="A35" s="434"/>
      <c r="B35" s="439"/>
      <c r="C35" s="496" t="s">
        <v>6</v>
      </c>
      <c r="D35" s="497">
        <v>4155370</v>
      </c>
      <c r="E35" s="510">
        <v>12.1</v>
      </c>
      <c r="F35" s="497">
        <v>3943730</v>
      </c>
      <c r="G35" s="510">
        <v>11.4</v>
      </c>
      <c r="H35" s="497">
        <v>3718490</v>
      </c>
      <c r="I35" s="510">
        <v>10.7</v>
      </c>
      <c r="J35" s="486"/>
      <c r="K35" s="486"/>
      <c r="L35" s="486"/>
      <c r="M35" s="486"/>
      <c r="N35" s="486"/>
      <c r="O35" s="486"/>
      <c r="P35" s="486"/>
      <c r="Q35" s="490"/>
      <c r="R35" s="434"/>
      <c r="S35" s="434"/>
      <c r="T35" s="434"/>
      <c r="U35" s="434"/>
      <c r="V35" s="434"/>
      <c r="W35" s="434"/>
      <c r="X35" s="434"/>
      <c r="Y35" s="434"/>
      <c r="Z35" s="434"/>
      <c r="AA35" s="401"/>
      <c r="AB35" s="401"/>
    </row>
    <row r="36" spans="1:28" s="168" customFormat="1" ht="14.25" customHeight="1" x14ac:dyDescent="0.25">
      <c r="A36" s="434"/>
      <c r="B36" s="439"/>
      <c r="C36" s="511" t="s">
        <v>247</v>
      </c>
      <c r="D36" s="486"/>
      <c r="E36" s="486"/>
      <c r="F36" s="486"/>
      <c r="G36" s="486"/>
      <c r="H36" s="486"/>
      <c r="I36" s="486"/>
      <c r="J36" s="486"/>
      <c r="K36" s="486"/>
      <c r="L36" s="486"/>
      <c r="M36" s="486"/>
      <c r="N36" s="486"/>
      <c r="O36" s="486"/>
      <c r="P36" s="486"/>
      <c r="Q36" s="490"/>
      <c r="R36" s="434"/>
      <c r="S36" s="434"/>
      <c r="T36" s="434"/>
      <c r="U36" s="434"/>
      <c r="V36" s="434"/>
      <c r="W36" s="434"/>
      <c r="X36" s="434"/>
      <c r="Y36" s="434"/>
      <c r="Z36" s="434"/>
      <c r="AA36" s="401"/>
      <c r="AB36" s="401"/>
    </row>
    <row r="37" spans="1:28" s="168" customFormat="1" ht="12" customHeight="1" x14ac:dyDescent="0.25">
      <c r="A37" s="434"/>
      <c r="B37" s="439"/>
      <c r="C37" s="512" t="s">
        <v>248</v>
      </c>
      <c r="D37" s="486"/>
      <c r="E37" s="486"/>
      <c r="F37" s="486"/>
      <c r="G37" s="486"/>
      <c r="H37" s="486"/>
      <c r="I37" s="486"/>
      <c r="J37" s="513"/>
      <c r="K37" s="514"/>
      <c r="L37" s="513"/>
      <c r="M37" s="514"/>
      <c r="N37" s="513"/>
      <c r="O37" s="514"/>
      <c r="P37" s="486"/>
      <c r="Q37" s="490"/>
      <c r="R37" s="434"/>
      <c r="S37" s="434"/>
      <c r="T37" s="434"/>
      <c r="U37" s="434"/>
      <c r="V37" s="434"/>
      <c r="W37" s="434"/>
      <c r="X37" s="434"/>
      <c r="Y37" s="434"/>
      <c r="Z37" s="434"/>
      <c r="AA37" s="401"/>
      <c r="AB37" s="401"/>
    </row>
    <row r="38" spans="1:28" s="168" customFormat="1" ht="18" customHeight="1" x14ac:dyDescent="0.25">
      <c r="A38" s="434"/>
      <c r="B38" s="439"/>
      <c r="C38" s="486"/>
      <c r="D38" s="486"/>
      <c r="E38" s="486"/>
      <c r="F38" s="486"/>
      <c r="G38" s="486"/>
      <c r="H38" s="486"/>
      <c r="I38" s="486"/>
      <c r="J38" s="515"/>
      <c r="K38" s="515"/>
      <c r="L38" s="515"/>
      <c r="M38" s="515"/>
      <c r="N38" s="486"/>
      <c r="O38" s="486"/>
      <c r="P38" s="486"/>
      <c r="Q38" s="490"/>
      <c r="R38" s="434"/>
      <c r="S38" s="434"/>
      <c r="T38" s="434"/>
      <c r="U38" s="434"/>
      <c r="V38" s="434"/>
      <c r="W38" s="434"/>
      <c r="X38" s="434"/>
      <c r="Y38" s="434"/>
      <c r="Z38" s="434"/>
      <c r="AA38" s="401"/>
      <c r="AB38" s="401"/>
    </row>
    <row r="39" spans="1:28" s="168" customFormat="1" ht="18" customHeight="1" x14ac:dyDescent="0.25">
      <c r="A39" s="434"/>
      <c r="B39" s="439"/>
      <c r="C39" s="491" t="s">
        <v>2</v>
      </c>
      <c r="D39" s="486"/>
      <c r="E39" s="486"/>
      <c r="F39" s="486"/>
      <c r="G39" s="486"/>
      <c r="H39" s="486"/>
      <c r="I39" s="486"/>
      <c r="J39" s="515"/>
      <c r="K39" s="515"/>
      <c r="L39" s="515"/>
      <c r="M39" s="515"/>
      <c r="N39" s="486"/>
      <c r="O39" s="486"/>
      <c r="P39" s="486"/>
      <c r="Q39" s="490"/>
      <c r="R39" s="434"/>
      <c r="S39" s="434"/>
      <c r="T39" s="434"/>
      <c r="U39" s="434"/>
      <c r="V39" s="434"/>
      <c r="W39" s="434"/>
      <c r="X39" s="434"/>
      <c r="Y39" s="434"/>
      <c r="Z39" s="434"/>
      <c r="AA39" s="401"/>
      <c r="AB39" s="401"/>
    </row>
    <row r="40" spans="1:28" s="168" customFormat="1" ht="18" customHeight="1" x14ac:dyDescent="0.25">
      <c r="A40" s="434"/>
      <c r="B40" s="439"/>
      <c r="C40" s="63" t="s">
        <v>244</v>
      </c>
      <c r="D40" s="476"/>
      <c r="E40" s="476"/>
      <c r="F40" s="476"/>
      <c r="G40" s="477"/>
      <c r="H40" s="478"/>
      <c r="I40" s="441"/>
      <c r="J40" s="441"/>
      <c r="K40" s="441"/>
      <c r="L40" s="434"/>
      <c r="M40" s="440"/>
      <c r="N40" s="440"/>
      <c r="O40" s="434"/>
      <c r="P40" s="434"/>
      <c r="Q40" s="490"/>
      <c r="R40" s="434"/>
      <c r="S40" s="434"/>
      <c r="T40" s="434"/>
      <c r="U40" s="434"/>
      <c r="V40" s="434"/>
      <c r="W40" s="434"/>
      <c r="X40" s="434"/>
      <c r="Y40" s="434"/>
      <c r="Z40" s="434"/>
      <c r="AA40" s="401"/>
      <c r="AB40" s="401"/>
    </row>
    <row r="41" spans="1:28" s="8" customFormat="1" x14ac:dyDescent="0.25">
      <c r="A41" s="434"/>
      <c r="B41" s="439"/>
      <c r="C41" s="63" t="s">
        <v>245</v>
      </c>
      <c r="D41" s="434"/>
      <c r="E41" s="434"/>
      <c r="F41" s="434"/>
      <c r="G41" s="434"/>
      <c r="H41" s="441"/>
      <c r="I41" s="441"/>
      <c r="J41" s="441"/>
      <c r="K41" s="441"/>
      <c r="L41" s="440"/>
      <c r="M41" s="440"/>
      <c r="N41" s="440"/>
      <c r="O41" s="434"/>
      <c r="P41" s="434"/>
      <c r="Q41" s="490"/>
      <c r="R41" s="434"/>
      <c r="S41" s="434"/>
      <c r="T41" s="434"/>
      <c r="U41" s="434"/>
      <c r="V41" s="434"/>
      <c r="W41" s="434"/>
      <c r="X41" s="434"/>
      <c r="Y41" s="434"/>
      <c r="Z41" s="434"/>
    </row>
    <row r="42" spans="1:28" s="8" customFormat="1" ht="15.75" thickBot="1" x14ac:dyDescent="0.3">
      <c r="A42" s="434"/>
      <c r="B42" s="456"/>
      <c r="C42" s="457"/>
      <c r="D42" s="457"/>
      <c r="E42" s="457"/>
      <c r="F42" s="457"/>
      <c r="G42" s="457"/>
      <c r="H42" s="458"/>
      <c r="I42" s="458"/>
      <c r="J42" s="458"/>
      <c r="K42" s="458"/>
      <c r="L42" s="459"/>
      <c r="M42" s="459"/>
      <c r="N42" s="459"/>
      <c r="O42" s="457"/>
      <c r="P42" s="457"/>
      <c r="Q42" s="516"/>
      <c r="R42" s="434"/>
      <c r="S42" s="434"/>
      <c r="T42" s="434"/>
      <c r="U42" s="434"/>
      <c r="V42" s="434"/>
      <c r="W42" s="434"/>
      <c r="X42" s="434"/>
      <c r="Y42" s="434"/>
      <c r="Z42" s="434"/>
    </row>
    <row r="43" spans="1:28" s="8" customFormat="1" x14ac:dyDescent="0.25">
      <c r="A43" s="434"/>
      <c r="B43" s="434"/>
      <c r="C43" s="434"/>
      <c r="D43" s="434"/>
      <c r="E43" s="434"/>
      <c r="F43" s="434"/>
      <c r="G43" s="434"/>
      <c r="H43" s="441"/>
      <c r="I43" s="441"/>
      <c r="J43" s="441"/>
      <c r="K43" s="441"/>
      <c r="L43" s="440"/>
      <c r="M43" s="440"/>
      <c r="N43" s="440"/>
      <c r="O43" s="434"/>
      <c r="P43" s="434"/>
      <c r="Q43" s="517"/>
      <c r="R43" s="434"/>
      <c r="S43" s="434"/>
      <c r="T43" s="434"/>
      <c r="U43" s="434"/>
      <c r="V43" s="434"/>
      <c r="W43" s="434"/>
      <c r="X43" s="434"/>
      <c r="Y43" s="434"/>
      <c r="Z43" s="434"/>
    </row>
    <row r="44" spans="1:28" s="8" customFormat="1" ht="12.75" x14ac:dyDescent="0.2">
      <c r="A44" s="474"/>
      <c r="B44" s="474"/>
      <c r="C44" s="474"/>
      <c r="D44" s="474"/>
      <c r="E44" s="474"/>
      <c r="F44" s="474"/>
      <c r="G44" s="474"/>
      <c r="H44" s="474"/>
      <c r="I44" s="474"/>
      <c r="J44" s="474"/>
      <c r="K44" s="474"/>
      <c r="L44" s="474"/>
      <c r="M44" s="474"/>
      <c r="N44" s="474"/>
      <c r="O44" s="474"/>
      <c r="P44" s="474"/>
      <c r="Q44" s="474"/>
      <c r="R44" s="474"/>
      <c r="S44" s="474"/>
      <c r="T44" s="474"/>
      <c r="U44" s="474"/>
      <c r="V44" s="474"/>
    </row>
    <row r="45" spans="1:28"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28"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28"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28"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2.75"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2.75"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5" customHeight="1"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5" customHeight="1"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5" customHeight="1"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5" customHeight="1"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5" customHeight="1"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5" customHeight="1"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row r="864" spans="1:22" s="8" customFormat="1" ht="15" customHeight="1" x14ac:dyDescent="0.2">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row>
    <row r="865" spans="1:22" s="8" customFormat="1" ht="15" customHeight="1" x14ac:dyDescent="0.2">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row>
    <row r="866" spans="1:22" s="8" customFormat="1" ht="15" customHeight="1" x14ac:dyDescent="0.2">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row>
    <row r="867" spans="1:22" s="8" customFormat="1" ht="15" customHeight="1" x14ac:dyDescent="0.2">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row>
    <row r="868" spans="1:22" s="8" customFormat="1" ht="15" customHeight="1" x14ac:dyDescent="0.2">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row>
    <row r="869" spans="1:22" s="8" customFormat="1" ht="15" customHeight="1" x14ac:dyDescent="0.2">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row>
    <row r="870" spans="1:22" s="8" customFormat="1" ht="15" customHeight="1" x14ac:dyDescent="0.2">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row>
    <row r="871" spans="1:22" s="8" customFormat="1" ht="15" customHeight="1" x14ac:dyDescent="0.2">
      <c r="A871" s="474"/>
      <c r="B871" s="474"/>
      <c r="C871" s="474"/>
      <c r="D871" s="474"/>
      <c r="E871" s="474"/>
      <c r="F871" s="474"/>
      <c r="G871" s="474"/>
      <c r="H871" s="474"/>
      <c r="I871" s="474"/>
      <c r="J871" s="474"/>
      <c r="K871" s="474"/>
      <c r="L871" s="474"/>
      <c r="M871" s="474"/>
      <c r="N871" s="474"/>
      <c r="O871" s="474"/>
      <c r="P871" s="474"/>
      <c r="Q871" s="474"/>
      <c r="R871" s="474"/>
      <c r="S871" s="474"/>
      <c r="T871" s="474"/>
      <c r="U871" s="474"/>
      <c r="V871" s="474"/>
    </row>
    <row r="872" spans="1:22" s="8" customFormat="1" ht="15" customHeight="1" x14ac:dyDescent="0.2">
      <c r="A872" s="474"/>
      <c r="B872" s="474"/>
      <c r="C872" s="474"/>
      <c r="D872" s="474"/>
      <c r="E872" s="474"/>
      <c r="F872" s="474"/>
      <c r="G872" s="474"/>
      <c r="H872" s="474"/>
      <c r="I872" s="474"/>
      <c r="J872" s="474"/>
      <c r="K872" s="474"/>
      <c r="L872" s="474"/>
      <c r="M872" s="474"/>
      <c r="N872" s="474"/>
      <c r="O872" s="474"/>
      <c r="P872" s="474"/>
      <c r="Q872" s="474"/>
      <c r="R872" s="474"/>
      <c r="S872" s="474"/>
      <c r="T872" s="474"/>
      <c r="U872" s="474"/>
      <c r="V872" s="474"/>
    </row>
  </sheetData>
  <sheetProtection password="E88A" sheet="1" objects="1" scenarios="1"/>
  <mergeCells count="9">
    <mergeCell ref="C18:M18"/>
    <mergeCell ref="C19:M19"/>
    <mergeCell ref="C14:P15"/>
    <mergeCell ref="H29:I29"/>
    <mergeCell ref="D29:E29"/>
    <mergeCell ref="F22:G22"/>
    <mergeCell ref="H22:I22"/>
    <mergeCell ref="F29:G29"/>
    <mergeCell ref="D22:E22"/>
  </mergeCells>
  <hyperlinks>
    <hyperlink ref="C40" r:id="rId1"/>
    <hyperlink ref="C41" r:id="rId2"/>
  </hyperlinks>
  <pageMargins left="0.7" right="0.7" top="0.75" bottom="0.75"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2"/>
  <sheetViews>
    <sheetView workbookViewId="0">
      <selection activeCell="S39" sqref="S39"/>
    </sheetView>
  </sheetViews>
  <sheetFormatPr defaultColWidth="17.28515625" defaultRowHeight="15" customHeight="1" x14ac:dyDescent="0.2"/>
  <cols>
    <col min="1" max="2" width="2.28515625" style="475" customWidth="1"/>
    <col min="3" max="3" width="35.85546875" style="475" customWidth="1"/>
    <col min="4"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520"/>
      <c r="C2" s="521" t="s">
        <v>266</v>
      </c>
      <c r="D2" s="522"/>
      <c r="E2" s="522"/>
      <c r="F2" s="523"/>
      <c r="G2" s="524"/>
      <c r="H2" s="525"/>
      <c r="I2" s="526"/>
      <c r="J2" s="526"/>
      <c r="K2" s="526"/>
      <c r="L2" s="526"/>
      <c r="M2" s="526"/>
      <c r="N2" s="526"/>
      <c r="O2" s="526"/>
      <c r="P2" s="526"/>
      <c r="Q2" s="527"/>
      <c r="R2" s="434"/>
      <c r="S2" s="434"/>
      <c r="T2" s="434"/>
      <c r="U2" s="434"/>
      <c r="V2" s="434"/>
      <c r="W2" s="434"/>
      <c r="X2" s="434"/>
      <c r="Y2" s="434"/>
      <c r="Z2" s="434"/>
    </row>
    <row r="3" spans="1:28" s="168" customFormat="1" ht="18" customHeight="1" x14ac:dyDescent="0.25">
      <c r="A3" s="434"/>
      <c r="B3" s="528"/>
      <c r="C3" s="529"/>
      <c r="D3" s="530"/>
      <c r="E3" s="530"/>
      <c r="F3" s="531"/>
      <c r="G3" s="532"/>
      <c r="H3" s="531"/>
      <c r="I3" s="533"/>
      <c r="J3" s="533"/>
      <c r="K3" s="533"/>
      <c r="L3" s="533"/>
      <c r="M3" s="533"/>
      <c r="N3" s="533"/>
      <c r="O3" s="533"/>
      <c r="P3" s="533"/>
      <c r="Q3" s="534"/>
      <c r="R3" s="434"/>
      <c r="S3" s="434"/>
      <c r="T3" s="434"/>
      <c r="U3" s="434"/>
      <c r="V3" s="434"/>
      <c r="W3" s="434"/>
      <c r="X3" s="434"/>
      <c r="Y3" s="434"/>
      <c r="Z3" s="434"/>
      <c r="AA3" s="401"/>
      <c r="AB3" s="401"/>
    </row>
    <row r="4" spans="1:28" s="168" customFormat="1" ht="18" customHeight="1" x14ac:dyDescent="0.25">
      <c r="A4" s="434"/>
      <c r="B4" s="528"/>
      <c r="C4" s="1163" t="s">
        <v>252</v>
      </c>
      <c r="D4" s="1162"/>
      <c r="E4" s="1162"/>
      <c r="F4" s="1162"/>
      <c r="G4" s="1162"/>
      <c r="H4" s="531"/>
      <c r="I4" s="533"/>
      <c r="J4" s="533"/>
      <c r="K4" s="533"/>
      <c r="L4" s="533"/>
      <c r="M4" s="533"/>
      <c r="N4" s="533"/>
      <c r="O4" s="533"/>
      <c r="P4" s="535"/>
      <c r="Q4" s="534"/>
      <c r="R4" s="434"/>
      <c r="S4" s="434"/>
      <c r="T4" s="434"/>
      <c r="U4" s="434"/>
      <c r="V4" s="434"/>
      <c r="W4" s="434"/>
      <c r="X4" s="434"/>
      <c r="Y4" s="434"/>
      <c r="Z4" s="434"/>
      <c r="AA4" s="401"/>
      <c r="AB4" s="401"/>
    </row>
    <row r="5" spans="1:28" s="168" customFormat="1" ht="18" customHeight="1" x14ac:dyDescent="0.25">
      <c r="A5" s="434"/>
      <c r="B5" s="528"/>
      <c r="C5" s="1162"/>
      <c r="D5" s="1081"/>
      <c r="E5" s="1081"/>
      <c r="F5" s="1081"/>
      <c r="G5" s="1162"/>
      <c r="H5" s="531"/>
      <c r="I5" s="533"/>
      <c r="J5" s="533"/>
      <c r="K5" s="533"/>
      <c r="L5" s="533"/>
      <c r="M5" s="533"/>
      <c r="N5" s="533"/>
      <c r="O5" s="533"/>
      <c r="P5" s="536"/>
      <c r="Q5" s="534"/>
      <c r="R5" s="434"/>
      <c r="S5" s="434"/>
      <c r="T5" s="434"/>
      <c r="U5" s="434"/>
      <c r="V5" s="434"/>
      <c r="W5" s="434"/>
      <c r="X5" s="434"/>
      <c r="Y5" s="434"/>
      <c r="Z5" s="434"/>
      <c r="AA5" s="401"/>
      <c r="AB5" s="401"/>
    </row>
    <row r="6" spans="1:28" s="168" customFormat="1" ht="18" customHeight="1" x14ac:dyDescent="0.25">
      <c r="A6" s="434"/>
      <c r="B6" s="528"/>
      <c r="C6" s="1162"/>
      <c r="D6" s="1081"/>
      <c r="E6" s="1081"/>
      <c r="F6" s="1081"/>
      <c r="G6" s="1162"/>
      <c r="H6" s="531"/>
      <c r="I6" s="533"/>
      <c r="J6" s="533"/>
      <c r="K6" s="533"/>
      <c r="L6" s="533"/>
      <c r="M6" s="533"/>
      <c r="N6" s="533"/>
      <c r="O6" s="533"/>
      <c r="P6" s="535"/>
      <c r="Q6" s="534"/>
      <c r="R6" s="434"/>
      <c r="S6" s="434"/>
      <c r="T6" s="434"/>
      <c r="U6" s="434"/>
      <c r="V6" s="434"/>
      <c r="W6" s="434"/>
      <c r="X6" s="434"/>
      <c r="Y6" s="434"/>
      <c r="Z6" s="434"/>
      <c r="AA6" s="401"/>
      <c r="AB6" s="401"/>
    </row>
    <row r="7" spans="1:28" s="168" customFormat="1" ht="18" customHeight="1" x14ac:dyDescent="0.25">
      <c r="A7" s="434"/>
      <c r="B7" s="528"/>
      <c r="C7" s="1162"/>
      <c r="D7" s="1162"/>
      <c r="E7" s="1162"/>
      <c r="F7" s="1162"/>
      <c r="G7" s="1162"/>
      <c r="H7" s="531"/>
      <c r="I7" s="533"/>
      <c r="J7" s="533"/>
      <c r="K7" s="533"/>
      <c r="L7" s="533"/>
      <c r="M7" s="533"/>
      <c r="N7" s="533"/>
      <c r="O7" s="533"/>
      <c r="P7" s="536"/>
      <c r="Q7" s="534"/>
      <c r="R7" s="434"/>
      <c r="S7" s="434"/>
      <c r="T7" s="434"/>
      <c r="U7" s="434"/>
      <c r="V7" s="434"/>
      <c r="W7" s="434"/>
      <c r="X7" s="434"/>
      <c r="Y7" s="434"/>
      <c r="Z7" s="434"/>
      <c r="AA7" s="401"/>
      <c r="AB7" s="401"/>
    </row>
    <row r="8" spans="1:28" s="168" customFormat="1" ht="18" customHeight="1" x14ac:dyDescent="0.25">
      <c r="A8" s="434"/>
      <c r="B8" s="528"/>
      <c r="C8" s="537"/>
      <c r="D8" s="537"/>
      <c r="E8" s="537"/>
      <c r="F8" s="537"/>
      <c r="G8" s="532"/>
      <c r="H8" s="531"/>
      <c r="I8" s="533"/>
      <c r="J8" s="533"/>
      <c r="K8" s="533"/>
      <c r="L8" s="533"/>
      <c r="M8" s="533"/>
      <c r="N8" s="533"/>
      <c r="O8" s="533"/>
      <c r="P8" s="535"/>
      <c r="Q8" s="534"/>
      <c r="R8" s="434"/>
      <c r="S8" s="434"/>
      <c r="T8" s="434"/>
      <c r="U8" s="434"/>
      <c r="V8" s="434"/>
      <c r="W8" s="434"/>
      <c r="X8" s="434"/>
      <c r="Y8" s="434"/>
      <c r="Z8" s="434"/>
      <c r="AA8" s="401"/>
      <c r="AB8" s="401"/>
    </row>
    <row r="9" spans="1:28" s="168" customFormat="1" ht="18" customHeight="1" x14ac:dyDescent="0.25">
      <c r="A9" s="434"/>
      <c r="B9" s="528"/>
      <c r="C9" s="1163" t="s">
        <v>253</v>
      </c>
      <c r="D9" s="1162"/>
      <c r="E9" s="1162"/>
      <c r="F9" s="1162"/>
      <c r="G9" s="1162"/>
      <c r="H9" s="531"/>
      <c r="I9" s="533"/>
      <c r="J9" s="533"/>
      <c r="K9" s="533"/>
      <c r="L9" s="533"/>
      <c r="M9" s="533"/>
      <c r="N9" s="533"/>
      <c r="O9" s="533"/>
      <c r="P9" s="535"/>
      <c r="Q9" s="534"/>
      <c r="R9" s="434"/>
      <c r="S9" s="434"/>
      <c r="T9" s="434"/>
      <c r="U9" s="434"/>
      <c r="V9" s="434"/>
      <c r="W9" s="434"/>
      <c r="X9" s="434"/>
      <c r="Y9" s="434"/>
      <c r="Z9" s="434"/>
      <c r="AA9" s="401"/>
      <c r="AB9" s="401"/>
    </row>
    <row r="10" spans="1:28" s="168" customFormat="1" ht="18" customHeight="1" x14ac:dyDescent="0.25">
      <c r="A10" s="434"/>
      <c r="B10" s="528"/>
      <c r="C10" s="1162"/>
      <c r="D10" s="1081"/>
      <c r="E10" s="1081"/>
      <c r="F10" s="1081"/>
      <c r="G10" s="1162"/>
      <c r="H10" s="531"/>
      <c r="I10" s="533"/>
      <c r="J10" s="533"/>
      <c r="K10" s="533"/>
      <c r="L10" s="533"/>
      <c r="M10" s="533"/>
      <c r="N10" s="533"/>
      <c r="O10" s="533"/>
      <c r="P10" s="535"/>
      <c r="Q10" s="534"/>
      <c r="R10" s="434"/>
      <c r="S10" s="434"/>
      <c r="T10" s="434"/>
      <c r="U10" s="434"/>
      <c r="V10" s="434"/>
      <c r="W10" s="434"/>
      <c r="X10" s="434"/>
      <c r="Y10" s="434"/>
      <c r="Z10" s="434"/>
      <c r="AA10" s="401"/>
      <c r="AB10" s="401"/>
    </row>
    <row r="11" spans="1:28" s="168" customFormat="1" ht="18" customHeight="1" x14ac:dyDescent="0.25">
      <c r="A11" s="434"/>
      <c r="B11" s="528"/>
      <c r="C11" s="1162"/>
      <c r="D11" s="1081"/>
      <c r="E11" s="1081"/>
      <c r="F11" s="1081"/>
      <c r="G11" s="1162"/>
      <c r="H11" s="531"/>
      <c r="I11" s="533"/>
      <c r="J11" s="533"/>
      <c r="K11" s="533"/>
      <c r="L11" s="533"/>
      <c r="M11" s="533"/>
      <c r="N11" s="533"/>
      <c r="O11" s="533"/>
      <c r="P11" s="535"/>
      <c r="Q11" s="534"/>
      <c r="R11" s="434"/>
      <c r="S11" s="434"/>
      <c r="T11" s="434"/>
      <c r="U11" s="434"/>
      <c r="V11" s="434"/>
      <c r="W11" s="434"/>
      <c r="X11" s="434"/>
      <c r="Y11" s="434"/>
      <c r="Z11" s="434"/>
      <c r="AA11" s="401"/>
      <c r="AB11" s="401"/>
    </row>
    <row r="12" spans="1:28" s="168" customFormat="1" ht="18" customHeight="1" x14ac:dyDescent="0.25">
      <c r="A12" s="434"/>
      <c r="B12" s="528"/>
      <c r="C12" s="1162"/>
      <c r="D12" s="1162"/>
      <c r="E12" s="1162"/>
      <c r="F12" s="1162"/>
      <c r="G12" s="1162"/>
      <c r="H12" s="531"/>
      <c r="I12" s="533"/>
      <c r="J12" s="533"/>
      <c r="K12" s="533"/>
      <c r="L12" s="533"/>
      <c r="M12" s="533"/>
      <c r="N12" s="533"/>
      <c r="O12" s="533"/>
      <c r="P12" s="535"/>
      <c r="Q12" s="534"/>
      <c r="R12" s="434"/>
      <c r="S12" s="434"/>
      <c r="T12" s="434"/>
      <c r="U12" s="434"/>
      <c r="V12" s="434"/>
      <c r="W12" s="434"/>
      <c r="X12" s="434"/>
      <c r="Y12" s="434"/>
      <c r="Z12" s="434"/>
      <c r="AA12" s="401"/>
      <c r="AB12" s="401"/>
    </row>
    <row r="13" spans="1:28" s="168" customFormat="1" ht="18" customHeight="1" x14ac:dyDescent="0.25">
      <c r="A13" s="434"/>
      <c r="B13" s="528"/>
      <c r="C13" s="535"/>
      <c r="D13" s="535"/>
      <c r="E13" s="535"/>
      <c r="F13" s="535"/>
      <c r="G13" s="532"/>
      <c r="H13" s="531"/>
      <c r="I13" s="533"/>
      <c r="J13" s="533"/>
      <c r="K13" s="533"/>
      <c r="L13" s="533"/>
      <c r="M13" s="533"/>
      <c r="N13" s="533"/>
      <c r="O13" s="533"/>
      <c r="P13" s="535"/>
      <c r="Q13" s="534"/>
      <c r="R13" s="434"/>
      <c r="S13" s="434"/>
      <c r="T13" s="434"/>
      <c r="U13" s="434"/>
      <c r="V13" s="434"/>
      <c r="W13" s="434"/>
      <c r="X13" s="434"/>
      <c r="Y13" s="434"/>
      <c r="Z13" s="434"/>
      <c r="AA13" s="401"/>
      <c r="AB13" s="401"/>
    </row>
    <row r="14" spans="1:28" s="168" customFormat="1" ht="18" customHeight="1" x14ac:dyDescent="0.25">
      <c r="A14" s="434"/>
      <c r="B14" s="528"/>
      <c r="C14" s="1163" t="s">
        <v>254</v>
      </c>
      <c r="D14" s="1162"/>
      <c r="E14" s="1162"/>
      <c r="F14" s="1162"/>
      <c r="G14" s="1162"/>
      <c r="H14" s="531"/>
      <c r="I14" s="533"/>
      <c r="J14" s="533"/>
      <c r="K14" s="533"/>
      <c r="L14" s="533"/>
      <c r="M14" s="533"/>
      <c r="N14" s="533"/>
      <c r="O14" s="533"/>
      <c r="P14" s="533"/>
      <c r="Q14" s="534"/>
      <c r="R14" s="434"/>
      <c r="S14" s="434"/>
      <c r="T14" s="434"/>
      <c r="U14" s="434"/>
      <c r="V14" s="434"/>
      <c r="W14" s="434"/>
      <c r="X14" s="434"/>
      <c r="Y14" s="434"/>
      <c r="Z14" s="434"/>
      <c r="AA14" s="401"/>
      <c r="AB14" s="401"/>
    </row>
    <row r="15" spans="1:28" s="168" customFormat="1" ht="18" customHeight="1" x14ac:dyDescent="0.25">
      <c r="A15" s="434"/>
      <c r="B15" s="528"/>
      <c r="C15" s="1162"/>
      <c r="D15" s="1162"/>
      <c r="E15" s="1162"/>
      <c r="F15" s="1162"/>
      <c r="G15" s="1162"/>
      <c r="H15" s="531"/>
      <c r="I15" s="533"/>
      <c r="J15" s="533"/>
      <c r="K15" s="533"/>
      <c r="L15" s="533"/>
      <c r="M15" s="533"/>
      <c r="N15" s="533"/>
      <c r="O15" s="533"/>
      <c r="P15" s="533"/>
      <c r="Q15" s="534"/>
      <c r="R15" s="434"/>
      <c r="S15" s="434"/>
      <c r="T15" s="434"/>
      <c r="U15" s="434"/>
      <c r="V15" s="434"/>
      <c r="W15" s="434"/>
      <c r="X15" s="434"/>
      <c r="Y15" s="434"/>
      <c r="Z15" s="434"/>
      <c r="AA15" s="401"/>
      <c r="AB15" s="401"/>
    </row>
    <row r="16" spans="1:28" s="168" customFormat="1" ht="18" customHeight="1" x14ac:dyDescent="0.25">
      <c r="A16" s="434"/>
      <c r="B16" s="528"/>
      <c r="C16" s="535"/>
      <c r="D16" s="535"/>
      <c r="E16" s="535"/>
      <c r="F16" s="535"/>
      <c r="G16" s="532"/>
      <c r="H16" s="531"/>
      <c r="I16" s="533"/>
      <c r="J16" s="533"/>
      <c r="K16" s="533"/>
      <c r="L16" s="533"/>
      <c r="M16" s="533"/>
      <c r="N16" s="533"/>
      <c r="O16" s="533"/>
      <c r="P16" s="533"/>
      <c r="Q16" s="534"/>
      <c r="R16" s="434"/>
      <c r="S16" s="434"/>
      <c r="T16" s="434"/>
      <c r="U16" s="434"/>
      <c r="V16" s="434"/>
      <c r="W16" s="434"/>
      <c r="X16" s="434"/>
      <c r="Y16" s="434"/>
      <c r="Z16" s="434"/>
      <c r="AA16" s="401"/>
      <c r="AB16" s="401"/>
    </row>
    <row r="17" spans="1:28" s="168" customFormat="1" x14ac:dyDescent="0.25">
      <c r="A17" s="434"/>
      <c r="B17" s="528"/>
      <c r="C17" s="536" t="s">
        <v>255</v>
      </c>
      <c r="D17" s="535"/>
      <c r="E17" s="535"/>
      <c r="F17" s="535"/>
      <c r="G17" s="532"/>
      <c r="H17" s="531"/>
      <c r="I17" s="533"/>
      <c r="J17" s="533"/>
      <c r="K17" s="533"/>
      <c r="L17" s="533"/>
      <c r="M17" s="533"/>
      <c r="N17" s="533"/>
      <c r="O17" s="533"/>
      <c r="P17" s="533"/>
      <c r="Q17" s="534"/>
      <c r="R17" s="434"/>
      <c r="S17" s="434"/>
      <c r="T17" s="434"/>
      <c r="U17" s="434"/>
      <c r="V17" s="434"/>
      <c r="W17" s="434"/>
      <c r="X17" s="434"/>
      <c r="Y17" s="434"/>
      <c r="Z17" s="434"/>
      <c r="AA17" s="401"/>
      <c r="AB17" s="401"/>
    </row>
    <row r="18" spans="1:28" s="168" customFormat="1" ht="18" customHeight="1" x14ac:dyDescent="0.25">
      <c r="A18" s="434"/>
      <c r="B18" s="528"/>
      <c r="C18" s="536" t="s">
        <v>256</v>
      </c>
      <c r="D18" s="530"/>
      <c r="E18" s="530"/>
      <c r="F18" s="531"/>
      <c r="G18" s="532"/>
      <c r="H18" s="531"/>
      <c r="I18" s="533"/>
      <c r="J18" s="533"/>
      <c r="K18" s="533"/>
      <c r="L18" s="533"/>
      <c r="M18" s="533"/>
      <c r="N18" s="533"/>
      <c r="O18" s="533"/>
      <c r="P18" s="533"/>
      <c r="Q18" s="534"/>
      <c r="R18" s="434"/>
      <c r="S18" s="434"/>
      <c r="T18" s="434"/>
      <c r="U18" s="434"/>
      <c r="V18" s="434"/>
      <c r="W18" s="434"/>
      <c r="X18" s="434"/>
      <c r="Y18" s="434"/>
      <c r="Z18" s="434"/>
      <c r="AA18" s="401"/>
      <c r="AB18" s="401"/>
    </row>
    <row r="19" spans="1:28" s="168" customFormat="1" ht="18" customHeight="1" x14ac:dyDescent="0.25">
      <c r="A19" s="434"/>
      <c r="B19" s="528"/>
      <c r="C19" s="1163" t="s">
        <v>257</v>
      </c>
      <c r="D19" s="1164"/>
      <c r="E19" s="1164"/>
      <c r="F19" s="1164"/>
      <c r="G19" s="1164"/>
      <c r="H19" s="531"/>
      <c r="I19" s="533"/>
      <c r="J19" s="533"/>
      <c r="K19" s="533"/>
      <c r="L19" s="533"/>
      <c r="M19" s="533"/>
      <c r="N19" s="533"/>
      <c r="O19" s="533"/>
      <c r="P19" s="533"/>
      <c r="Q19" s="534"/>
      <c r="R19" s="434"/>
      <c r="S19" s="434"/>
      <c r="T19" s="434"/>
      <c r="U19" s="434"/>
      <c r="V19" s="434"/>
      <c r="W19" s="434"/>
      <c r="X19" s="434"/>
      <c r="Y19" s="434"/>
      <c r="Z19" s="434"/>
      <c r="AA19" s="401"/>
      <c r="AB19" s="401"/>
    </row>
    <row r="20" spans="1:28" s="168" customFormat="1" ht="18" customHeight="1" x14ac:dyDescent="0.25">
      <c r="A20" s="434"/>
      <c r="B20" s="528"/>
      <c r="C20" s="1081"/>
      <c r="D20" s="1081"/>
      <c r="E20" s="1081"/>
      <c r="F20" s="1081"/>
      <c r="G20" s="1081"/>
      <c r="H20" s="531"/>
      <c r="I20" s="533"/>
      <c r="J20" s="533"/>
      <c r="K20" s="533"/>
      <c r="L20" s="533"/>
      <c r="M20" s="533"/>
      <c r="N20" s="533"/>
      <c r="O20" s="533"/>
      <c r="P20" s="533"/>
      <c r="Q20" s="534"/>
      <c r="R20" s="434"/>
      <c r="S20" s="434"/>
      <c r="T20" s="434"/>
      <c r="U20" s="434"/>
      <c r="V20" s="434"/>
      <c r="W20" s="434"/>
      <c r="X20" s="434"/>
      <c r="Y20" s="434"/>
      <c r="Z20" s="434"/>
      <c r="AA20" s="401"/>
      <c r="AB20" s="401"/>
    </row>
    <row r="21" spans="1:28" s="168" customFormat="1" ht="18" customHeight="1" x14ac:dyDescent="0.25">
      <c r="A21" s="434"/>
      <c r="B21" s="528"/>
      <c r="C21" s="1163" t="s">
        <v>258</v>
      </c>
      <c r="D21" s="1162"/>
      <c r="E21" s="1162"/>
      <c r="F21" s="1162"/>
      <c r="G21" s="1162"/>
      <c r="H21" s="531"/>
      <c r="I21" s="533"/>
      <c r="J21" s="533"/>
      <c r="K21" s="533"/>
      <c r="L21" s="533"/>
      <c r="M21" s="533"/>
      <c r="N21" s="533"/>
      <c r="O21" s="533"/>
      <c r="P21" s="533"/>
      <c r="Q21" s="534"/>
      <c r="R21" s="434"/>
      <c r="S21" s="434"/>
      <c r="T21" s="434"/>
      <c r="U21" s="434"/>
      <c r="V21" s="434"/>
      <c r="W21" s="434"/>
      <c r="X21" s="434"/>
      <c r="Y21" s="434"/>
      <c r="Z21" s="434"/>
      <c r="AA21" s="401"/>
      <c r="AB21" s="401"/>
    </row>
    <row r="22" spans="1:28" s="168" customFormat="1" ht="18" customHeight="1" x14ac:dyDescent="0.25">
      <c r="A22" s="434"/>
      <c r="B22" s="528"/>
      <c r="C22" s="1162"/>
      <c r="D22" s="1162"/>
      <c r="E22" s="1162"/>
      <c r="F22" s="1162"/>
      <c r="G22" s="1162"/>
      <c r="H22" s="531"/>
      <c r="I22" s="533"/>
      <c r="J22" s="533"/>
      <c r="K22" s="533"/>
      <c r="L22" s="533"/>
      <c r="M22" s="533"/>
      <c r="N22" s="533"/>
      <c r="O22" s="533"/>
      <c r="P22" s="533"/>
      <c r="Q22" s="534"/>
      <c r="R22" s="434"/>
      <c r="S22" s="434"/>
      <c r="T22" s="434"/>
      <c r="U22" s="434"/>
      <c r="V22" s="434"/>
      <c r="W22" s="434"/>
      <c r="X22" s="434"/>
      <c r="Y22" s="434"/>
      <c r="Z22" s="434"/>
      <c r="AA22" s="401"/>
      <c r="AB22" s="401"/>
    </row>
    <row r="23" spans="1:28" s="168" customFormat="1" ht="18" customHeight="1" x14ac:dyDescent="0.25">
      <c r="A23" s="434"/>
      <c r="B23" s="528"/>
      <c r="C23" s="1163" t="s">
        <v>259</v>
      </c>
      <c r="D23" s="1162"/>
      <c r="E23" s="1162"/>
      <c r="F23" s="1162"/>
      <c r="G23" s="1162"/>
      <c r="H23" s="531"/>
      <c r="I23" s="533"/>
      <c r="J23" s="533"/>
      <c r="K23" s="533"/>
      <c r="L23" s="533"/>
      <c r="M23" s="533"/>
      <c r="N23" s="533"/>
      <c r="O23" s="533"/>
      <c r="P23" s="533"/>
      <c r="Q23" s="534"/>
      <c r="R23" s="434"/>
      <c r="S23" s="434"/>
      <c r="T23" s="434"/>
      <c r="U23" s="434"/>
      <c r="V23" s="434"/>
      <c r="W23" s="434"/>
      <c r="X23" s="434"/>
      <c r="Y23" s="434"/>
      <c r="Z23" s="434"/>
      <c r="AA23" s="401"/>
      <c r="AB23" s="401"/>
    </row>
    <row r="24" spans="1:28" s="168" customFormat="1" ht="18" customHeight="1" x14ac:dyDescent="0.25">
      <c r="A24" s="434"/>
      <c r="B24" s="528"/>
      <c r="C24" s="1162"/>
      <c r="D24" s="1162"/>
      <c r="E24" s="1162"/>
      <c r="F24" s="1162"/>
      <c r="G24" s="1162"/>
      <c r="H24" s="531"/>
      <c r="I24" s="533"/>
      <c r="J24" s="533"/>
      <c r="K24" s="533"/>
      <c r="L24" s="533"/>
      <c r="M24" s="533"/>
      <c r="N24" s="533"/>
      <c r="O24" s="533"/>
      <c r="P24" s="533"/>
      <c r="Q24" s="534"/>
      <c r="R24" s="434"/>
      <c r="S24" s="434"/>
      <c r="T24" s="434"/>
      <c r="U24" s="434"/>
      <c r="V24" s="434"/>
      <c r="W24" s="434"/>
      <c r="X24" s="434"/>
      <c r="Y24" s="434"/>
      <c r="Z24" s="434"/>
      <c r="AA24" s="401"/>
      <c r="AB24" s="401"/>
    </row>
    <row r="25" spans="1:28" s="168" customFormat="1" ht="18" customHeight="1" x14ac:dyDescent="0.25">
      <c r="A25" s="434"/>
      <c r="B25" s="528"/>
      <c r="C25" s="535"/>
      <c r="D25" s="535"/>
      <c r="E25" s="535"/>
      <c r="F25" s="531"/>
      <c r="G25" s="532"/>
      <c r="H25" s="531"/>
      <c r="I25" s="533"/>
      <c r="J25" s="533"/>
      <c r="K25" s="533"/>
      <c r="L25" s="533"/>
      <c r="M25" s="533"/>
      <c r="N25" s="533"/>
      <c r="O25" s="533"/>
      <c r="P25" s="533"/>
      <c r="Q25" s="534"/>
      <c r="R25" s="434"/>
      <c r="S25" s="434"/>
      <c r="T25" s="434"/>
      <c r="U25" s="434"/>
      <c r="V25" s="434"/>
      <c r="W25" s="434"/>
      <c r="X25" s="434"/>
      <c r="Y25" s="434"/>
      <c r="Z25" s="434"/>
      <c r="AA25" s="401"/>
      <c r="AB25" s="401"/>
    </row>
    <row r="26" spans="1:28" s="168" customFormat="1" ht="18" customHeight="1" x14ac:dyDescent="0.25">
      <c r="A26" s="434"/>
      <c r="B26" s="528"/>
      <c r="C26" s="538" t="s">
        <v>0</v>
      </c>
      <c r="D26" s="535"/>
      <c r="E26" s="535"/>
      <c r="F26" s="531"/>
      <c r="G26" s="532"/>
      <c r="H26" s="531"/>
      <c r="I26" s="533"/>
      <c r="J26" s="533"/>
      <c r="K26" s="533"/>
      <c r="L26" s="533"/>
      <c r="M26" s="533"/>
      <c r="N26" s="533"/>
      <c r="O26" s="533"/>
      <c r="P26" s="533"/>
      <c r="Q26" s="534"/>
      <c r="R26" s="434"/>
      <c r="S26" s="434"/>
      <c r="T26" s="434"/>
      <c r="U26" s="434"/>
      <c r="V26" s="434"/>
      <c r="W26" s="434"/>
      <c r="X26" s="434"/>
      <c r="Y26" s="434"/>
      <c r="Z26" s="434"/>
      <c r="AA26" s="401"/>
      <c r="AB26" s="401"/>
    </row>
    <row r="27" spans="1:28" s="168" customFormat="1" ht="18" customHeight="1" x14ac:dyDescent="0.25">
      <c r="A27" s="434"/>
      <c r="B27" s="528"/>
      <c r="C27" s="535" t="s">
        <v>260</v>
      </c>
      <c r="D27" s="539"/>
      <c r="E27" s="539"/>
      <c r="F27" s="539"/>
      <c r="G27" s="539"/>
      <c r="H27" s="531"/>
      <c r="I27" s="533"/>
      <c r="J27" s="533"/>
      <c r="K27" s="533"/>
      <c r="L27" s="533"/>
      <c r="M27" s="533"/>
      <c r="N27" s="533"/>
      <c r="O27" s="533"/>
      <c r="P27" s="533"/>
      <c r="Q27" s="534"/>
      <c r="R27" s="434"/>
      <c r="S27" s="434"/>
      <c r="T27" s="434"/>
      <c r="U27" s="434"/>
      <c r="V27" s="434"/>
      <c r="W27" s="434"/>
      <c r="X27" s="434"/>
      <c r="Y27" s="434"/>
      <c r="Z27" s="434"/>
      <c r="AA27" s="401"/>
      <c r="AB27" s="401"/>
    </row>
    <row r="28" spans="1:28" s="168" customFormat="1" ht="18" customHeight="1" x14ac:dyDescent="0.25">
      <c r="A28" s="434"/>
      <c r="B28" s="528"/>
      <c r="C28" s="535" t="s">
        <v>261</v>
      </c>
      <c r="D28" s="535"/>
      <c r="E28" s="535"/>
      <c r="F28" s="531"/>
      <c r="G28" s="532"/>
      <c r="H28" s="531"/>
      <c r="I28" s="533"/>
      <c r="J28" s="533"/>
      <c r="K28" s="533"/>
      <c r="L28" s="533"/>
      <c r="M28" s="533"/>
      <c r="N28" s="533"/>
      <c r="O28" s="533"/>
      <c r="P28" s="533"/>
      <c r="Q28" s="534"/>
      <c r="R28" s="434"/>
      <c r="S28" s="434"/>
      <c r="T28" s="434"/>
      <c r="U28" s="434"/>
      <c r="V28" s="434"/>
      <c r="W28" s="434"/>
      <c r="X28" s="434"/>
      <c r="Y28" s="434"/>
      <c r="Z28" s="434"/>
      <c r="AA28" s="401"/>
      <c r="AB28" s="401"/>
    </row>
    <row r="29" spans="1:28" s="168" customFormat="1" ht="18" customHeight="1" x14ac:dyDescent="0.25">
      <c r="A29" s="434"/>
      <c r="B29" s="528"/>
      <c r="C29" s="1161" t="s">
        <v>262</v>
      </c>
      <c r="D29" s="1162"/>
      <c r="E29" s="1162"/>
      <c r="F29" s="1162"/>
      <c r="G29" s="1162"/>
      <c r="H29" s="531"/>
      <c r="I29" s="533"/>
      <c r="J29" s="533"/>
      <c r="K29" s="533"/>
      <c r="L29" s="533"/>
      <c r="M29" s="533"/>
      <c r="N29" s="533"/>
      <c r="O29" s="533"/>
      <c r="P29" s="533"/>
      <c r="Q29" s="534"/>
      <c r="R29" s="434"/>
      <c r="S29" s="434"/>
      <c r="T29" s="434"/>
      <c r="U29" s="434"/>
      <c r="V29" s="434"/>
      <c r="W29" s="434"/>
      <c r="X29" s="434"/>
      <c r="Y29" s="434"/>
      <c r="Z29" s="434"/>
      <c r="AA29" s="401"/>
      <c r="AB29" s="401"/>
    </row>
    <row r="30" spans="1:28" s="168" customFormat="1" ht="18" customHeight="1" x14ac:dyDescent="0.25">
      <c r="A30" s="434"/>
      <c r="B30" s="528"/>
      <c r="C30" s="1162"/>
      <c r="D30" s="1162"/>
      <c r="E30" s="1162"/>
      <c r="F30" s="1162"/>
      <c r="G30" s="1162"/>
      <c r="H30" s="531"/>
      <c r="I30" s="533"/>
      <c r="J30" s="533"/>
      <c r="K30" s="533"/>
      <c r="L30" s="533"/>
      <c r="M30" s="533"/>
      <c r="N30" s="533"/>
      <c r="O30" s="533"/>
      <c r="P30" s="533"/>
      <c r="Q30" s="534"/>
      <c r="R30" s="434"/>
      <c r="S30" s="434"/>
      <c r="T30" s="434"/>
      <c r="U30" s="434"/>
      <c r="V30" s="434"/>
      <c r="W30" s="434"/>
      <c r="X30" s="434"/>
      <c r="Y30" s="434"/>
      <c r="Z30" s="434"/>
      <c r="AA30" s="401"/>
      <c r="AB30" s="401"/>
    </row>
    <row r="31" spans="1:28" s="168" customFormat="1" ht="18" customHeight="1" x14ac:dyDescent="0.25">
      <c r="A31" s="434"/>
      <c r="B31" s="528"/>
      <c r="C31" s="535"/>
      <c r="D31" s="535"/>
      <c r="E31" s="535"/>
      <c r="F31" s="531"/>
      <c r="G31" s="532"/>
      <c r="H31" s="531"/>
      <c r="I31" s="533"/>
      <c r="J31" s="533"/>
      <c r="K31" s="533"/>
      <c r="L31" s="533"/>
      <c r="M31" s="533"/>
      <c r="N31" s="533"/>
      <c r="O31" s="533"/>
      <c r="P31" s="533"/>
      <c r="Q31" s="534"/>
      <c r="R31" s="434"/>
      <c r="S31" s="434"/>
      <c r="T31" s="434"/>
      <c r="U31" s="434"/>
      <c r="V31" s="434"/>
      <c r="W31" s="434"/>
      <c r="X31" s="434"/>
      <c r="Y31" s="434"/>
      <c r="Z31" s="434"/>
      <c r="AA31" s="401"/>
      <c r="AB31" s="401"/>
    </row>
    <row r="32" spans="1:28" s="168" customFormat="1" ht="18" customHeight="1" x14ac:dyDescent="0.25">
      <c r="A32" s="434"/>
      <c r="B32" s="528"/>
      <c r="C32" s="530" t="s">
        <v>76</v>
      </c>
      <c r="D32" s="530"/>
      <c r="E32" s="530"/>
      <c r="F32" s="531"/>
      <c r="G32" s="532"/>
      <c r="H32" s="531"/>
      <c r="I32" s="533"/>
      <c r="J32" s="533"/>
      <c r="K32" s="533"/>
      <c r="L32" s="533"/>
      <c r="M32" s="533"/>
      <c r="N32" s="533"/>
      <c r="O32" s="533"/>
      <c r="P32" s="533"/>
      <c r="Q32" s="534"/>
      <c r="R32" s="434"/>
      <c r="S32" s="434"/>
      <c r="T32" s="434"/>
      <c r="U32" s="434"/>
      <c r="V32" s="434"/>
      <c r="W32" s="434"/>
      <c r="X32" s="434"/>
      <c r="Y32" s="434"/>
      <c r="Z32" s="434"/>
      <c r="AA32" s="401"/>
      <c r="AB32" s="401"/>
    </row>
    <row r="33" spans="1:28" s="168" customFormat="1" ht="28.5" customHeight="1" x14ac:dyDescent="0.25">
      <c r="A33" s="434"/>
      <c r="B33" s="528"/>
      <c r="C33" s="540"/>
      <c r="D33" s="541" t="s">
        <v>263</v>
      </c>
      <c r="E33" s="541" t="s">
        <v>264</v>
      </c>
      <c r="F33" s="531"/>
      <c r="G33" s="532"/>
      <c r="H33" s="531"/>
      <c r="I33" s="533"/>
      <c r="J33" s="533"/>
      <c r="K33" s="533"/>
      <c r="L33" s="533"/>
      <c r="M33" s="533"/>
      <c r="N33" s="533"/>
      <c r="O33" s="533"/>
      <c r="P33" s="533"/>
      <c r="Q33" s="534"/>
      <c r="R33" s="434"/>
      <c r="S33" s="434"/>
      <c r="T33" s="434"/>
      <c r="U33" s="434"/>
      <c r="V33" s="434"/>
      <c r="W33" s="434"/>
      <c r="X33" s="434"/>
      <c r="Y33" s="434"/>
      <c r="Z33" s="434"/>
      <c r="AA33" s="401"/>
      <c r="AB33" s="401"/>
    </row>
    <row r="34" spans="1:28" s="168" customFormat="1" ht="18" customHeight="1" x14ac:dyDescent="0.25">
      <c r="A34" s="434"/>
      <c r="B34" s="528"/>
      <c r="C34" s="542" t="s">
        <v>1</v>
      </c>
      <c r="D34" s="543">
        <v>7.5999999999999998E-2</v>
      </c>
      <c r="E34" s="543">
        <v>0.222</v>
      </c>
      <c r="F34" s="531"/>
      <c r="G34" s="532"/>
      <c r="H34" s="531"/>
      <c r="I34" s="533"/>
      <c r="J34" s="533"/>
      <c r="K34" s="533"/>
      <c r="L34" s="533"/>
      <c r="M34" s="533"/>
      <c r="N34" s="533"/>
      <c r="O34" s="533"/>
      <c r="P34" s="533"/>
      <c r="Q34" s="534"/>
      <c r="R34" s="434"/>
      <c r="S34" s="434"/>
      <c r="T34" s="434"/>
      <c r="U34" s="434"/>
      <c r="V34" s="434"/>
      <c r="W34" s="434"/>
      <c r="X34" s="434"/>
      <c r="Y34" s="434"/>
      <c r="Z34" s="434"/>
      <c r="AA34" s="401"/>
      <c r="AB34" s="401"/>
    </row>
    <row r="35" spans="1:28" s="168" customFormat="1" ht="18" customHeight="1" x14ac:dyDescent="0.25">
      <c r="A35" s="434"/>
      <c r="B35" s="528"/>
      <c r="C35" s="544" t="s">
        <v>3</v>
      </c>
      <c r="D35" s="545">
        <v>0.13500000000000001</v>
      </c>
      <c r="E35" s="545">
        <v>0.35899999999999999</v>
      </c>
      <c r="F35" s="531"/>
      <c r="G35" s="532"/>
      <c r="H35" s="531"/>
      <c r="I35" s="533"/>
      <c r="J35" s="533"/>
      <c r="K35" s="533"/>
      <c r="L35" s="533"/>
      <c r="M35" s="533"/>
      <c r="N35" s="533"/>
      <c r="O35" s="533"/>
      <c r="P35" s="533"/>
      <c r="Q35" s="534"/>
      <c r="R35" s="434"/>
      <c r="S35" s="434"/>
      <c r="T35" s="434"/>
      <c r="U35" s="434"/>
      <c r="V35" s="434"/>
      <c r="W35" s="434"/>
      <c r="X35" s="434"/>
      <c r="Y35" s="434"/>
      <c r="Z35" s="434"/>
      <c r="AA35" s="401"/>
      <c r="AB35" s="401"/>
    </row>
    <row r="36" spans="1:28" s="168" customFormat="1" ht="18" customHeight="1" x14ac:dyDescent="0.25">
      <c r="A36" s="434"/>
      <c r="B36" s="528"/>
      <c r="C36" s="544" t="s">
        <v>4</v>
      </c>
      <c r="D36" s="545">
        <v>0.17</v>
      </c>
      <c r="E36" s="545">
        <v>0.375</v>
      </c>
      <c r="F36" s="531"/>
      <c r="G36" s="532"/>
      <c r="H36" s="531"/>
      <c r="I36" s="533"/>
      <c r="J36" s="533"/>
      <c r="K36" s="533"/>
      <c r="L36" s="533"/>
      <c r="M36" s="533"/>
      <c r="N36" s="533"/>
      <c r="O36" s="533"/>
      <c r="P36" s="533"/>
      <c r="Q36" s="534"/>
      <c r="R36" s="434"/>
      <c r="S36" s="434"/>
      <c r="T36" s="434"/>
      <c r="U36" s="434"/>
      <c r="V36" s="434"/>
      <c r="W36" s="434"/>
      <c r="X36" s="434"/>
      <c r="Y36" s="434"/>
      <c r="Z36" s="434"/>
      <c r="AA36" s="401"/>
      <c r="AB36" s="401"/>
    </row>
    <row r="37" spans="1:28" s="168" customFormat="1" ht="18" customHeight="1" x14ac:dyDescent="0.25">
      <c r="A37" s="434"/>
      <c r="B37" s="528"/>
      <c r="C37" s="544" t="s">
        <v>5</v>
      </c>
      <c r="D37" s="545">
        <v>0.108</v>
      </c>
      <c r="E37" s="545">
        <v>0.24099999999999999</v>
      </c>
      <c r="F37" s="531"/>
      <c r="G37" s="532"/>
      <c r="H37" s="531"/>
      <c r="I37" s="533"/>
      <c r="J37" s="533"/>
      <c r="K37" s="533"/>
      <c r="L37" s="533"/>
      <c r="M37" s="533"/>
      <c r="N37" s="533"/>
      <c r="O37" s="533"/>
      <c r="P37" s="533"/>
      <c r="Q37" s="534"/>
      <c r="R37" s="434"/>
      <c r="S37" s="434"/>
      <c r="T37" s="434"/>
      <c r="U37" s="434"/>
      <c r="V37" s="434"/>
      <c r="W37" s="434"/>
      <c r="X37" s="434"/>
      <c r="Y37" s="434"/>
      <c r="Z37" s="434"/>
      <c r="AA37" s="401"/>
      <c r="AB37" s="401"/>
    </row>
    <row r="38" spans="1:28" s="168" customFormat="1" ht="18" customHeight="1" x14ac:dyDescent="0.25">
      <c r="A38" s="434"/>
      <c r="B38" s="528"/>
      <c r="C38" s="546" t="s">
        <v>6</v>
      </c>
      <c r="D38" s="547">
        <v>0.1</v>
      </c>
      <c r="E38" s="547">
        <v>0.252</v>
      </c>
      <c r="F38" s="531"/>
      <c r="G38" s="532"/>
      <c r="H38" s="531"/>
      <c r="I38" s="533"/>
      <c r="J38" s="533"/>
      <c r="K38" s="533"/>
      <c r="L38" s="533"/>
      <c r="M38" s="533"/>
      <c r="N38" s="533"/>
      <c r="O38" s="533"/>
      <c r="P38" s="533"/>
      <c r="Q38" s="534"/>
      <c r="R38" s="434"/>
      <c r="S38" s="434"/>
      <c r="T38" s="434"/>
      <c r="U38" s="434"/>
      <c r="V38" s="434"/>
      <c r="W38" s="434"/>
      <c r="X38" s="434"/>
      <c r="Y38" s="434"/>
      <c r="Z38" s="434"/>
      <c r="AA38" s="401"/>
      <c r="AB38" s="401"/>
    </row>
    <row r="39" spans="1:28" s="168" customFormat="1" ht="18" customHeight="1" x14ac:dyDescent="0.25">
      <c r="A39" s="434"/>
      <c r="B39" s="528"/>
      <c r="C39" s="548" t="s">
        <v>265</v>
      </c>
      <c r="D39" s="549"/>
      <c r="E39" s="549"/>
      <c r="F39" s="531"/>
      <c r="G39" s="532"/>
      <c r="H39" s="531"/>
      <c r="I39" s="533"/>
      <c r="J39" s="533"/>
      <c r="K39" s="533"/>
      <c r="L39" s="533"/>
      <c r="M39" s="533"/>
      <c r="N39" s="533"/>
      <c r="O39" s="533"/>
      <c r="P39" s="533"/>
      <c r="Q39" s="534"/>
      <c r="R39" s="434"/>
      <c r="S39" s="434"/>
      <c r="T39" s="434"/>
      <c r="U39" s="434"/>
      <c r="V39" s="434"/>
      <c r="W39" s="434"/>
      <c r="X39" s="434"/>
      <c r="Y39" s="434"/>
      <c r="Z39" s="434"/>
      <c r="AA39" s="401"/>
      <c r="AB39" s="401"/>
    </row>
    <row r="40" spans="1:28" s="168" customFormat="1" ht="18" customHeight="1" x14ac:dyDescent="0.25">
      <c r="A40" s="434"/>
      <c r="B40" s="528"/>
      <c r="C40" s="535"/>
      <c r="D40" s="535"/>
      <c r="E40" s="535"/>
      <c r="F40" s="535"/>
      <c r="G40" s="532"/>
      <c r="H40" s="531"/>
      <c r="I40" s="533"/>
      <c r="J40" s="533"/>
      <c r="K40" s="533"/>
      <c r="L40" s="533"/>
      <c r="M40" s="533"/>
      <c r="N40" s="533"/>
      <c r="O40" s="533"/>
      <c r="P40" s="533"/>
      <c r="Q40" s="534"/>
      <c r="R40" s="434"/>
      <c r="S40" s="434"/>
      <c r="T40" s="434"/>
      <c r="U40" s="434"/>
      <c r="V40" s="434"/>
      <c r="W40" s="434"/>
      <c r="X40" s="434"/>
      <c r="Y40" s="434"/>
      <c r="Z40" s="434"/>
      <c r="AA40" s="401"/>
      <c r="AB40" s="401"/>
    </row>
    <row r="41" spans="1:28" s="168" customFormat="1" ht="18" customHeight="1" x14ac:dyDescent="0.25">
      <c r="A41" s="434"/>
      <c r="B41" s="528"/>
      <c r="C41" s="550" t="s">
        <v>2</v>
      </c>
      <c r="D41" s="535"/>
      <c r="E41" s="535"/>
      <c r="F41" s="535"/>
      <c r="G41" s="532"/>
      <c r="H41" s="531"/>
      <c r="I41" s="533"/>
      <c r="J41" s="533"/>
      <c r="K41" s="533"/>
      <c r="L41" s="533"/>
      <c r="M41" s="533"/>
      <c r="N41" s="533"/>
      <c r="O41" s="533"/>
      <c r="P41" s="533"/>
      <c r="Q41" s="534"/>
      <c r="R41" s="434"/>
      <c r="S41" s="434"/>
      <c r="T41" s="434"/>
      <c r="U41" s="434"/>
      <c r="V41" s="434"/>
      <c r="W41" s="434"/>
      <c r="X41" s="434"/>
      <c r="Y41" s="434"/>
      <c r="Z41" s="434"/>
      <c r="AA41" s="401"/>
      <c r="AB41" s="401"/>
    </row>
    <row r="42" spans="1:28" s="168" customFormat="1" ht="18" customHeight="1" x14ac:dyDescent="0.25">
      <c r="A42" s="434"/>
      <c r="B42" s="528"/>
      <c r="C42" s="551" t="str">
        <f>HYPERLINK("https://www.gov.uk/government/statistics/english-indices-of-deprivation-2015","IMD 2015")</f>
        <v>IMD 2015</v>
      </c>
      <c r="D42" s="530"/>
      <c r="E42" s="530"/>
      <c r="F42" s="531"/>
      <c r="G42" s="532"/>
      <c r="H42" s="531"/>
      <c r="I42" s="533"/>
      <c r="J42" s="533"/>
      <c r="K42" s="533"/>
      <c r="L42" s="533"/>
      <c r="M42" s="533"/>
      <c r="N42" s="533"/>
      <c r="O42" s="533"/>
      <c r="P42" s="533"/>
      <c r="Q42" s="534"/>
      <c r="R42" s="434"/>
      <c r="S42" s="434"/>
      <c r="T42" s="434"/>
      <c r="U42" s="434"/>
      <c r="V42" s="434"/>
      <c r="W42" s="434"/>
      <c r="X42" s="434"/>
      <c r="Y42" s="434"/>
      <c r="Z42" s="434"/>
      <c r="AA42" s="401"/>
      <c r="AB42" s="401"/>
    </row>
    <row r="43" spans="1:28" s="168" customFormat="1" ht="18" customHeight="1" x14ac:dyDescent="0.25">
      <c r="A43" s="434"/>
      <c r="B43" s="528"/>
      <c r="C43" s="551" t="str">
        <f>HYPERLINK("https://www.northumberland.gov.uk/Northumberland-Knowledge-and-JSNA/Our-Community-and-Place/Classifications.aspx","Northumberland level IMD analysis")</f>
        <v>Northumberland level IMD analysis</v>
      </c>
      <c r="D43" s="530"/>
      <c r="E43" s="530"/>
      <c r="F43" s="531"/>
      <c r="G43" s="532"/>
      <c r="H43" s="531"/>
      <c r="I43" s="533"/>
      <c r="J43" s="533"/>
      <c r="K43" s="533"/>
      <c r="L43" s="533"/>
      <c r="M43" s="533"/>
      <c r="N43" s="533"/>
      <c r="O43" s="533"/>
      <c r="P43" s="533"/>
      <c r="Q43" s="534"/>
      <c r="R43" s="434"/>
      <c r="S43" s="434"/>
      <c r="T43" s="434"/>
      <c r="U43" s="434"/>
      <c r="V43" s="434"/>
      <c r="W43" s="434"/>
      <c r="X43" s="434"/>
      <c r="Y43" s="434"/>
      <c r="Z43" s="434"/>
      <c r="AA43" s="401"/>
      <c r="AB43" s="401"/>
    </row>
    <row r="44" spans="1:28" s="168" customFormat="1" ht="18" customHeight="1" thickBot="1" x14ac:dyDescent="0.3">
      <c r="A44" s="434"/>
      <c r="B44" s="552"/>
      <c r="C44" s="553"/>
      <c r="D44" s="553"/>
      <c r="E44" s="553"/>
      <c r="F44" s="554"/>
      <c r="G44" s="555"/>
      <c r="H44" s="554"/>
      <c r="I44" s="556"/>
      <c r="J44" s="556"/>
      <c r="K44" s="556"/>
      <c r="L44" s="556"/>
      <c r="M44" s="556"/>
      <c r="N44" s="556"/>
      <c r="O44" s="556"/>
      <c r="P44" s="556"/>
      <c r="Q44" s="557"/>
      <c r="R44" s="434"/>
      <c r="S44" s="434"/>
      <c r="T44" s="434"/>
      <c r="U44" s="434"/>
      <c r="V44" s="434"/>
      <c r="W44" s="434"/>
      <c r="X44" s="434"/>
      <c r="Y44" s="434"/>
      <c r="Z44" s="434"/>
      <c r="AA44" s="401"/>
      <c r="AB44" s="401"/>
    </row>
    <row r="45" spans="1:28"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28"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28"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28"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2.75"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2.75"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5" customHeight="1"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5" customHeight="1"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5" customHeight="1"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5" customHeight="1"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5" customHeight="1"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5" customHeight="1"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row r="864" spans="1:22" s="8" customFormat="1" ht="15" customHeight="1" x14ac:dyDescent="0.2">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row>
    <row r="865" spans="1:22" s="8" customFormat="1" ht="15" customHeight="1" x14ac:dyDescent="0.2">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row>
    <row r="866" spans="1:22" s="8" customFormat="1" ht="15" customHeight="1" x14ac:dyDescent="0.2">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row>
    <row r="867" spans="1:22" s="8" customFormat="1" ht="15" customHeight="1" x14ac:dyDescent="0.2">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row>
    <row r="868" spans="1:22" s="8" customFormat="1" ht="15" customHeight="1" x14ac:dyDescent="0.2">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row>
    <row r="869" spans="1:22" s="8" customFormat="1" ht="15" customHeight="1" x14ac:dyDescent="0.2">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row>
    <row r="870" spans="1:22" s="8" customFormat="1" ht="15" customHeight="1" x14ac:dyDescent="0.2">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row>
    <row r="871" spans="1:22" s="8" customFormat="1" ht="15" customHeight="1" x14ac:dyDescent="0.2">
      <c r="A871" s="474"/>
      <c r="B871" s="474"/>
      <c r="C871" s="474"/>
      <c r="D871" s="474"/>
      <c r="E871" s="474"/>
      <c r="F871" s="474"/>
      <c r="G871" s="474"/>
      <c r="H871" s="474"/>
      <c r="I871" s="474"/>
      <c r="J871" s="474"/>
      <c r="K871" s="474"/>
      <c r="L871" s="474"/>
      <c r="M871" s="474"/>
      <c r="N871" s="474"/>
      <c r="O871" s="474"/>
      <c r="P871" s="474"/>
      <c r="Q871" s="474"/>
      <c r="R871" s="474"/>
      <c r="S871" s="474"/>
      <c r="T871" s="474"/>
      <c r="U871" s="474"/>
      <c r="V871" s="474"/>
    </row>
    <row r="872" spans="1:22" s="8" customFormat="1" ht="15" customHeight="1" x14ac:dyDescent="0.2">
      <c r="A872" s="474"/>
      <c r="B872" s="474"/>
      <c r="C872" s="474"/>
      <c r="D872" s="474"/>
      <c r="E872" s="474"/>
      <c r="F872" s="474"/>
      <c r="G872" s="474"/>
      <c r="H872" s="474"/>
      <c r="I872" s="474"/>
      <c r="J872" s="474"/>
      <c r="K872" s="474"/>
      <c r="L872" s="474"/>
      <c r="M872" s="474"/>
      <c r="N872" s="474"/>
      <c r="O872" s="474"/>
      <c r="P872" s="474"/>
      <c r="Q872" s="474"/>
      <c r="R872" s="474"/>
      <c r="S872" s="474"/>
      <c r="T872" s="474"/>
      <c r="U872" s="474"/>
      <c r="V872" s="474"/>
    </row>
  </sheetData>
  <sheetProtection password="E88A" sheet="1" objects="1" scenarios="1"/>
  <mergeCells count="7">
    <mergeCell ref="C29:G30"/>
    <mergeCell ref="C19:G20"/>
    <mergeCell ref="C4:G7"/>
    <mergeCell ref="C9:G12"/>
    <mergeCell ref="C14:G15"/>
    <mergeCell ref="C21:G22"/>
    <mergeCell ref="C23:G2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63"/>
  <sheetViews>
    <sheetView workbookViewId="0">
      <selection activeCell="X39" sqref="X39"/>
    </sheetView>
  </sheetViews>
  <sheetFormatPr defaultColWidth="17.28515625" defaultRowHeight="15" customHeight="1" x14ac:dyDescent="0.2"/>
  <cols>
    <col min="1" max="2" width="2.28515625" style="475" customWidth="1"/>
    <col min="3" max="3" width="35.85546875" style="475" customWidth="1"/>
    <col min="4" max="4" width="8.5703125" style="475" bestFit="1" customWidth="1"/>
    <col min="5" max="5" width="8.42578125" style="475" bestFit="1" customWidth="1"/>
    <col min="6" max="6" width="8.5703125" style="475" bestFit="1" customWidth="1"/>
    <col min="7" max="7" width="9.42578125" style="475" bestFit="1" customWidth="1"/>
    <col min="8" max="8" width="8.5703125" style="475" bestFit="1" customWidth="1"/>
    <col min="9" max="9" width="10.42578125" style="475" bestFit="1" customWidth="1"/>
    <col min="10" max="10" width="8.5703125" style="475" bestFit="1" customWidth="1"/>
    <col min="11" max="11" width="10.42578125" style="475" bestFit="1" customWidth="1"/>
    <col min="12" max="12" width="9.140625" style="475" bestFit="1" customWidth="1"/>
    <col min="13" max="13" width="9.42578125" style="475" bestFit="1" customWidth="1"/>
    <col min="14" max="14" width="9.140625" style="475" bestFit="1" customWidth="1"/>
    <col min="15" max="15" width="9.42578125" style="475" bestFit="1" customWidth="1"/>
    <col min="16" max="18" width="11.28515625" style="475" customWidth="1"/>
    <col min="19" max="20" width="10.7109375" style="8" customWidth="1"/>
    <col min="21" max="21" width="3.85546875" style="8" customWidth="1"/>
    <col min="22" max="22" width="16.140625" style="8" customWidth="1"/>
    <col min="23" max="24" width="17.28515625" style="8"/>
    <col min="25" max="25" width="6.28515625" style="8" customWidth="1"/>
    <col min="26" max="45" width="17.28515625" style="8"/>
    <col min="46" max="16384" width="17.28515625" style="475"/>
  </cols>
  <sheetData>
    <row r="1" spans="1:28" s="8" customFormat="1" ht="15" customHeight="1" thickBot="1" x14ac:dyDescent="0.3">
      <c r="Y1" s="434"/>
    </row>
    <row r="2" spans="1:28" s="168" customFormat="1" ht="15" customHeight="1" x14ac:dyDescent="0.25">
      <c r="A2" s="434"/>
      <c r="B2" s="520"/>
      <c r="C2" s="521" t="s">
        <v>283</v>
      </c>
      <c r="D2" s="522"/>
      <c r="E2" s="522"/>
      <c r="F2" s="525"/>
      <c r="G2" s="524"/>
      <c r="H2" s="525"/>
      <c r="I2" s="526"/>
      <c r="J2" s="526"/>
      <c r="K2" s="526"/>
      <c r="L2" s="526"/>
      <c r="M2" s="526"/>
      <c r="N2" s="526"/>
      <c r="O2" s="526"/>
      <c r="P2" s="526"/>
      <c r="Q2" s="526"/>
      <c r="R2" s="526"/>
      <c r="S2" s="526"/>
      <c r="T2" s="526"/>
      <c r="U2" s="526"/>
      <c r="V2" s="526"/>
      <c r="W2" s="526"/>
      <c r="X2" s="526"/>
      <c r="Y2" s="527"/>
      <c r="Z2" s="434"/>
    </row>
    <row r="3" spans="1:28" s="168" customFormat="1" ht="18" customHeight="1" x14ac:dyDescent="0.25">
      <c r="A3" s="434"/>
      <c r="B3" s="528"/>
      <c r="C3" s="530"/>
      <c r="D3" s="530"/>
      <c r="E3" s="530"/>
      <c r="F3" s="531"/>
      <c r="G3" s="532"/>
      <c r="H3" s="531"/>
      <c r="I3" s="533"/>
      <c r="J3" s="533"/>
      <c r="K3" s="533"/>
      <c r="L3" s="533"/>
      <c r="M3" s="533"/>
      <c r="N3" s="533"/>
      <c r="O3" s="533"/>
      <c r="P3" s="533"/>
      <c r="Q3" s="533"/>
      <c r="R3" s="434"/>
      <c r="S3" s="434"/>
      <c r="T3" s="434"/>
      <c r="U3" s="434"/>
      <c r="V3" s="434"/>
      <c r="W3" s="434"/>
      <c r="X3" s="434"/>
      <c r="Y3" s="534"/>
      <c r="Z3" s="434"/>
      <c r="AA3" s="401"/>
      <c r="AB3" s="401"/>
    </row>
    <row r="4" spans="1:28" s="168" customFormat="1" ht="33.75" customHeight="1" x14ac:dyDescent="0.25">
      <c r="A4" s="434"/>
      <c r="B4" s="528"/>
      <c r="C4" s="1168" t="s">
        <v>289</v>
      </c>
      <c r="D4" s="1162"/>
      <c r="E4" s="1162"/>
      <c r="F4" s="1162"/>
      <c r="G4" s="1162"/>
      <c r="H4" s="1162"/>
      <c r="I4" s="1162"/>
      <c r="J4" s="1162"/>
      <c r="K4" s="1162"/>
      <c r="L4" s="1162"/>
      <c r="M4" s="1162"/>
      <c r="N4" s="1162"/>
      <c r="O4" s="1162"/>
      <c r="P4" s="1162"/>
      <c r="Q4" s="576"/>
      <c r="R4" s="434"/>
      <c r="S4" s="434"/>
      <c r="T4" s="434"/>
      <c r="U4" s="434"/>
      <c r="V4" s="434"/>
      <c r="W4" s="434"/>
      <c r="X4" s="434"/>
      <c r="Y4" s="534"/>
      <c r="Z4" s="434"/>
      <c r="AA4" s="401"/>
      <c r="AB4" s="401"/>
    </row>
    <row r="5" spans="1:28" s="168" customFormat="1" ht="18" customHeight="1" x14ac:dyDescent="0.25">
      <c r="A5" s="434"/>
      <c r="B5" s="528"/>
      <c r="C5" s="559" t="s">
        <v>267</v>
      </c>
      <c r="D5" s="532"/>
      <c r="E5" s="531"/>
      <c r="F5" s="558"/>
      <c r="G5" s="558"/>
      <c r="H5" s="558"/>
      <c r="I5" s="558"/>
      <c r="J5" s="558"/>
      <c r="K5" s="558"/>
      <c r="L5" s="558"/>
      <c r="M5" s="558"/>
      <c r="N5" s="558"/>
      <c r="O5" s="558"/>
      <c r="P5" s="558"/>
      <c r="Q5" s="558"/>
      <c r="R5" s="434"/>
      <c r="S5" s="434"/>
      <c r="T5" s="434"/>
      <c r="U5" s="434"/>
      <c r="V5" s="434"/>
      <c r="W5" s="434"/>
      <c r="X5" s="434"/>
      <c r="Y5" s="534"/>
      <c r="Z5" s="434"/>
      <c r="AA5" s="401"/>
      <c r="AB5" s="401"/>
    </row>
    <row r="6" spans="1:28" s="168" customFormat="1" ht="18" customHeight="1" x14ac:dyDescent="0.25">
      <c r="A6" s="434"/>
      <c r="B6" s="528"/>
      <c r="C6" s="531" t="s">
        <v>268</v>
      </c>
      <c r="D6" s="532"/>
      <c r="E6" s="531"/>
      <c r="F6" s="558"/>
      <c r="G6" s="558"/>
      <c r="H6" s="558"/>
      <c r="I6" s="558"/>
      <c r="J6" s="558"/>
      <c r="K6" s="558"/>
      <c r="L6" s="558"/>
      <c r="M6" s="558"/>
      <c r="N6" s="558"/>
      <c r="O6" s="558"/>
      <c r="P6" s="558"/>
      <c r="Q6" s="558"/>
      <c r="R6" s="434"/>
      <c r="S6" s="434"/>
      <c r="T6" s="434"/>
      <c r="U6" s="434"/>
      <c r="V6" s="434"/>
      <c r="W6" s="434"/>
      <c r="X6" s="434"/>
      <c r="Y6" s="534"/>
      <c r="Z6" s="434"/>
      <c r="AA6" s="401"/>
      <c r="AB6" s="401"/>
    </row>
    <row r="7" spans="1:28" s="168" customFormat="1" ht="18" customHeight="1" x14ac:dyDescent="0.25">
      <c r="A7" s="434"/>
      <c r="B7" s="528"/>
      <c r="C7" s="559" t="s">
        <v>269</v>
      </c>
      <c r="D7" s="532"/>
      <c r="E7" s="531"/>
      <c r="F7" s="558"/>
      <c r="G7" s="558"/>
      <c r="H7" s="558"/>
      <c r="I7" s="558"/>
      <c r="J7" s="558"/>
      <c r="K7" s="558"/>
      <c r="L7" s="558"/>
      <c r="M7" s="558"/>
      <c r="N7" s="558"/>
      <c r="O7" s="558"/>
      <c r="P7" s="558"/>
      <c r="Q7" s="558"/>
      <c r="R7" s="434"/>
      <c r="S7" s="434"/>
      <c r="T7" s="434"/>
      <c r="U7" s="434"/>
      <c r="V7" s="434"/>
      <c r="W7" s="434"/>
      <c r="X7" s="434"/>
      <c r="Y7" s="534"/>
      <c r="Z7" s="434"/>
      <c r="AA7" s="401"/>
      <c r="AB7" s="401"/>
    </row>
    <row r="8" spans="1:28" s="168" customFormat="1" ht="18" customHeight="1" x14ac:dyDescent="0.25">
      <c r="A8" s="434"/>
      <c r="B8" s="528"/>
      <c r="C8" s="559" t="s">
        <v>287</v>
      </c>
      <c r="D8" s="532"/>
      <c r="E8" s="531"/>
      <c r="F8" s="558"/>
      <c r="G8" s="558"/>
      <c r="H8" s="558"/>
      <c r="I8" s="558"/>
      <c r="J8" s="558"/>
      <c r="K8" s="558"/>
      <c r="L8" s="558"/>
      <c r="M8" s="558"/>
      <c r="N8" s="558"/>
      <c r="O8" s="558"/>
      <c r="P8" s="558"/>
      <c r="Q8" s="558"/>
      <c r="R8" s="434"/>
      <c r="S8" s="434"/>
      <c r="T8" s="434"/>
      <c r="U8" s="434"/>
      <c r="V8" s="434"/>
      <c r="W8" s="434"/>
      <c r="X8" s="434"/>
      <c r="Y8" s="534"/>
      <c r="Z8" s="434"/>
      <c r="AA8" s="401"/>
      <c r="AB8" s="401"/>
    </row>
    <row r="9" spans="1:28" s="168" customFormat="1" ht="18" customHeight="1" x14ac:dyDescent="0.25">
      <c r="A9" s="434"/>
      <c r="B9" s="528"/>
      <c r="C9" s="559" t="s">
        <v>270</v>
      </c>
      <c r="D9" s="532"/>
      <c r="E9" s="531"/>
      <c r="F9" s="558"/>
      <c r="G9" s="558"/>
      <c r="H9" s="558"/>
      <c r="I9" s="558"/>
      <c r="J9" s="558"/>
      <c r="K9" s="558"/>
      <c r="L9" s="558"/>
      <c r="M9" s="558"/>
      <c r="N9" s="558"/>
      <c r="O9" s="558"/>
      <c r="P9" s="558"/>
      <c r="Q9" s="558"/>
      <c r="R9" s="434"/>
      <c r="S9" s="434"/>
      <c r="T9" s="434"/>
      <c r="U9" s="434"/>
      <c r="V9" s="434"/>
      <c r="W9" s="434"/>
      <c r="X9" s="434"/>
      <c r="Y9" s="534"/>
      <c r="Z9" s="434"/>
      <c r="AA9" s="401"/>
      <c r="AB9" s="401"/>
    </row>
    <row r="10" spans="1:28" s="168" customFormat="1" ht="18" customHeight="1" x14ac:dyDescent="0.25">
      <c r="A10" s="434"/>
      <c r="B10" s="528"/>
      <c r="C10" s="531" t="s">
        <v>288</v>
      </c>
      <c r="D10" s="532"/>
      <c r="E10" s="531"/>
      <c r="F10" s="558"/>
      <c r="G10" s="558"/>
      <c r="H10" s="558"/>
      <c r="I10" s="558"/>
      <c r="J10" s="558"/>
      <c r="K10" s="558"/>
      <c r="L10" s="558"/>
      <c r="M10" s="558"/>
      <c r="N10" s="558"/>
      <c r="O10" s="558"/>
      <c r="P10" s="558"/>
      <c r="Q10" s="558"/>
      <c r="R10" s="434"/>
      <c r="S10" s="434"/>
      <c r="T10" s="434"/>
      <c r="U10" s="434"/>
      <c r="V10" s="434"/>
      <c r="W10" s="434"/>
      <c r="X10" s="434"/>
      <c r="Y10" s="534"/>
      <c r="Z10" s="434"/>
      <c r="AA10" s="401"/>
      <c r="AB10" s="401"/>
    </row>
    <row r="11" spans="1:28" s="168" customFormat="1" ht="18" customHeight="1" x14ac:dyDescent="0.25">
      <c r="A11" s="434"/>
      <c r="B11" s="528"/>
      <c r="C11" s="531"/>
      <c r="D11" s="532"/>
      <c r="E11" s="531"/>
      <c r="F11" s="558"/>
      <c r="G11" s="558"/>
      <c r="H11" s="558"/>
      <c r="I11" s="558"/>
      <c r="J11" s="558"/>
      <c r="K11" s="558"/>
      <c r="L11" s="558"/>
      <c r="M11" s="558"/>
      <c r="N11" s="560"/>
      <c r="O11" s="560"/>
      <c r="P11" s="558"/>
      <c r="Q11" s="558"/>
      <c r="R11" s="434"/>
      <c r="S11" s="434"/>
      <c r="T11" s="434"/>
      <c r="U11" s="434"/>
      <c r="V11" s="434"/>
      <c r="W11" s="434"/>
      <c r="X11" s="434"/>
      <c r="Y11" s="534"/>
      <c r="Z11" s="434"/>
      <c r="AA11" s="401"/>
      <c r="AB11" s="401"/>
    </row>
    <row r="12" spans="1:28" s="168" customFormat="1" ht="18" customHeight="1" x14ac:dyDescent="0.25">
      <c r="A12" s="434"/>
      <c r="B12" s="528"/>
      <c r="C12" s="538" t="s">
        <v>0</v>
      </c>
      <c r="D12" s="532"/>
      <c r="E12" s="531"/>
      <c r="F12" s="558"/>
      <c r="G12" s="558"/>
      <c r="H12" s="558"/>
      <c r="I12" s="558"/>
      <c r="J12" s="558"/>
      <c r="K12" s="558"/>
      <c r="L12" s="558"/>
      <c r="M12" s="558"/>
      <c r="N12" s="560"/>
      <c r="O12" s="560"/>
      <c r="P12" s="558"/>
      <c r="Q12" s="558"/>
      <c r="R12" s="434"/>
      <c r="S12" s="434"/>
      <c r="T12" s="434"/>
      <c r="U12" s="434"/>
      <c r="V12" s="434"/>
      <c r="W12" s="434"/>
      <c r="X12" s="434"/>
      <c r="Y12" s="534"/>
      <c r="Z12" s="434"/>
      <c r="AA12" s="401"/>
      <c r="AB12" s="401"/>
    </row>
    <row r="13" spans="1:28" s="168" customFormat="1" ht="18" customHeight="1" x14ac:dyDescent="0.25">
      <c r="A13" s="434"/>
      <c r="B13" s="528"/>
      <c r="C13" s="531" t="s">
        <v>297</v>
      </c>
      <c r="D13" s="532"/>
      <c r="E13" s="531"/>
      <c r="F13" s="558"/>
      <c r="G13" s="558"/>
      <c r="H13" s="558"/>
      <c r="I13" s="558"/>
      <c r="J13" s="558"/>
      <c r="K13" s="558"/>
      <c r="L13" s="558"/>
      <c r="M13" s="558"/>
      <c r="N13" s="560"/>
      <c r="O13" s="560"/>
      <c r="P13" s="558"/>
      <c r="Q13" s="558"/>
      <c r="R13" s="434"/>
      <c r="S13" s="434"/>
      <c r="T13" s="434"/>
      <c r="U13" s="434"/>
      <c r="V13" s="434"/>
      <c r="W13" s="434"/>
      <c r="X13" s="434"/>
      <c r="Y13" s="534"/>
      <c r="Z13" s="434"/>
      <c r="AA13" s="401"/>
      <c r="AB13" s="401"/>
    </row>
    <row r="14" spans="1:28" s="168" customFormat="1" ht="18" customHeight="1" x14ac:dyDescent="0.25">
      <c r="A14" s="434"/>
      <c r="B14" s="528"/>
      <c r="C14" s="531" t="s">
        <v>271</v>
      </c>
      <c r="D14" s="532"/>
      <c r="E14" s="531"/>
      <c r="F14" s="558"/>
      <c r="G14" s="558"/>
      <c r="H14" s="558"/>
      <c r="I14" s="558"/>
      <c r="J14" s="558"/>
      <c r="K14" s="558"/>
      <c r="L14" s="558"/>
      <c r="M14" s="558"/>
      <c r="N14" s="560"/>
      <c r="O14" s="560"/>
      <c r="P14" s="558"/>
      <c r="Q14" s="558"/>
      <c r="R14" s="434"/>
      <c r="S14" s="434"/>
      <c r="T14" s="434"/>
      <c r="U14" s="434"/>
      <c r="V14" s="434"/>
      <c r="W14" s="434"/>
      <c r="X14" s="434"/>
      <c r="Y14" s="534"/>
      <c r="Z14" s="434"/>
      <c r="AA14" s="401"/>
      <c r="AB14" s="401"/>
    </row>
    <row r="15" spans="1:28" s="168" customFormat="1" ht="18" customHeight="1" x14ac:dyDescent="0.25">
      <c r="A15" s="434"/>
      <c r="B15" s="528"/>
      <c r="C15" s="531" t="s">
        <v>308</v>
      </c>
      <c r="D15" s="532"/>
      <c r="E15" s="531"/>
      <c r="F15" s="558"/>
      <c r="G15" s="558"/>
      <c r="H15" s="558"/>
      <c r="I15" s="558"/>
      <c r="J15" s="558"/>
      <c r="K15" s="558"/>
      <c r="L15" s="558"/>
      <c r="M15" s="558"/>
      <c r="N15" s="560"/>
      <c r="O15" s="560"/>
      <c r="P15" s="558"/>
      <c r="Q15" s="558"/>
      <c r="R15" s="434"/>
      <c r="S15" s="434"/>
      <c r="T15" s="434"/>
      <c r="U15" s="434"/>
      <c r="V15" s="434"/>
      <c r="W15" s="434"/>
      <c r="X15" s="434"/>
      <c r="Y15" s="534"/>
      <c r="Z15" s="434"/>
      <c r="AA15" s="401"/>
      <c r="AB15" s="401"/>
    </row>
    <row r="16" spans="1:28" s="168" customFormat="1" ht="18" customHeight="1" x14ac:dyDescent="0.25">
      <c r="A16" s="434"/>
      <c r="B16" s="528"/>
      <c r="C16" s="531"/>
      <c r="D16" s="532"/>
      <c r="E16" s="531"/>
      <c r="F16" s="558"/>
      <c r="G16" s="558"/>
      <c r="H16" s="558"/>
      <c r="I16" s="558"/>
      <c r="J16" s="558"/>
      <c r="K16" s="558"/>
      <c r="L16" s="558"/>
      <c r="M16" s="558"/>
      <c r="N16" s="560"/>
      <c r="O16" s="560"/>
      <c r="P16" s="558"/>
      <c r="Q16" s="558"/>
      <c r="R16" s="434"/>
      <c r="S16" s="434"/>
      <c r="T16" s="434"/>
      <c r="U16" s="434"/>
      <c r="V16" s="434"/>
      <c r="W16" s="434"/>
      <c r="X16" s="434"/>
      <c r="Y16" s="534"/>
      <c r="Z16" s="434"/>
      <c r="AA16" s="401"/>
      <c r="AB16" s="401"/>
    </row>
    <row r="17" spans="1:28" s="168" customFormat="1" ht="18" customHeight="1" x14ac:dyDescent="0.25">
      <c r="A17" s="434"/>
      <c r="B17" s="528"/>
      <c r="C17" s="561" t="s">
        <v>286</v>
      </c>
      <c r="D17" s="532"/>
      <c r="E17" s="531"/>
      <c r="F17" s="558"/>
      <c r="G17" s="558"/>
      <c r="H17" s="558"/>
      <c r="I17" s="558"/>
      <c r="J17" s="558"/>
      <c r="K17" s="558"/>
      <c r="L17" s="558"/>
      <c r="M17" s="558"/>
      <c r="N17" s="558"/>
      <c r="O17" s="558"/>
      <c r="P17" s="558"/>
      <c r="Q17" s="558"/>
      <c r="R17" s="434"/>
      <c r="S17" s="434"/>
      <c r="T17" s="434"/>
      <c r="U17" s="434"/>
      <c r="V17" s="434"/>
      <c r="W17" s="434"/>
      <c r="X17" s="434"/>
      <c r="Y17" s="534"/>
      <c r="Z17" s="434"/>
      <c r="AA17" s="401"/>
      <c r="AB17" s="401"/>
    </row>
    <row r="18" spans="1:28" s="168" customFormat="1" ht="15" customHeight="1" x14ac:dyDescent="0.25">
      <c r="A18" s="434"/>
      <c r="B18" s="528"/>
      <c r="C18" s="1169"/>
      <c r="D18" s="1171" t="s">
        <v>272</v>
      </c>
      <c r="E18" s="1172"/>
      <c r="F18" s="1171" t="s">
        <v>273</v>
      </c>
      <c r="G18" s="1172"/>
      <c r="H18" s="1171" t="s">
        <v>274</v>
      </c>
      <c r="I18" s="1172"/>
      <c r="J18" s="1171" t="s">
        <v>275</v>
      </c>
      <c r="K18" s="1172"/>
      <c r="L18" s="1171" t="s">
        <v>276</v>
      </c>
      <c r="M18" s="1172"/>
      <c r="N18" s="1171" t="s">
        <v>277</v>
      </c>
      <c r="O18" s="1173"/>
      <c r="P18" s="1174" t="s">
        <v>296</v>
      </c>
      <c r="Q18" s="558"/>
      <c r="R18" s="434"/>
      <c r="S18" s="434"/>
      <c r="T18" s="434"/>
      <c r="U18" s="434"/>
      <c r="V18" s="434"/>
      <c r="W18" s="434"/>
      <c r="X18" s="434"/>
      <c r="Y18" s="534"/>
      <c r="Z18" s="434"/>
      <c r="AA18" s="401"/>
      <c r="AB18" s="401"/>
    </row>
    <row r="19" spans="1:28" s="168" customFormat="1" ht="81" customHeight="1" x14ac:dyDescent="0.25">
      <c r="A19" s="434"/>
      <c r="B19" s="528"/>
      <c r="C19" s="1170"/>
      <c r="D19" s="562" t="s">
        <v>278</v>
      </c>
      <c r="E19" s="574" t="s">
        <v>290</v>
      </c>
      <c r="F19" s="562" t="s">
        <v>278</v>
      </c>
      <c r="G19" s="574" t="s">
        <v>291</v>
      </c>
      <c r="H19" s="562" t="s">
        <v>278</v>
      </c>
      <c r="I19" s="574" t="s">
        <v>292</v>
      </c>
      <c r="J19" s="562" t="s">
        <v>278</v>
      </c>
      <c r="K19" s="574" t="s">
        <v>293</v>
      </c>
      <c r="L19" s="562" t="s">
        <v>278</v>
      </c>
      <c r="M19" s="574" t="s">
        <v>294</v>
      </c>
      <c r="N19" s="562" t="s">
        <v>278</v>
      </c>
      <c r="O19" s="577" t="s">
        <v>295</v>
      </c>
      <c r="P19" s="1175"/>
      <c r="Q19" s="558"/>
      <c r="R19" s="476"/>
      <c r="S19" s="476"/>
      <c r="T19" s="476"/>
      <c r="U19" s="476"/>
      <c r="V19" s="476"/>
      <c r="W19" s="476"/>
      <c r="X19" s="476"/>
      <c r="Y19" s="534"/>
      <c r="Z19" s="434"/>
      <c r="AA19" s="401"/>
      <c r="AB19" s="401"/>
    </row>
    <row r="20" spans="1:28" s="168" customFormat="1" x14ac:dyDescent="0.25">
      <c r="A20" s="434"/>
      <c r="B20" s="528"/>
      <c r="C20" s="1165" t="s">
        <v>284</v>
      </c>
      <c r="D20" s="1166"/>
      <c r="E20" s="1166"/>
      <c r="F20" s="1166"/>
      <c r="G20" s="1166"/>
      <c r="H20" s="1166"/>
      <c r="I20" s="1166"/>
      <c r="J20" s="1166"/>
      <c r="K20" s="1166"/>
      <c r="L20" s="1166"/>
      <c r="M20" s="1166"/>
      <c r="N20" s="1166"/>
      <c r="O20" s="1166"/>
      <c r="P20" s="1167"/>
      <c r="Q20" s="558"/>
      <c r="R20" s="586"/>
      <c r="S20" s="583"/>
      <c r="T20" s="583"/>
      <c r="U20" s="583"/>
      <c r="V20" s="582"/>
      <c r="W20" s="582"/>
      <c r="X20" s="476"/>
      <c r="Y20" s="534"/>
      <c r="Z20" s="434"/>
      <c r="AA20" s="401"/>
      <c r="AB20" s="401"/>
    </row>
    <row r="21" spans="1:28" s="168" customFormat="1" ht="18" customHeight="1" x14ac:dyDescent="0.25">
      <c r="A21" s="434"/>
      <c r="B21" s="528"/>
      <c r="C21" s="542" t="s">
        <v>1</v>
      </c>
      <c r="D21" s="563">
        <v>3040</v>
      </c>
      <c r="E21" s="564">
        <v>0.20286953620286954</v>
      </c>
      <c r="F21" s="563">
        <v>3000</v>
      </c>
      <c r="G21" s="564">
        <v>0.14709487619514586</v>
      </c>
      <c r="H21" s="563">
        <v>2070</v>
      </c>
      <c r="I21" s="564">
        <v>0.12303851640513552</v>
      </c>
      <c r="J21" s="563">
        <v>970</v>
      </c>
      <c r="K21" s="564">
        <v>9.4976990110643297E-2</v>
      </c>
      <c r="L21" s="563">
        <v>8110</v>
      </c>
      <c r="M21" s="564">
        <v>0.15535208030036013</v>
      </c>
      <c r="N21" s="563">
        <v>9080</v>
      </c>
      <c r="O21" s="564">
        <v>0.14547318839418749</v>
      </c>
      <c r="P21" s="580">
        <v>4930</v>
      </c>
      <c r="Q21" s="558"/>
      <c r="R21" s="587"/>
      <c r="S21" s="584"/>
      <c r="T21" s="584"/>
      <c r="U21" s="584"/>
      <c r="V21" s="585"/>
      <c r="W21" s="585"/>
      <c r="X21" s="476"/>
      <c r="Y21" s="534"/>
      <c r="Z21" s="434"/>
      <c r="AA21" s="401"/>
      <c r="AB21" s="401"/>
    </row>
    <row r="22" spans="1:28" s="168" customFormat="1" ht="18" customHeight="1" x14ac:dyDescent="0.25">
      <c r="A22" s="434"/>
      <c r="B22" s="528"/>
      <c r="C22" s="544" t="s">
        <v>3</v>
      </c>
      <c r="D22" s="563">
        <v>24420</v>
      </c>
      <c r="E22" s="564">
        <v>0.23191103429282328</v>
      </c>
      <c r="F22" s="563">
        <v>23910</v>
      </c>
      <c r="G22" s="564">
        <v>0.17847812131436336</v>
      </c>
      <c r="H22" s="563">
        <v>16760</v>
      </c>
      <c r="I22" s="564">
        <v>0.1649866120648921</v>
      </c>
      <c r="J22" s="563">
        <v>8140</v>
      </c>
      <c r="K22" s="564">
        <v>0.12838711712564271</v>
      </c>
      <c r="L22" s="563">
        <v>65090</v>
      </c>
      <c r="M22" s="564">
        <v>0.1909643273120942</v>
      </c>
      <c r="N22" s="563">
        <v>73240</v>
      </c>
      <c r="O22" s="564">
        <v>0.18117456728616627</v>
      </c>
      <c r="P22" s="580">
        <v>39910</v>
      </c>
      <c r="Q22" s="558"/>
      <c r="R22" s="588"/>
      <c r="S22" s="585"/>
      <c r="T22" s="585"/>
      <c r="U22" s="585"/>
      <c r="V22" s="585"/>
      <c r="W22" s="585"/>
      <c r="X22" s="476"/>
      <c r="Y22" s="534"/>
      <c r="Z22" s="434"/>
      <c r="AA22" s="401"/>
      <c r="AB22" s="401"/>
    </row>
    <row r="23" spans="1:28" s="168" customFormat="1" ht="18" customHeight="1" x14ac:dyDescent="0.25">
      <c r="A23" s="434"/>
      <c r="B23" s="528"/>
      <c r="C23" s="544" t="s">
        <v>4</v>
      </c>
      <c r="D23" s="563">
        <v>35620</v>
      </c>
      <c r="E23" s="564">
        <v>0.24381228781075456</v>
      </c>
      <c r="F23" s="563">
        <v>34710</v>
      </c>
      <c r="G23" s="564">
        <v>0.18726733207445373</v>
      </c>
      <c r="H23" s="563">
        <v>23860</v>
      </c>
      <c r="I23" s="564">
        <v>0.17065529918320055</v>
      </c>
      <c r="J23" s="563">
        <v>11640</v>
      </c>
      <c r="K23" s="564">
        <v>0.134313374796626</v>
      </c>
      <c r="L23" s="563">
        <v>94180</v>
      </c>
      <c r="M23" s="564">
        <v>0.19984721809616773</v>
      </c>
      <c r="N23" s="563">
        <v>105840</v>
      </c>
      <c r="O23" s="564">
        <v>0.1897035970913549</v>
      </c>
      <c r="P23" s="580">
        <v>56880</v>
      </c>
      <c r="Q23" s="558"/>
      <c r="R23" s="587"/>
      <c r="S23" s="584"/>
      <c r="T23" s="584"/>
      <c r="U23" s="584"/>
      <c r="V23" s="585"/>
      <c r="W23" s="585"/>
      <c r="X23" s="476"/>
      <c r="Y23" s="534"/>
      <c r="Z23" s="434"/>
      <c r="AA23" s="401"/>
      <c r="AB23" s="401"/>
    </row>
    <row r="24" spans="1:28" s="168" customFormat="1" ht="18" customHeight="1" x14ac:dyDescent="0.25">
      <c r="A24" s="434"/>
      <c r="B24" s="528"/>
      <c r="C24" s="544" t="s">
        <v>5</v>
      </c>
      <c r="D24" s="563">
        <v>464710</v>
      </c>
      <c r="E24" s="564">
        <v>0.16830141638873566</v>
      </c>
      <c r="F24" s="563">
        <v>455990</v>
      </c>
      <c r="G24" s="564">
        <v>0.13167910714987027</v>
      </c>
      <c r="H24" s="563">
        <v>319240</v>
      </c>
      <c r="I24" s="564">
        <v>0.12273297312592317</v>
      </c>
      <c r="J24" s="563">
        <v>151260</v>
      </c>
      <c r="K24" s="564">
        <v>9.5072759636754933E-2</v>
      </c>
      <c r="L24" s="563">
        <v>1240030</v>
      </c>
      <c r="M24" s="564">
        <v>0.14051078286521523</v>
      </c>
      <c r="N24" s="563">
        <v>1391230</v>
      </c>
      <c r="O24" s="564">
        <v>0.13356469198651211</v>
      </c>
      <c r="P24" s="580">
        <v>726490</v>
      </c>
      <c r="Q24" s="558"/>
      <c r="R24" s="587"/>
      <c r="S24" s="584"/>
      <c r="T24" s="584"/>
      <c r="U24" s="584"/>
      <c r="V24" s="585"/>
      <c r="W24" s="585"/>
      <c r="X24" s="476"/>
      <c r="Y24" s="534"/>
      <c r="Z24" s="434"/>
      <c r="AA24" s="401"/>
      <c r="AB24" s="401"/>
    </row>
    <row r="25" spans="1:28" s="168" customFormat="1" ht="18" customHeight="1" x14ac:dyDescent="0.25">
      <c r="A25" s="434"/>
      <c r="B25" s="528"/>
      <c r="C25" s="544" t="s">
        <v>6</v>
      </c>
      <c r="D25" s="563">
        <v>550570</v>
      </c>
      <c r="E25" s="564">
        <v>0.16265352998958618</v>
      </c>
      <c r="F25" s="563">
        <v>543140</v>
      </c>
      <c r="G25" s="564">
        <v>0.13039887448922266</v>
      </c>
      <c r="H25" s="563">
        <v>384320</v>
      </c>
      <c r="I25" s="564">
        <v>0.12446297168298991</v>
      </c>
      <c r="J25" s="563">
        <v>184210</v>
      </c>
      <c r="K25" s="564">
        <v>9.8291517240900919E-2</v>
      </c>
      <c r="L25" s="563">
        <v>1478150</v>
      </c>
      <c r="M25" s="564">
        <v>0.13895036938904984</v>
      </c>
      <c r="N25" s="563">
        <v>1662300</v>
      </c>
      <c r="O25" s="564">
        <v>0.13285550215831249</v>
      </c>
      <c r="P25" s="580">
        <v>871500</v>
      </c>
      <c r="Q25" s="558"/>
      <c r="R25" s="587"/>
      <c r="S25" s="584"/>
      <c r="T25" s="584"/>
      <c r="U25" s="584"/>
      <c r="V25" s="585"/>
      <c r="W25" s="585"/>
      <c r="X25" s="476"/>
      <c r="Y25" s="534"/>
      <c r="Z25" s="434"/>
      <c r="AA25" s="401"/>
      <c r="AB25" s="401"/>
    </row>
    <row r="26" spans="1:28" s="168" customFormat="1" x14ac:dyDescent="0.25">
      <c r="A26" s="434"/>
      <c r="B26" s="528"/>
      <c r="C26" s="1165" t="s">
        <v>285</v>
      </c>
      <c r="D26" s="1166"/>
      <c r="E26" s="1166"/>
      <c r="F26" s="1166"/>
      <c r="G26" s="1166"/>
      <c r="H26" s="1166"/>
      <c r="I26" s="1166"/>
      <c r="J26" s="1166"/>
      <c r="K26" s="1166"/>
      <c r="L26" s="1166"/>
      <c r="M26" s="1166"/>
      <c r="N26" s="1166"/>
      <c r="O26" s="1166"/>
      <c r="P26" s="1167"/>
      <c r="Q26" s="558"/>
      <c r="X26" s="476"/>
      <c r="Y26" s="534"/>
      <c r="Z26" s="434"/>
      <c r="AA26" s="401"/>
      <c r="AB26" s="401"/>
    </row>
    <row r="27" spans="1:28" s="168" customFormat="1" ht="18" customHeight="1" x14ac:dyDescent="0.25">
      <c r="A27" s="434"/>
      <c r="B27" s="528"/>
      <c r="C27" s="542" t="s">
        <v>1</v>
      </c>
      <c r="D27" s="563">
        <v>3160</v>
      </c>
      <c r="E27" s="564">
        <v>0.20599999999999999</v>
      </c>
      <c r="F27" s="563">
        <v>3030</v>
      </c>
      <c r="G27" s="564">
        <v>0.151</v>
      </c>
      <c r="H27" s="563">
        <v>2170</v>
      </c>
      <c r="I27" s="564">
        <v>0.13</v>
      </c>
      <c r="J27" s="563">
        <v>1050</v>
      </c>
      <c r="K27" s="564">
        <v>9.8000000000000004E-2</v>
      </c>
      <c r="L27" s="563">
        <v>8360</v>
      </c>
      <c r="M27" s="564">
        <v>0.161</v>
      </c>
      <c r="N27" s="563">
        <v>9410</v>
      </c>
      <c r="O27" s="578">
        <v>0.15</v>
      </c>
      <c r="P27" s="580">
        <v>5080</v>
      </c>
      <c r="Q27" s="558"/>
      <c r="R27" s="434"/>
      <c r="S27" s="434"/>
      <c r="T27" s="434"/>
      <c r="U27" s="434"/>
      <c r="V27" s="434"/>
      <c r="W27" s="434"/>
      <c r="X27" s="434"/>
      <c r="Y27" s="534"/>
      <c r="Z27" s="434"/>
      <c r="AA27" s="401"/>
      <c r="AB27" s="401"/>
    </row>
    <row r="28" spans="1:28" s="168" customFormat="1" ht="18" customHeight="1" x14ac:dyDescent="0.25">
      <c r="A28" s="434"/>
      <c r="B28" s="528"/>
      <c r="C28" s="544" t="s">
        <v>3</v>
      </c>
      <c r="D28" s="563">
        <v>25440</v>
      </c>
      <c r="E28" s="564">
        <v>0.23599999999999999</v>
      </c>
      <c r="F28" s="563">
        <v>2480</v>
      </c>
      <c r="G28" s="564">
        <v>0.189</v>
      </c>
      <c r="H28" s="563">
        <v>17560</v>
      </c>
      <c r="I28" s="564">
        <v>0.17699999999999999</v>
      </c>
      <c r="J28" s="563">
        <v>8730</v>
      </c>
      <c r="K28" s="564">
        <v>0.13</v>
      </c>
      <c r="L28" s="563">
        <v>67490</v>
      </c>
      <c r="M28" s="564">
        <v>0.20100000000000001</v>
      </c>
      <c r="N28" s="563">
        <v>7600</v>
      </c>
      <c r="O28" s="578">
        <v>0.189</v>
      </c>
      <c r="P28" s="580">
        <v>41750</v>
      </c>
      <c r="Q28" s="558"/>
      <c r="R28" s="434"/>
      <c r="S28" s="434"/>
      <c r="T28" s="434"/>
      <c r="U28" s="434"/>
      <c r="V28" s="434"/>
      <c r="W28" s="434"/>
      <c r="X28" s="434"/>
      <c r="Y28" s="534"/>
      <c r="Z28" s="434"/>
      <c r="AA28" s="401"/>
      <c r="AB28" s="401"/>
    </row>
    <row r="29" spans="1:28" s="168" customFormat="1" ht="18" customHeight="1" x14ac:dyDescent="0.25">
      <c r="A29" s="434"/>
      <c r="B29" s="528"/>
      <c r="C29" s="544" t="s">
        <v>4</v>
      </c>
      <c r="D29" s="563">
        <v>37050</v>
      </c>
      <c r="E29" s="564">
        <v>0.247</v>
      </c>
      <c r="F29" s="563">
        <v>35220</v>
      </c>
      <c r="G29" s="564">
        <v>0.19700000000000001</v>
      </c>
      <c r="H29" s="563">
        <v>24690</v>
      </c>
      <c r="I29" s="564">
        <v>0.18099999999999999</v>
      </c>
      <c r="J29" s="563">
        <v>12210</v>
      </c>
      <c r="K29" s="564">
        <v>0.13400000000000001</v>
      </c>
      <c r="L29" s="563">
        <v>96960</v>
      </c>
      <c r="M29" s="564">
        <v>0.20899999999999999</v>
      </c>
      <c r="N29" s="563">
        <v>109160</v>
      </c>
      <c r="O29" s="578">
        <v>0.19600000000000001</v>
      </c>
      <c r="P29" s="580">
        <v>58980</v>
      </c>
      <c r="Q29" s="558"/>
      <c r="R29" s="434"/>
      <c r="S29" s="434"/>
      <c r="T29" s="434"/>
      <c r="U29" s="434"/>
      <c r="V29" s="434"/>
      <c r="W29" s="434"/>
      <c r="X29" s="434"/>
      <c r="Y29" s="534"/>
      <c r="Z29" s="434"/>
      <c r="AA29" s="401"/>
      <c r="AB29" s="401"/>
    </row>
    <row r="30" spans="1:28" s="168" customFormat="1" ht="18" customHeight="1" x14ac:dyDescent="0.25">
      <c r="A30" s="434"/>
      <c r="B30" s="528"/>
      <c r="C30" s="544" t="s">
        <v>5</v>
      </c>
      <c r="D30" s="563">
        <v>485850</v>
      </c>
      <c r="E30" s="564">
        <v>0.17299999999999999</v>
      </c>
      <c r="F30" s="563">
        <v>463950</v>
      </c>
      <c r="G30" s="564">
        <v>0.14000000000000001</v>
      </c>
      <c r="H30" s="563">
        <v>326190</v>
      </c>
      <c r="I30" s="564">
        <v>0.129</v>
      </c>
      <c r="J30" s="563">
        <v>158880</v>
      </c>
      <c r="K30" s="564">
        <v>9.6000000000000002E-2</v>
      </c>
      <c r="L30" s="563">
        <v>1276070</v>
      </c>
      <c r="M30" s="564">
        <v>0.14799999999999999</v>
      </c>
      <c r="N30" s="563">
        <v>1434840</v>
      </c>
      <c r="O30" s="578">
        <v>0.13900000000000001</v>
      </c>
      <c r="P30" s="580">
        <v>753210</v>
      </c>
      <c r="Q30" s="558"/>
      <c r="R30" s="434"/>
      <c r="S30" s="434"/>
      <c r="T30" s="434"/>
      <c r="U30" s="434"/>
      <c r="V30" s="434"/>
      <c r="W30" s="434"/>
      <c r="X30" s="434"/>
      <c r="Y30" s="534"/>
      <c r="Z30" s="434"/>
      <c r="AA30" s="401"/>
      <c r="AB30" s="401"/>
    </row>
    <row r="31" spans="1:28" s="168" customFormat="1" ht="18" customHeight="1" x14ac:dyDescent="0.25">
      <c r="A31" s="434"/>
      <c r="B31" s="528"/>
      <c r="C31" s="546" t="s">
        <v>6</v>
      </c>
      <c r="D31" s="565">
        <v>578900</v>
      </c>
      <c r="E31" s="566">
        <v>0.16900000000000001</v>
      </c>
      <c r="F31" s="565">
        <v>558710</v>
      </c>
      <c r="G31" s="566">
        <v>0.14000000000000001</v>
      </c>
      <c r="H31" s="565">
        <v>396100</v>
      </c>
      <c r="I31" s="566">
        <v>0.13200000000000001</v>
      </c>
      <c r="J31" s="565">
        <v>195250</v>
      </c>
      <c r="K31" s="567" t="s">
        <v>279</v>
      </c>
      <c r="L31" s="565">
        <v>1533730</v>
      </c>
      <c r="M31" s="566">
        <v>0.14699999999999999</v>
      </c>
      <c r="N31" s="565">
        <v>1728890</v>
      </c>
      <c r="O31" s="579">
        <v>0.14000000000000001</v>
      </c>
      <c r="P31" s="581">
        <v>910260</v>
      </c>
      <c r="Q31" s="558"/>
      <c r="R31" s="434"/>
      <c r="S31" s="434"/>
      <c r="T31" s="434"/>
      <c r="U31" s="434"/>
      <c r="V31" s="434"/>
      <c r="W31" s="434"/>
      <c r="X31" s="434"/>
      <c r="Y31" s="534"/>
      <c r="Z31" s="434"/>
      <c r="AA31" s="401"/>
      <c r="AB31" s="401"/>
    </row>
    <row r="32" spans="1:28" s="168" customFormat="1" ht="18" customHeight="1" x14ac:dyDescent="0.25">
      <c r="A32" s="434"/>
      <c r="B32" s="528"/>
      <c r="C32" s="568" t="s">
        <v>280</v>
      </c>
      <c r="D32" s="532"/>
      <c r="E32" s="531"/>
      <c r="F32" s="558"/>
      <c r="G32" s="558"/>
      <c r="H32" s="558"/>
      <c r="I32" s="558"/>
      <c r="J32" s="558"/>
      <c r="K32" s="558"/>
      <c r="L32" s="558"/>
      <c r="M32" s="558"/>
      <c r="N32" s="558"/>
      <c r="O32" s="558"/>
      <c r="P32" s="558"/>
      <c r="Q32" s="558"/>
      <c r="R32" s="434"/>
      <c r="S32" s="434"/>
      <c r="T32" s="434"/>
      <c r="U32" s="434"/>
      <c r="V32" s="434"/>
      <c r="W32" s="434"/>
      <c r="X32" s="434"/>
      <c r="Y32" s="534"/>
      <c r="Z32" s="434"/>
      <c r="AA32" s="401"/>
      <c r="AB32" s="401"/>
    </row>
    <row r="33" spans="1:28" s="168" customFormat="1" ht="18" customHeight="1" x14ac:dyDescent="0.25">
      <c r="A33" s="434"/>
      <c r="B33" s="528"/>
      <c r="C33" s="568" t="s">
        <v>281</v>
      </c>
      <c r="D33" s="532"/>
      <c r="E33" s="531"/>
      <c r="F33" s="558"/>
      <c r="G33" s="558"/>
      <c r="H33" s="558"/>
      <c r="I33" s="558"/>
      <c r="J33" s="558"/>
      <c r="K33" s="558"/>
      <c r="L33" s="558"/>
      <c r="M33" s="558"/>
      <c r="N33" s="558"/>
      <c r="O33" s="558"/>
      <c r="P33" s="558"/>
      <c r="Q33" s="558"/>
      <c r="R33" s="434"/>
      <c r="S33" s="434"/>
      <c r="T33" s="434"/>
      <c r="U33" s="434"/>
      <c r="V33" s="434"/>
      <c r="W33" s="434"/>
      <c r="X33" s="434"/>
      <c r="Y33" s="534"/>
      <c r="Z33" s="434"/>
      <c r="AA33" s="401"/>
      <c r="AB33" s="401"/>
    </row>
    <row r="34" spans="1:28" s="168" customFormat="1" ht="18" customHeight="1" x14ac:dyDescent="0.25">
      <c r="A34" s="434"/>
      <c r="B34" s="528"/>
      <c r="C34" s="568" t="s">
        <v>282</v>
      </c>
      <c r="D34" s="535"/>
      <c r="E34" s="535"/>
      <c r="F34" s="535"/>
      <c r="G34" s="535"/>
      <c r="H34" s="535"/>
      <c r="I34" s="535"/>
      <c r="J34" s="535"/>
      <c r="K34" s="535"/>
      <c r="L34" s="558"/>
      <c r="M34" s="558"/>
      <c r="N34" s="569"/>
      <c r="O34" s="570"/>
      <c r="P34" s="558"/>
      <c r="Q34" s="558"/>
      <c r="R34" s="434"/>
      <c r="S34" s="434"/>
      <c r="T34" s="434"/>
      <c r="U34" s="434"/>
      <c r="V34" s="434"/>
      <c r="W34" s="434"/>
      <c r="X34" s="434"/>
      <c r="Y34" s="534"/>
      <c r="Z34" s="434"/>
      <c r="AA34" s="401"/>
      <c r="AB34" s="401"/>
    </row>
    <row r="35" spans="1:28" s="168" customFormat="1" ht="18" customHeight="1" x14ac:dyDescent="0.25">
      <c r="A35" s="434"/>
      <c r="B35" s="528"/>
      <c r="C35" s="535"/>
      <c r="D35" s="535"/>
      <c r="E35" s="535"/>
      <c r="F35" s="571"/>
      <c r="G35" s="535"/>
      <c r="H35" s="535"/>
      <c r="I35" s="535"/>
      <c r="J35" s="535"/>
      <c r="K35" s="535"/>
      <c r="L35" s="558"/>
      <c r="M35" s="558"/>
      <c r="N35" s="569"/>
      <c r="O35" s="570"/>
      <c r="P35" s="558"/>
      <c r="Q35" s="558"/>
      <c r="R35" s="434"/>
      <c r="S35" s="434"/>
      <c r="T35" s="434"/>
      <c r="U35" s="434"/>
      <c r="V35" s="434"/>
      <c r="W35" s="434"/>
      <c r="X35" s="434"/>
      <c r="Y35" s="534"/>
      <c r="Z35" s="434"/>
      <c r="AA35" s="401"/>
      <c r="AB35" s="401"/>
    </row>
    <row r="36" spans="1:28" s="168" customFormat="1" ht="18" customHeight="1" x14ac:dyDescent="0.25">
      <c r="A36" s="434"/>
      <c r="B36" s="528"/>
      <c r="C36" s="550" t="s">
        <v>2</v>
      </c>
      <c r="D36" s="572"/>
      <c r="E36" s="572"/>
      <c r="F36" s="572"/>
      <c r="G36" s="572"/>
      <c r="H36" s="535"/>
      <c r="I36" s="535"/>
      <c r="J36" s="535"/>
      <c r="K36" s="535"/>
      <c r="L36" s="558"/>
      <c r="M36" s="558"/>
      <c r="N36" s="569"/>
      <c r="O36" s="570"/>
      <c r="P36" s="558"/>
      <c r="Q36" s="558"/>
      <c r="R36" s="434"/>
      <c r="S36" s="434"/>
      <c r="T36" s="434"/>
      <c r="U36" s="434"/>
      <c r="V36" s="434"/>
      <c r="W36" s="434"/>
      <c r="X36" s="434"/>
      <c r="Y36" s="534"/>
      <c r="Z36" s="434"/>
      <c r="AA36" s="401"/>
      <c r="AB36" s="401"/>
    </row>
    <row r="37" spans="1:28" s="168" customFormat="1" ht="18" customHeight="1" x14ac:dyDescent="0.25">
      <c r="A37" s="434"/>
      <c r="B37" s="528"/>
      <c r="C37" s="551" t="str">
        <f>HYPERLINK("https://www.gov.uk/government/collections/children-in-out-of-work-benefit-households--2","Statistics on Children in Poverty")</f>
        <v>Statistics on Children in Poverty</v>
      </c>
      <c r="D37" s="535"/>
      <c r="E37" s="535"/>
      <c r="F37" s="535"/>
      <c r="G37" s="535"/>
      <c r="H37" s="535"/>
      <c r="I37" s="535"/>
      <c r="J37" s="535"/>
      <c r="K37" s="535"/>
      <c r="L37" s="560"/>
      <c r="M37" s="560"/>
      <c r="N37" s="569"/>
      <c r="O37" s="570"/>
      <c r="P37" s="560"/>
      <c r="Q37" s="560"/>
      <c r="R37" s="434"/>
      <c r="S37" s="434"/>
      <c r="T37" s="434"/>
      <c r="U37" s="434"/>
      <c r="V37" s="434"/>
      <c r="W37" s="434"/>
      <c r="X37" s="434"/>
      <c r="Y37" s="534"/>
      <c r="Z37" s="434"/>
      <c r="AA37" s="401"/>
      <c r="AB37" s="401"/>
    </row>
    <row r="38" spans="1:28" s="168" customFormat="1" ht="18" customHeight="1" x14ac:dyDescent="0.25">
      <c r="A38" s="434"/>
      <c r="B38" s="528"/>
      <c r="C38" s="551" t="str">
        <f>HYPERLINK("https://www.gov.uk/government/publications/guidelines-on-the-use-and-interpretation-of-official-statistics-on-children-in-out-of-work-benefit-households","Background guidance on the use and interpretation of the figures")</f>
        <v>Background guidance on the use and interpretation of the figures</v>
      </c>
      <c r="D38" s="535"/>
      <c r="E38" s="535"/>
      <c r="F38" s="535"/>
      <c r="G38" s="535"/>
      <c r="H38" s="535"/>
      <c r="I38" s="535"/>
      <c r="J38" s="535"/>
      <c r="K38" s="535"/>
      <c r="L38" s="560"/>
      <c r="M38" s="560"/>
      <c r="N38" s="569"/>
      <c r="O38" s="570"/>
      <c r="P38" s="560"/>
      <c r="Q38" s="560"/>
      <c r="R38" s="434"/>
      <c r="S38" s="434"/>
      <c r="T38" s="434"/>
      <c r="U38" s="434"/>
      <c r="V38" s="434"/>
      <c r="W38" s="434"/>
      <c r="X38" s="434"/>
      <c r="Y38" s="534"/>
      <c r="Z38" s="434"/>
      <c r="AA38" s="401"/>
      <c r="AB38" s="401"/>
    </row>
    <row r="39" spans="1:28" s="168" customFormat="1" ht="18" customHeight="1" thickBot="1" x14ac:dyDescent="0.3">
      <c r="A39" s="434"/>
      <c r="B39" s="552"/>
      <c r="C39" s="554"/>
      <c r="D39" s="555"/>
      <c r="E39" s="554"/>
      <c r="F39" s="573"/>
      <c r="G39" s="573"/>
      <c r="H39" s="573"/>
      <c r="I39" s="573"/>
      <c r="J39" s="573"/>
      <c r="K39" s="573"/>
      <c r="L39" s="573"/>
      <c r="M39" s="573"/>
      <c r="N39" s="573"/>
      <c r="O39" s="573"/>
      <c r="P39" s="573"/>
      <c r="Q39" s="573"/>
      <c r="R39" s="573"/>
      <c r="S39" s="573"/>
      <c r="T39" s="573"/>
      <c r="U39" s="573"/>
      <c r="V39" s="573"/>
      <c r="W39" s="573"/>
      <c r="X39" s="573"/>
      <c r="Y39" s="589"/>
      <c r="Z39" s="590"/>
      <c r="AA39" s="401"/>
      <c r="AB39" s="401"/>
    </row>
    <row r="40" spans="1:28" s="8" customFormat="1" ht="12.75" x14ac:dyDescent="0.2">
      <c r="A40" s="474"/>
      <c r="B40" s="474"/>
      <c r="C40" s="474"/>
      <c r="D40" s="474"/>
      <c r="E40" s="474"/>
      <c r="F40" s="474"/>
      <c r="G40" s="474"/>
      <c r="H40" s="474"/>
      <c r="I40" s="474"/>
      <c r="J40" s="474"/>
      <c r="K40" s="474"/>
      <c r="L40" s="474"/>
      <c r="M40" s="474"/>
      <c r="N40" s="474"/>
      <c r="O40" s="474"/>
      <c r="P40" s="474"/>
      <c r="Q40" s="474"/>
      <c r="R40" s="518"/>
      <c r="S40" s="518"/>
      <c r="T40" s="518"/>
      <c r="U40" s="518"/>
      <c r="V40" s="518"/>
      <c r="W40" s="518"/>
      <c r="X40" s="518"/>
      <c r="Y40" s="518"/>
    </row>
    <row r="41" spans="1:28" s="8" customFormat="1" x14ac:dyDescent="0.2">
      <c r="A41" s="474"/>
      <c r="B41" s="474"/>
      <c r="C41" s="474"/>
      <c r="D41" s="474"/>
      <c r="E41" s="474"/>
      <c r="F41" s="474"/>
      <c r="G41" s="474"/>
      <c r="H41" s="474"/>
      <c r="I41" s="474"/>
      <c r="J41" s="474"/>
      <c r="K41" s="474"/>
      <c r="L41" s="474"/>
      <c r="M41" s="474"/>
      <c r="N41" s="474"/>
      <c r="O41" s="474"/>
      <c r="P41" s="474"/>
      <c r="Q41" s="518"/>
      <c r="R41" s="558"/>
      <c r="S41" s="558"/>
      <c r="T41" s="558"/>
      <c r="U41" s="558"/>
      <c r="V41" s="558"/>
      <c r="W41" s="558"/>
      <c r="X41" s="558"/>
      <c r="Y41" s="558"/>
      <c r="Z41" s="168"/>
    </row>
    <row r="42" spans="1:28" s="8" customFormat="1" ht="12.75" x14ac:dyDescent="0.2">
      <c r="A42" s="474"/>
      <c r="B42" s="474"/>
      <c r="C42" s="474"/>
      <c r="D42" s="474"/>
      <c r="E42" s="474"/>
      <c r="F42" s="474"/>
      <c r="G42" s="474"/>
      <c r="H42" s="474"/>
      <c r="I42" s="474"/>
      <c r="J42" s="474"/>
      <c r="K42" s="474"/>
      <c r="L42" s="474"/>
      <c r="M42" s="474"/>
      <c r="N42" s="474"/>
      <c r="O42" s="474"/>
      <c r="P42" s="474"/>
      <c r="Q42" s="518"/>
      <c r="R42" s="518"/>
      <c r="S42" s="518"/>
      <c r="T42" s="518"/>
      <c r="U42" s="518"/>
      <c r="V42" s="518"/>
      <c r="W42" s="168"/>
      <c r="X42" s="168"/>
      <c r="Y42" s="168"/>
      <c r="Z42" s="168"/>
    </row>
    <row r="43" spans="1:28" s="8" customFormat="1" ht="12.75" x14ac:dyDescent="0.2">
      <c r="A43" s="474"/>
      <c r="B43" s="474"/>
      <c r="C43" s="474"/>
      <c r="D43" s="474"/>
      <c r="E43" s="474"/>
      <c r="F43" s="474"/>
      <c r="G43" s="474"/>
      <c r="H43" s="474"/>
      <c r="I43" s="474"/>
      <c r="J43" s="474"/>
      <c r="K43" s="474"/>
      <c r="L43" s="474"/>
      <c r="M43" s="474"/>
      <c r="N43" s="474"/>
      <c r="O43" s="474"/>
      <c r="P43" s="474"/>
      <c r="Q43" s="518"/>
      <c r="R43" s="518"/>
      <c r="S43" s="518"/>
      <c r="T43" s="518"/>
      <c r="U43" s="518"/>
      <c r="V43" s="518"/>
      <c r="W43" s="168"/>
      <c r="X43" s="168"/>
      <c r="Y43" s="168"/>
      <c r="Z43" s="168"/>
    </row>
    <row r="44" spans="1:28" s="8" customFormat="1" ht="12.75" x14ac:dyDescent="0.2">
      <c r="A44" s="474"/>
      <c r="B44" s="474"/>
      <c r="C44" s="474"/>
      <c r="D44" s="474"/>
      <c r="E44" s="474"/>
      <c r="F44" s="474"/>
      <c r="G44" s="474"/>
      <c r="H44" s="474"/>
      <c r="I44" s="474"/>
      <c r="J44" s="474"/>
      <c r="K44" s="474"/>
      <c r="L44" s="474"/>
      <c r="M44" s="474"/>
      <c r="N44" s="474"/>
      <c r="O44" s="474"/>
      <c r="P44" s="474"/>
      <c r="Q44" s="518"/>
      <c r="R44" s="518"/>
      <c r="S44" s="518"/>
      <c r="T44" s="518"/>
      <c r="U44" s="518"/>
      <c r="V44" s="518"/>
      <c r="W44" s="168"/>
      <c r="X44" s="168"/>
      <c r="Y44" s="168"/>
      <c r="Z44" s="168"/>
    </row>
    <row r="45" spans="1:28"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28"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28"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28"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5" customHeight="1"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5" customHeight="1"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5" customHeight="1"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5" customHeight="1"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5" customHeight="1"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5" customHeight="1"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5" customHeight="1"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5" customHeight="1"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5" customHeight="1"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5" customHeight="1"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5" customHeight="1"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5" customHeight="1"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5" customHeight="1"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5" customHeight="1"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5" customHeight="1"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sheetData>
  <sheetProtection password="E88A" sheet="1" objects="1" scenarios="1"/>
  <mergeCells count="11">
    <mergeCell ref="C20:P20"/>
    <mergeCell ref="C26:P26"/>
    <mergeCell ref="C4:P4"/>
    <mergeCell ref="C18:C19"/>
    <mergeCell ref="D18:E18"/>
    <mergeCell ref="F18:G18"/>
    <mergeCell ref="H18:I18"/>
    <mergeCell ref="J18:K18"/>
    <mergeCell ref="L18:M18"/>
    <mergeCell ref="N18:O18"/>
    <mergeCell ref="P18:P1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87"/>
  <sheetViews>
    <sheetView workbookViewId="0">
      <selection activeCell="S45" sqref="S45"/>
    </sheetView>
  </sheetViews>
  <sheetFormatPr defaultColWidth="17.28515625" defaultRowHeight="15" customHeight="1" x14ac:dyDescent="0.2"/>
  <cols>
    <col min="1" max="2" width="2.28515625" style="475" customWidth="1"/>
    <col min="3" max="3" width="35.85546875" style="475" customWidth="1"/>
    <col min="4"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602"/>
      <c r="C2" s="651" t="s">
        <v>315</v>
      </c>
      <c r="D2" s="593"/>
      <c r="E2" s="593"/>
      <c r="F2" s="613"/>
      <c r="G2" s="619"/>
      <c r="H2" s="620"/>
      <c r="I2" s="614"/>
      <c r="J2" s="614"/>
      <c r="K2" s="605"/>
      <c r="L2" s="621"/>
      <c r="M2" s="621"/>
      <c r="N2" s="621"/>
      <c r="O2" s="621"/>
      <c r="P2" s="621"/>
      <c r="Q2" s="621"/>
      <c r="R2" s="438"/>
      <c r="S2" s="434"/>
      <c r="T2" s="434"/>
      <c r="U2" s="434"/>
      <c r="V2" s="434"/>
      <c r="W2" s="434"/>
      <c r="X2" s="434"/>
      <c r="Y2" s="434"/>
      <c r="Z2" s="434"/>
    </row>
    <row r="3" spans="1:28" s="168" customFormat="1" ht="18" customHeight="1" x14ac:dyDescent="0.25">
      <c r="A3" s="434"/>
      <c r="B3" s="601"/>
      <c r="C3" s="615"/>
      <c r="D3" s="591"/>
      <c r="E3" s="591"/>
      <c r="F3" s="612"/>
      <c r="G3" s="622"/>
      <c r="H3" s="618"/>
      <c r="I3" s="610"/>
      <c r="J3" s="610"/>
      <c r="K3" s="595"/>
      <c r="L3" s="623"/>
      <c r="M3" s="623"/>
      <c r="N3" s="623"/>
      <c r="O3" s="623"/>
      <c r="P3" s="623"/>
      <c r="Q3" s="623"/>
      <c r="R3" s="442"/>
      <c r="S3" s="434"/>
      <c r="T3" s="434"/>
      <c r="U3" s="434"/>
      <c r="V3" s="434"/>
      <c r="W3" s="434"/>
      <c r="X3" s="434"/>
      <c r="Y3" s="434"/>
      <c r="Z3" s="434"/>
      <c r="AA3" s="401"/>
      <c r="AB3" s="401"/>
    </row>
    <row r="4" spans="1:28" s="168" customFormat="1" ht="18" customHeight="1" x14ac:dyDescent="0.25">
      <c r="A4" s="434"/>
      <c r="B4" s="601"/>
      <c r="C4" s="1186" t="s">
        <v>309</v>
      </c>
      <c r="D4" s="1187"/>
      <c r="E4" s="1187"/>
      <c r="F4" s="1187"/>
      <c r="G4" s="1187"/>
      <c r="H4" s="1187"/>
      <c r="I4" s="1187"/>
      <c r="J4" s="610"/>
      <c r="K4" s="644"/>
      <c r="L4" s="645"/>
      <c r="M4" s="645"/>
      <c r="N4" s="645"/>
      <c r="O4" s="645"/>
      <c r="P4" s="645"/>
      <c r="Q4" s="645"/>
      <c r="R4" s="442"/>
      <c r="S4" s="434"/>
      <c r="T4" s="434"/>
      <c r="U4" s="434"/>
      <c r="V4" s="434"/>
      <c r="W4" s="434"/>
      <c r="X4" s="434"/>
      <c r="Y4" s="434"/>
      <c r="Z4" s="434"/>
      <c r="AA4" s="401"/>
      <c r="AB4" s="401"/>
    </row>
    <row r="5" spans="1:28" s="168" customFormat="1" ht="18" customHeight="1" x14ac:dyDescent="0.25">
      <c r="A5" s="434"/>
      <c r="B5" s="601"/>
      <c r="C5" s="1120"/>
      <c r="D5" s="1120"/>
      <c r="E5" s="1120"/>
      <c r="F5" s="1120"/>
      <c r="G5" s="1120"/>
      <c r="H5" s="1120"/>
      <c r="I5" s="1120"/>
      <c r="J5" s="610"/>
      <c r="K5" s="644"/>
      <c r="L5" s="645"/>
      <c r="M5" s="645"/>
      <c r="N5" s="645"/>
      <c r="O5" s="645"/>
      <c r="P5" s="645"/>
      <c r="Q5" s="645"/>
      <c r="R5" s="442"/>
      <c r="S5" s="434"/>
      <c r="T5" s="434"/>
      <c r="U5" s="434"/>
      <c r="V5" s="434"/>
      <c r="W5" s="434"/>
      <c r="X5" s="434"/>
      <c r="Y5" s="434"/>
      <c r="Z5" s="434"/>
      <c r="AA5" s="401"/>
      <c r="AB5" s="401"/>
    </row>
    <row r="6" spans="1:28" s="168" customFormat="1" ht="18" customHeight="1" x14ac:dyDescent="0.25">
      <c r="A6" s="434"/>
      <c r="B6" s="601"/>
      <c r="C6" s="1120"/>
      <c r="D6" s="1120"/>
      <c r="E6" s="1120"/>
      <c r="F6" s="1120"/>
      <c r="G6" s="1120"/>
      <c r="H6" s="1120"/>
      <c r="I6" s="1120"/>
      <c r="J6" s="610"/>
      <c r="K6" s="644"/>
      <c r="L6" s="645"/>
      <c r="M6" s="645"/>
      <c r="N6" s="645"/>
      <c r="O6" s="645"/>
      <c r="P6" s="645"/>
      <c r="Q6" s="645"/>
      <c r="R6" s="442"/>
      <c r="S6" s="434"/>
      <c r="T6" s="434"/>
      <c r="U6" s="434"/>
      <c r="V6" s="434"/>
      <c r="W6" s="434"/>
      <c r="X6" s="434"/>
      <c r="Y6" s="434"/>
      <c r="Z6" s="434"/>
      <c r="AA6" s="401"/>
      <c r="AB6" s="401"/>
    </row>
    <row r="7" spans="1:28" s="168" customFormat="1" ht="18" customHeight="1" x14ac:dyDescent="0.25">
      <c r="A7" s="434"/>
      <c r="B7" s="601"/>
      <c r="C7" s="592"/>
      <c r="D7" s="591"/>
      <c r="E7" s="591"/>
      <c r="F7" s="612"/>
      <c r="G7" s="622"/>
      <c r="H7" s="618"/>
      <c r="I7" s="610"/>
      <c r="J7" s="610"/>
      <c r="K7" s="644"/>
      <c r="L7" s="645"/>
      <c r="M7" s="645"/>
      <c r="N7" s="645"/>
      <c r="O7" s="645"/>
      <c r="P7" s="645"/>
      <c r="Q7" s="645"/>
      <c r="R7" s="442"/>
      <c r="S7" s="434"/>
      <c r="T7" s="434"/>
      <c r="U7" s="434"/>
      <c r="V7" s="434"/>
      <c r="W7" s="434"/>
      <c r="X7" s="434"/>
      <c r="Y7" s="434"/>
      <c r="Z7" s="434"/>
      <c r="AA7" s="401"/>
      <c r="AB7" s="401"/>
    </row>
    <row r="8" spans="1:28" s="168" customFormat="1" ht="18" customHeight="1" x14ac:dyDescent="0.25">
      <c r="A8" s="434"/>
      <c r="B8" s="601"/>
      <c r="C8" s="1184" t="s">
        <v>310</v>
      </c>
      <c r="D8" s="1185"/>
      <c r="E8" s="1185"/>
      <c r="F8" s="1185"/>
      <c r="G8" s="1185"/>
      <c r="H8" s="1185"/>
      <c r="I8" s="1185"/>
      <c r="J8" s="626"/>
      <c r="K8" s="646"/>
      <c r="L8" s="646"/>
      <c r="M8" s="646"/>
      <c r="N8" s="646"/>
      <c r="O8" s="646"/>
      <c r="P8" s="646"/>
      <c r="Q8" s="645"/>
      <c r="R8" s="442"/>
      <c r="S8" s="434"/>
      <c r="T8" s="434"/>
      <c r="U8" s="434"/>
      <c r="V8" s="434"/>
      <c r="W8" s="434"/>
      <c r="X8" s="434"/>
      <c r="Y8" s="434"/>
      <c r="Z8" s="434"/>
      <c r="AA8" s="401"/>
      <c r="AB8" s="401"/>
    </row>
    <row r="9" spans="1:28" s="168" customFormat="1" ht="14.25" customHeight="1" x14ac:dyDescent="0.25">
      <c r="A9" s="434"/>
      <c r="B9" s="601"/>
      <c r="C9" s="1081"/>
      <c r="D9" s="1081"/>
      <c r="E9" s="1081"/>
      <c r="F9" s="1081"/>
      <c r="G9" s="1081"/>
      <c r="H9" s="1081"/>
      <c r="I9" s="1081"/>
      <c r="J9" s="626"/>
      <c r="K9" s="646"/>
      <c r="L9" s="646"/>
      <c r="M9" s="646"/>
      <c r="N9" s="646"/>
      <c r="O9" s="646"/>
      <c r="P9" s="646"/>
      <c r="Q9" s="645"/>
      <c r="R9" s="442"/>
      <c r="S9" s="434"/>
      <c r="T9" s="434"/>
      <c r="U9" s="434"/>
      <c r="V9" s="434"/>
      <c r="W9" s="434"/>
      <c r="X9" s="434"/>
      <c r="Y9" s="434"/>
      <c r="Z9" s="434"/>
      <c r="AA9" s="401"/>
      <c r="AB9" s="401"/>
    </row>
    <row r="10" spans="1:28" s="168" customFormat="1" ht="18" customHeight="1" x14ac:dyDescent="0.25">
      <c r="A10" s="434"/>
      <c r="B10" s="601"/>
      <c r="C10" s="591"/>
      <c r="D10" s="591"/>
      <c r="E10" s="591"/>
      <c r="F10" s="612"/>
      <c r="G10" s="622"/>
      <c r="H10" s="618"/>
      <c r="I10" s="610"/>
      <c r="J10" s="610"/>
      <c r="K10" s="644"/>
      <c r="L10" s="645"/>
      <c r="M10" s="645"/>
      <c r="N10" s="645"/>
      <c r="O10" s="645"/>
      <c r="P10" s="645"/>
      <c r="Q10" s="645"/>
      <c r="R10" s="442"/>
      <c r="S10" s="434"/>
      <c r="T10" s="434"/>
      <c r="U10" s="434"/>
      <c r="V10" s="434"/>
      <c r="W10" s="434"/>
      <c r="X10" s="434"/>
      <c r="Y10" s="434"/>
      <c r="Z10" s="434"/>
      <c r="AA10" s="401"/>
      <c r="AB10" s="401"/>
    </row>
    <row r="11" spans="1:28" s="168" customFormat="1" ht="18" customHeight="1" x14ac:dyDescent="0.25">
      <c r="A11" s="434"/>
      <c r="B11" s="601"/>
      <c r="C11" s="627" t="s">
        <v>298</v>
      </c>
      <c r="D11" s="591"/>
      <c r="E11" s="591"/>
      <c r="F11" s="612"/>
      <c r="G11" s="622"/>
      <c r="H11" s="618"/>
      <c r="I11" s="610"/>
      <c r="J11" s="610"/>
      <c r="K11" s="644"/>
      <c r="L11" s="645"/>
      <c r="M11" s="645"/>
      <c r="N11" s="645"/>
      <c r="O11" s="645"/>
      <c r="P11" s="645"/>
      <c r="Q11" s="645"/>
      <c r="R11" s="442"/>
      <c r="S11" s="434"/>
      <c r="T11" s="434"/>
      <c r="U11" s="434"/>
      <c r="V11" s="434"/>
      <c r="W11" s="434"/>
      <c r="X11" s="434"/>
      <c r="Y11" s="434"/>
      <c r="Z11" s="434"/>
      <c r="AA11" s="401"/>
      <c r="AB11" s="401"/>
    </row>
    <row r="12" spans="1:28" s="168" customFormat="1" ht="18" customHeight="1" x14ac:dyDescent="0.25">
      <c r="A12" s="434"/>
      <c r="B12" s="601"/>
      <c r="C12" s="627" t="s">
        <v>299</v>
      </c>
      <c r="D12" s="591"/>
      <c r="E12" s="591"/>
      <c r="F12" s="612"/>
      <c r="G12" s="622"/>
      <c r="H12" s="618"/>
      <c r="I12" s="610"/>
      <c r="J12" s="610"/>
      <c r="K12" s="644"/>
      <c r="L12" s="645"/>
      <c r="M12" s="645"/>
      <c r="N12" s="645"/>
      <c r="O12" s="645"/>
      <c r="P12" s="645"/>
      <c r="Q12" s="645"/>
      <c r="R12" s="442"/>
      <c r="S12" s="434"/>
      <c r="T12" s="434"/>
      <c r="U12" s="434"/>
      <c r="V12" s="434"/>
      <c r="W12" s="434"/>
      <c r="X12" s="434"/>
      <c r="Y12" s="434"/>
      <c r="Z12" s="434"/>
      <c r="AA12" s="401"/>
      <c r="AB12" s="401"/>
    </row>
    <row r="13" spans="1:28" s="168" customFormat="1" ht="18" customHeight="1" x14ac:dyDescent="0.25">
      <c r="A13" s="434"/>
      <c r="B13" s="601"/>
      <c r="C13" s="627"/>
      <c r="D13" s="591"/>
      <c r="E13" s="591"/>
      <c r="F13" s="612"/>
      <c r="G13" s="622"/>
      <c r="H13" s="618"/>
      <c r="I13" s="610"/>
      <c r="J13" s="610"/>
      <c r="K13" s="624"/>
      <c r="L13" s="625"/>
      <c r="M13" s="625"/>
      <c r="N13" s="625"/>
      <c r="O13" s="625"/>
      <c r="P13" s="625"/>
      <c r="Q13" s="625"/>
      <c r="R13" s="442"/>
      <c r="S13" s="434"/>
      <c r="T13" s="434"/>
      <c r="U13" s="434"/>
      <c r="V13" s="434"/>
      <c r="W13" s="434"/>
      <c r="X13" s="434"/>
      <c r="Y13" s="434"/>
      <c r="Z13" s="434"/>
      <c r="AA13" s="401"/>
      <c r="AB13" s="401"/>
    </row>
    <row r="14" spans="1:28" s="168" customFormat="1" ht="18" customHeight="1" x14ac:dyDescent="0.25">
      <c r="A14" s="434"/>
      <c r="B14" s="601"/>
      <c r="C14" s="627" t="s">
        <v>300</v>
      </c>
      <c r="D14" s="591"/>
      <c r="E14" s="591"/>
      <c r="F14" s="612"/>
      <c r="G14" s="622"/>
      <c r="H14" s="618"/>
      <c r="I14" s="610"/>
      <c r="J14" s="610"/>
      <c r="K14" s="624"/>
      <c r="L14" s="625"/>
      <c r="M14" s="625"/>
      <c r="N14" s="625"/>
      <c r="O14" s="625"/>
      <c r="P14" s="625"/>
      <c r="Q14" s="625"/>
      <c r="R14" s="442"/>
      <c r="S14" s="434"/>
      <c r="T14" s="434"/>
      <c r="U14" s="434"/>
      <c r="V14" s="434"/>
      <c r="W14" s="434"/>
      <c r="X14" s="434"/>
      <c r="Y14" s="434"/>
      <c r="Z14" s="434"/>
      <c r="AA14" s="401"/>
      <c r="AB14" s="401"/>
    </row>
    <row r="15" spans="1:28" s="168" customFormat="1" ht="18" customHeight="1" x14ac:dyDescent="0.25">
      <c r="A15" s="434"/>
      <c r="B15" s="601"/>
      <c r="C15" s="648" t="s">
        <v>312</v>
      </c>
      <c r="D15" s="591"/>
      <c r="E15" s="591"/>
      <c r="F15" s="612"/>
      <c r="G15" s="622"/>
      <c r="H15" s="618"/>
      <c r="I15" s="610"/>
      <c r="J15" s="610"/>
      <c r="K15" s="624"/>
      <c r="L15" s="625"/>
      <c r="M15" s="625"/>
      <c r="N15" s="625"/>
      <c r="O15" s="625"/>
      <c r="P15" s="625"/>
      <c r="Q15" s="625"/>
      <c r="R15" s="442"/>
      <c r="S15" s="434"/>
      <c r="T15" s="434"/>
      <c r="U15" s="434"/>
      <c r="V15" s="434"/>
      <c r="W15" s="434"/>
      <c r="X15" s="434"/>
      <c r="Y15" s="434"/>
      <c r="Z15" s="434"/>
      <c r="AA15" s="401"/>
      <c r="AB15" s="401"/>
    </row>
    <row r="16" spans="1:28" s="168" customFormat="1" ht="18" customHeight="1" x14ac:dyDescent="0.25">
      <c r="A16" s="434"/>
      <c r="B16" s="601"/>
      <c r="C16" s="648" t="s">
        <v>311</v>
      </c>
      <c r="D16" s="591"/>
      <c r="E16" s="591"/>
      <c r="F16" s="612"/>
      <c r="G16" s="622"/>
      <c r="H16" s="618"/>
      <c r="I16" s="610"/>
      <c r="J16" s="610"/>
      <c r="K16" s="611"/>
      <c r="L16" s="625"/>
      <c r="M16" s="625"/>
      <c r="N16" s="625"/>
      <c r="O16" s="625"/>
      <c r="P16" s="625"/>
      <c r="Q16" s="625"/>
      <c r="R16" s="442"/>
      <c r="S16" s="434"/>
      <c r="T16" s="434"/>
      <c r="U16" s="434"/>
      <c r="V16" s="434"/>
      <c r="W16" s="434"/>
      <c r="X16" s="434"/>
      <c r="Y16" s="434"/>
      <c r="Z16" s="434"/>
      <c r="AA16" s="401"/>
      <c r="AB16" s="401"/>
    </row>
    <row r="17" spans="1:28" s="168" customFormat="1" ht="18" customHeight="1" x14ac:dyDescent="0.25">
      <c r="A17" s="434"/>
      <c r="B17" s="601"/>
      <c r="C17" s="627" t="s">
        <v>301</v>
      </c>
      <c r="D17" s="616"/>
      <c r="E17" s="616"/>
      <c r="F17" s="616"/>
      <c r="G17" s="616"/>
      <c r="H17" s="616"/>
      <c r="I17" s="616"/>
      <c r="J17" s="616"/>
      <c r="K17" s="616"/>
      <c r="L17" s="616"/>
      <c r="M17" s="616"/>
      <c r="N17" s="616"/>
      <c r="O17" s="616"/>
      <c r="P17" s="592"/>
      <c r="Q17" s="625"/>
      <c r="R17" s="442"/>
      <c r="S17" s="434"/>
      <c r="T17" s="434"/>
      <c r="U17" s="434"/>
      <c r="V17" s="434"/>
      <c r="W17" s="434"/>
      <c r="X17" s="434"/>
      <c r="Y17" s="434"/>
      <c r="Z17" s="434"/>
      <c r="AA17" s="401"/>
      <c r="AB17" s="401"/>
    </row>
    <row r="18" spans="1:28" s="168" customFormat="1" ht="18" customHeight="1" x14ac:dyDescent="0.25">
      <c r="A18" s="434"/>
      <c r="B18" s="601"/>
      <c r="C18" s="627"/>
      <c r="D18" s="616"/>
      <c r="E18" s="616"/>
      <c r="F18" s="616"/>
      <c r="G18" s="616"/>
      <c r="H18" s="616"/>
      <c r="I18" s="616"/>
      <c r="J18" s="616"/>
      <c r="K18" s="616"/>
      <c r="L18" s="616"/>
      <c r="M18" s="616"/>
      <c r="N18" s="616"/>
      <c r="O18" s="616"/>
      <c r="P18" s="592"/>
      <c r="Q18" s="625"/>
      <c r="R18" s="442"/>
      <c r="S18" s="434"/>
      <c r="T18" s="434"/>
      <c r="U18" s="434"/>
      <c r="V18" s="434"/>
      <c r="W18" s="434"/>
      <c r="X18" s="434"/>
      <c r="Y18" s="434"/>
      <c r="Z18" s="434"/>
      <c r="AA18" s="401"/>
      <c r="AB18" s="401"/>
    </row>
    <row r="19" spans="1:28" s="168" customFormat="1" ht="18" customHeight="1" x14ac:dyDescent="0.25">
      <c r="A19" s="434"/>
      <c r="B19" s="601"/>
      <c r="C19" s="608" t="s">
        <v>0</v>
      </c>
      <c r="D19" s="616"/>
      <c r="E19" s="616"/>
      <c r="F19" s="616"/>
      <c r="G19" s="616"/>
      <c r="H19" s="616"/>
      <c r="I19" s="616"/>
      <c r="J19" s="616"/>
      <c r="K19" s="616"/>
      <c r="L19" s="616"/>
      <c r="M19" s="616"/>
      <c r="N19" s="616"/>
      <c r="O19" s="616"/>
      <c r="P19" s="592"/>
      <c r="Q19" s="625"/>
      <c r="R19" s="442"/>
      <c r="S19" s="434"/>
      <c r="T19" s="434"/>
      <c r="U19" s="434"/>
      <c r="V19" s="434"/>
      <c r="W19" s="434"/>
      <c r="X19" s="434"/>
      <c r="Y19" s="434"/>
      <c r="Z19" s="434"/>
      <c r="AA19" s="401"/>
      <c r="AB19" s="401"/>
    </row>
    <row r="20" spans="1:28" s="168" customFormat="1" ht="18" customHeight="1" x14ac:dyDescent="0.25">
      <c r="A20" s="434"/>
      <c r="B20" s="601"/>
      <c r="C20" s="648" t="s">
        <v>316</v>
      </c>
      <c r="D20" s="616"/>
      <c r="E20" s="616"/>
      <c r="F20" s="616"/>
      <c r="G20" s="616"/>
      <c r="H20" s="616"/>
      <c r="I20" s="616"/>
      <c r="J20" s="616"/>
      <c r="K20" s="616"/>
      <c r="L20" s="616"/>
      <c r="M20" s="616"/>
      <c r="N20" s="616"/>
      <c r="O20" s="616"/>
      <c r="P20" s="592"/>
      <c r="Q20" s="625"/>
      <c r="R20" s="442"/>
      <c r="S20" s="434"/>
      <c r="T20" s="434"/>
      <c r="U20" s="434"/>
      <c r="V20" s="434"/>
      <c r="W20" s="434"/>
      <c r="X20" s="434"/>
      <c r="Y20" s="434"/>
      <c r="Z20" s="434"/>
      <c r="AA20" s="401"/>
      <c r="AB20" s="401"/>
    </row>
    <row r="21" spans="1:28" s="168" customFormat="1" x14ac:dyDescent="0.25">
      <c r="A21" s="434"/>
      <c r="B21" s="601"/>
      <c r="C21" s="648" t="s">
        <v>317</v>
      </c>
      <c r="D21" s="616"/>
      <c r="E21" s="616"/>
      <c r="F21" s="616"/>
      <c r="G21" s="616"/>
      <c r="H21" s="616"/>
      <c r="I21" s="616"/>
      <c r="J21" s="616"/>
      <c r="K21" s="616"/>
      <c r="L21" s="616"/>
      <c r="M21" s="616"/>
      <c r="N21" s="616"/>
      <c r="O21" s="616"/>
      <c r="P21" s="592"/>
      <c r="Q21" s="625"/>
      <c r="R21" s="442"/>
      <c r="S21" s="434"/>
      <c r="T21" s="434"/>
      <c r="U21" s="434"/>
      <c r="V21" s="434"/>
      <c r="W21" s="434"/>
      <c r="X21" s="434"/>
      <c r="Y21" s="434"/>
      <c r="Z21" s="434"/>
      <c r="AA21" s="401"/>
      <c r="AB21" s="401"/>
    </row>
    <row r="22" spans="1:28" s="168" customFormat="1" ht="18" customHeight="1" x14ac:dyDescent="0.25">
      <c r="A22" s="434"/>
      <c r="B22" s="601"/>
      <c r="C22" s="1188" t="s">
        <v>318</v>
      </c>
      <c r="D22" s="1189"/>
      <c r="E22" s="1189"/>
      <c r="F22" s="1189"/>
      <c r="G22" s="1189"/>
      <c r="H22" s="1189"/>
      <c r="I22" s="1189"/>
      <c r="J22" s="616"/>
      <c r="K22" s="616"/>
      <c r="L22" s="616"/>
      <c r="M22" s="616"/>
      <c r="N22" s="616"/>
      <c r="O22" s="616"/>
      <c r="P22" s="592"/>
      <c r="Q22" s="625"/>
      <c r="R22" s="442"/>
      <c r="S22" s="434"/>
      <c r="T22" s="434"/>
      <c r="U22" s="434"/>
      <c r="V22" s="434"/>
      <c r="W22" s="434"/>
      <c r="X22" s="434"/>
      <c r="Y22" s="434"/>
      <c r="Z22" s="434"/>
      <c r="AA22" s="401"/>
      <c r="AB22" s="401"/>
    </row>
    <row r="23" spans="1:28" s="168" customFormat="1" ht="18" customHeight="1" x14ac:dyDescent="0.25">
      <c r="A23" s="434"/>
      <c r="B23" s="601"/>
      <c r="C23" s="1081"/>
      <c r="D23" s="1081"/>
      <c r="E23" s="1081"/>
      <c r="F23" s="1081"/>
      <c r="G23" s="1081"/>
      <c r="H23" s="1081"/>
      <c r="I23" s="1081"/>
      <c r="J23" s="616"/>
      <c r="K23" s="616"/>
      <c r="L23" s="616"/>
      <c r="M23" s="616"/>
      <c r="N23" s="616"/>
      <c r="O23" s="616"/>
      <c r="P23" s="592"/>
      <c r="Q23" s="625"/>
      <c r="R23" s="442"/>
      <c r="S23" s="434"/>
      <c r="T23" s="434"/>
      <c r="U23" s="434"/>
      <c r="V23" s="434"/>
      <c r="W23" s="434"/>
      <c r="X23" s="434"/>
      <c r="Y23" s="434"/>
      <c r="Z23" s="434"/>
      <c r="AA23" s="401"/>
      <c r="AB23" s="401"/>
    </row>
    <row r="24" spans="1:28" s="168" customFormat="1" ht="18" customHeight="1" x14ac:dyDescent="0.25">
      <c r="A24" s="434"/>
      <c r="B24" s="601"/>
      <c r="C24" s="1081"/>
      <c r="D24" s="1081"/>
      <c r="E24" s="1081"/>
      <c r="F24" s="1081"/>
      <c r="G24" s="1081"/>
      <c r="H24" s="1081"/>
      <c r="I24" s="1081"/>
      <c r="J24" s="610"/>
      <c r="K24" s="611"/>
      <c r="L24" s="625"/>
      <c r="M24" s="625"/>
      <c r="N24" s="625"/>
      <c r="O24" s="625"/>
      <c r="P24" s="627"/>
      <c r="Q24" s="625"/>
      <c r="R24" s="442"/>
      <c r="S24" s="434"/>
      <c r="T24" s="434"/>
      <c r="U24" s="434"/>
      <c r="V24" s="434"/>
      <c r="W24" s="434"/>
      <c r="X24" s="434"/>
      <c r="Y24" s="434"/>
      <c r="Z24" s="434"/>
      <c r="AA24" s="401"/>
      <c r="AB24" s="401"/>
    </row>
    <row r="25" spans="1:28" s="168" customFormat="1" ht="18" customHeight="1" x14ac:dyDescent="0.25">
      <c r="A25" s="434"/>
      <c r="B25" s="601"/>
      <c r="C25" s="649" t="s">
        <v>313</v>
      </c>
      <c r="D25" s="591"/>
      <c r="E25" s="591"/>
      <c r="F25" s="612"/>
      <c r="G25" s="622"/>
      <c r="H25" s="618"/>
      <c r="I25" s="610"/>
      <c r="J25" s="610"/>
      <c r="K25" s="611"/>
      <c r="L25" s="625"/>
      <c r="M25" s="625"/>
      <c r="N25" s="625"/>
      <c r="O25" s="625"/>
      <c r="P25" s="592"/>
      <c r="Q25" s="625"/>
      <c r="R25" s="442"/>
      <c r="S25" s="434"/>
      <c r="T25" s="434"/>
      <c r="U25" s="434"/>
      <c r="V25" s="434"/>
      <c r="W25" s="434"/>
      <c r="X25" s="434"/>
      <c r="Y25" s="434"/>
      <c r="Z25" s="434"/>
      <c r="AA25" s="401"/>
      <c r="AB25" s="401"/>
    </row>
    <row r="26" spans="1:28" s="168" customFormat="1" ht="18" customHeight="1" x14ac:dyDescent="0.25">
      <c r="A26" s="434"/>
      <c r="B26" s="601"/>
      <c r="C26" s="1182"/>
      <c r="D26" s="1190">
        <v>2015</v>
      </c>
      <c r="E26" s="1180"/>
      <c r="F26" s="1181"/>
      <c r="G26" s="1179">
        <v>2016</v>
      </c>
      <c r="H26" s="1180"/>
      <c r="I26" s="1181"/>
      <c r="J26" s="610"/>
      <c r="K26" s="611"/>
      <c r="L26" s="625"/>
      <c r="M26" s="625"/>
      <c r="N26" s="625"/>
      <c r="O26" s="625"/>
      <c r="P26" s="592"/>
      <c r="Q26" s="625"/>
      <c r="R26" s="442"/>
      <c r="S26" s="434"/>
      <c r="T26" s="434"/>
      <c r="U26" s="434"/>
      <c r="V26" s="434"/>
      <c r="W26" s="434"/>
      <c r="X26" s="434"/>
      <c r="Y26" s="434"/>
      <c r="Z26" s="434"/>
      <c r="AA26" s="401"/>
      <c r="AB26" s="401"/>
    </row>
    <row r="27" spans="1:28" s="168" customFormat="1" ht="75" x14ac:dyDescent="0.25">
      <c r="A27" s="434"/>
      <c r="B27" s="601"/>
      <c r="C27" s="1183"/>
      <c r="D27" s="628" t="s">
        <v>302</v>
      </c>
      <c r="E27" s="629" t="s">
        <v>303</v>
      </c>
      <c r="F27" s="630" t="s">
        <v>304</v>
      </c>
      <c r="G27" s="631" t="s">
        <v>302</v>
      </c>
      <c r="H27" s="632" t="s">
        <v>303</v>
      </c>
      <c r="I27" s="633" t="s">
        <v>304</v>
      </c>
      <c r="J27" s="610"/>
      <c r="K27" s="611"/>
      <c r="L27" s="625"/>
      <c r="M27" s="625"/>
      <c r="N27" s="625"/>
      <c r="O27" s="625"/>
      <c r="P27" s="592"/>
      <c r="Q27" s="625"/>
      <c r="R27" s="442"/>
      <c r="S27" s="434"/>
      <c r="T27" s="434"/>
      <c r="U27" s="434"/>
      <c r="V27" s="434"/>
      <c r="W27" s="434"/>
      <c r="X27" s="434"/>
      <c r="Y27" s="434"/>
      <c r="Z27" s="434"/>
      <c r="AA27" s="401"/>
      <c r="AB27" s="401"/>
    </row>
    <row r="28" spans="1:28" s="168" customFormat="1" ht="18" customHeight="1" x14ac:dyDescent="0.25">
      <c r="A28" s="434"/>
      <c r="B28" s="601"/>
      <c r="C28" s="598" t="s">
        <v>1</v>
      </c>
      <c r="D28" s="634">
        <v>140543</v>
      </c>
      <c r="E28" s="634">
        <v>18389</v>
      </c>
      <c r="F28" s="635">
        <v>13.1</v>
      </c>
      <c r="G28" s="634">
        <v>141560</v>
      </c>
      <c r="H28" s="634">
        <v>18162</v>
      </c>
      <c r="I28" s="635">
        <v>12.8</v>
      </c>
      <c r="J28" s="610"/>
      <c r="K28" s="611"/>
      <c r="L28" s="625"/>
      <c r="M28" s="625"/>
      <c r="N28" s="625"/>
      <c r="O28" s="625"/>
      <c r="P28" s="592"/>
      <c r="Q28" s="625"/>
      <c r="R28" s="442"/>
      <c r="S28" s="434"/>
      <c r="T28" s="434"/>
      <c r="U28" s="434"/>
      <c r="V28" s="434"/>
      <c r="W28" s="434"/>
      <c r="X28" s="434"/>
      <c r="Y28" s="434"/>
      <c r="Z28" s="434"/>
      <c r="AA28" s="401"/>
      <c r="AB28" s="401"/>
    </row>
    <row r="29" spans="1:28" s="168" customFormat="1" ht="18" customHeight="1" x14ac:dyDescent="0.25">
      <c r="A29" s="434"/>
      <c r="B29" s="601"/>
      <c r="C29" s="599" t="s">
        <v>3</v>
      </c>
      <c r="D29" s="597">
        <v>858979</v>
      </c>
      <c r="E29" s="597">
        <v>113341</v>
      </c>
      <c r="F29" s="609">
        <v>13.2</v>
      </c>
      <c r="G29" s="597">
        <v>228622</v>
      </c>
      <c r="H29" s="597">
        <v>31906</v>
      </c>
      <c r="I29" s="609">
        <v>14</v>
      </c>
      <c r="J29" s="610"/>
      <c r="K29" s="611"/>
      <c r="L29" s="625"/>
      <c r="M29" s="625"/>
      <c r="N29" s="625"/>
      <c r="O29" s="625"/>
      <c r="P29" s="592"/>
      <c r="Q29" s="625"/>
      <c r="R29" s="442"/>
      <c r="S29" s="434"/>
      <c r="T29" s="434"/>
      <c r="U29" s="434"/>
      <c r="V29" s="434"/>
      <c r="W29" s="434"/>
      <c r="X29" s="434"/>
      <c r="Y29" s="434"/>
      <c r="Z29" s="434"/>
      <c r="AA29" s="401"/>
      <c r="AB29" s="401"/>
    </row>
    <row r="30" spans="1:28" s="168" customFormat="1" ht="18" customHeight="1" x14ac:dyDescent="0.25">
      <c r="A30" s="434"/>
      <c r="B30" s="601"/>
      <c r="C30" s="599" t="s">
        <v>4</v>
      </c>
      <c r="D30" s="636">
        <v>1146083</v>
      </c>
      <c r="E30" s="636">
        <v>151942</v>
      </c>
      <c r="F30" s="637">
        <v>13.3</v>
      </c>
      <c r="G30" s="636">
        <v>1154511</v>
      </c>
      <c r="H30" s="636">
        <v>159311</v>
      </c>
      <c r="I30" s="637">
        <v>13.8</v>
      </c>
      <c r="J30" s="610"/>
      <c r="K30" s="611"/>
      <c r="L30" s="625"/>
      <c r="M30" s="625"/>
      <c r="N30" s="625"/>
      <c r="O30" s="625"/>
      <c r="P30" s="592"/>
      <c r="Q30" s="625"/>
      <c r="R30" s="442"/>
      <c r="S30" s="434"/>
      <c r="T30" s="434"/>
      <c r="U30" s="434"/>
      <c r="V30" s="434"/>
      <c r="W30" s="434"/>
      <c r="X30" s="434"/>
      <c r="Y30" s="434"/>
      <c r="Z30" s="434"/>
      <c r="AA30" s="401"/>
      <c r="AB30" s="401"/>
    </row>
    <row r="31" spans="1:28" s="168" customFormat="1" ht="18" customHeight="1" x14ac:dyDescent="0.25">
      <c r="A31" s="434"/>
      <c r="B31" s="601"/>
      <c r="C31" s="599" t="s">
        <v>5</v>
      </c>
      <c r="D31" s="597">
        <v>19332598</v>
      </c>
      <c r="E31" s="597">
        <v>2167012</v>
      </c>
      <c r="F31" s="609">
        <v>11.2</v>
      </c>
      <c r="G31" s="597">
        <v>19580090</v>
      </c>
      <c r="H31" s="597">
        <v>2209471</v>
      </c>
      <c r="I31" s="609">
        <v>11.3</v>
      </c>
      <c r="J31" s="610"/>
      <c r="K31" s="611"/>
      <c r="L31" s="625"/>
      <c r="M31" s="625"/>
      <c r="N31" s="625"/>
      <c r="O31" s="625"/>
      <c r="P31" s="592"/>
      <c r="Q31" s="625"/>
      <c r="R31" s="442"/>
      <c r="S31" s="434"/>
      <c r="T31" s="434"/>
      <c r="U31" s="434"/>
      <c r="V31" s="434"/>
      <c r="W31" s="434"/>
      <c r="X31" s="434"/>
      <c r="Y31" s="434"/>
      <c r="Z31" s="434"/>
      <c r="AA31" s="401"/>
      <c r="AB31" s="401"/>
    </row>
    <row r="32" spans="1:28" s="168" customFormat="1" ht="18" customHeight="1" x14ac:dyDescent="0.25">
      <c r="A32" s="434"/>
      <c r="B32" s="601"/>
      <c r="C32" s="600" t="s">
        <v>6</v>
      </c>
      <c r="D32" s="638">
        <v>22656853</v>
      </c>
      <c r="E32" s="638">
        <v>2502217</v>
      </c>
      <c r="F32" s="639">
        <v>11</v>
      </c>
      <c r="G32" s="638">
        <v>22996229</v>
      </c>
      <c r="H32" s="638">
        <v>2550565</v>
      </c>
      <c r="I32" s="639">
        <v>11.1</v>
      </c>
      <c r="J32" s="610"/>
      <c r="K32" s="611"/>
      <c r="L32" s="625"/>
      <c r="M32" s="625"/>
      <c r="N32" s="625"/>
      <c r="O32" s="625"/>
      <c r="P32" s="592"/>
      <c r="Q32" s="625"/>
      <c r="R32" s="442"/>
      <c r="S32" s="434"/>
      <c r="T32" s="434"/>
      <c r="U32" s="434"/>
      <c r="V32" s="434"/>
      <c r="W32" s="434"/>
      <c r="X32" s="434"/>
      <c r="Y32" s="434"/>
      <c r="Z32" s="434"/>
      <c r="AA32" s="401"/>
      <c r="AB32" s="401"/>
    </row>
    <row r="33" spans="1:28" s="168" customFormat="1" ht="18" customHeight="1" x14ac:dyDescent="0.25">
      <c r="A33" s="434"/>
      <c r="B33" s="601"/>
      <c r="C33" s="1176" t="s">
        <v>314</v>
      </c>
      <c r="D33" s="1177"/>
      <c r="E33" s="1177"/>
      <c r="F33" s="1177"/>
      <c r="G33" s="1177"/>
      <c r="H33" s="1177"/>
      <c r="I33" s="1177"/>
      <c r="J33" s="610"/>
      <c r="K33" s="611"/>
      <c r="L33" s="625"/>
      <c r="M33" s="625"/>
      <c r="N33" s="625"/>
      <c r="O33" s="625"/>
      <c r="P33" s="625"/>
      <c r="Q33" s="625"/>
      <c r="R33" s="442"/>
      <c r="S33" s="434"/>
      <c r="T33" s="434"/>
      <c r="U33" s="434"/>
      <c r="V33" s="434"/>
      <c r="W33" s="434"/>
      <c r="X33" s="434"/>
      <c r="Y33" s="434"/>
      <c r="Z33" s="434"/>
      <c r="AA33" s="401"/>
      <c r="AB33" s="401"/>
    </row>
    <row r="34" spans="1:28" s="168" customFormat="1" ht="18" customHeight="1" x14ac:dyDescent="0.25">
      <c r="A34" s="434"/>
      <c r="B34" s="601"/>
      <c r="C34" s="1178"/>
      <c r="D34" s="1178"/>
      <c r="E34" s="1178"/>
      <c r="F34" s="1178"/>
      <c r="G34" s="1178"/>
      <c r="H34" s="1178"/>
      <c r="I34" s="1178"/>
      <c r="J34" s="610"/>
      <c r="K34" s="611"/>
      <c r="L34" s="625"/>
      <c r="M34" s="625"/>
      <c r="N34" s="625"/>
      <c r="O34" s="625"/>
      <c r="P34" s="625"/>
      <c r="Q34" s="625"/>
      <c r="R34" s="442"/>
      <c r="S34" s="434"/>
      <c r="T34" s="434"/>
      <c r="U34" s="434"/>
      <c r="V34" s="434"/>
      <c r="W34" s="434"/>
      <c r="X34" s="434"/>
      <c r="Y34" s="434"/>
      <c r="Z34" s="434"/>
      <c r="AA34" s="401"/>
      <c r="AB34" s="401"/>
    </row>
    <row r="35" spans="1:28" s="168" customFormat="1" ht="18" customHeight="1" x14ac:dyDescent="0.25">
      <c r="A35" s="434"/>
      <c r="B35" s="601"/>
      <c r="C35" s="591"/>
      <c r="D35" s="591"/>
      <c r="E35" s="591"/>
      <c r="F35" s="612"/>
      <c r="G35" s="596"/>
      <c r="H35" s="596"/>
      <c r="I35" s="596"/>
      <c r="J35" s="596"/>
      <c r="K35" s="596"/>
      <c r="L35" s="596"/>
      <c r="M35" s="596"/>
      <c r="N35" s="592"/>
      <c r="O35" s="617"/>
      <c r="P35" s="596"/>
      <c r="Q35" s="596"/>
      <c r="R35" s="442"/>
      <c r="S35" s="434"/>
      <c r="T35" s="434"/>
      <c r="U35" s="434"/>
      <c r="V35" s="434"/>
      <c r="W35" s="434"/>
      <c r="X35" s="434"/>
      <c r="Y35" s="434"/>
      <c r="Z35" s="434"/>
      <c r="AA35" s="401"/>
      <c r="AB35" s="401"/>
    </row>
    <row r="36" spans="1:28" s="168" customFormat="1" ht="18" customHeight="1" x14ac:dyDescent="0.25">
      <c r="A36" s="434"/>
      <c r="B36" s="601"/>
      <c r="C36" s="594" t="s">
        <v>2</v>
      </c>
      <c r="D36" s="606"/>
      <c r="E36" s="607"/>
      <c r="F36" s="592"/>
      <c r="G36" s="596"/>
      <c r="H36" s="596"/>
      <c r="I36" s="596"/>
      <c r="J36" s="596"/>
      <c r="K36" s="596"/>
      <c r="L36" s="596"/>
      <c r="M36" s="596"/>
      <c r="N36" s="592"/>
      <c r="O36" s="596"/>
      <c r="P36" s="596"/>
      <c r="Q36" s="596"/>
      <c r="R36" s="442"/>
      <c r="S36" s="434"/>
      <c r="T36" s="434"/>
      <c r="U36" s="434"/>
      <c r="V36" s="434"/>
      <c r="W36" s="434"/>
      <c r="X36" s="434"/>
      <c r="Y36" s="434"/>
      <c r="Z36" s="434"/>
      <c r="AA36" s="401"/>
      <c r="AB36" s="401"/>
    </row>
    <row r="37" spans="1:28" s="168" customFormat="1" ht="18" customHeight="1" x14ac:dyDescent="0.25">
      <c r="A37" s="434"/>
      <c r="B37" s="601"/>
      <c r="C37" s="647" t="s">
        <v>305</v>
      </c>
      <c r="D37" s="606"/>
      <c r="E37" s="607"/>
      <c r="F37" s="592"/>
      <c r="G37" s="596"/>
      <c r="H37" s="596"/>
      <c r="I37" s="596"/>
      <c r="J37" s="596"/>
      <c r="K37" s="596"/>
      <c r="L37" s="596"/>
      <c r="M37" s="596"/>
      <c r="N37" s="592"/>
      <c r="O37" s="596"/>
      <c r="P37" s="596"/>
      <c r="Q37" s="596"/>
      <c r="R37" s="442"/>
      <c r="S37" s="434"/>
      <c r="T37" s="434"/>
      <c r="U37" s="434"/>
      <c r="V37" s="434"/>
      <c r="W37" s="434"/>
      <c r="X37" s="434"/>
      <c r="Y37" s="434"/>
      <c r="Z37" s="434"/>
      <c r="AA37" s="401"/>
      <c r="AB37" s="401"/>
    </row>
    <row r="38" spans="1:28" s="168" customFormat="1" ht="18" customHeight="1" x14ac:dyDescent="0.25">
      <c r="A38" s="434"/>
      <c r="B38" s="601"/>
      <c r="C38" s="647" t="s">
        <v>306</v>
      </c>
      <c r="D38" s="606"/>
      <c r="E38" s="607"/>
      <c r="F38" s="592"/>
      <c r="G38" s="596"/>
      <c r="H38" s="596"/>
      <c r="I38" s="596"/>
      <c r="J38" s="596"/>
      <c r="K38" s="596"/>
      <c r="L38" s="596"/>
      <c r="M38" s="596"/>
      <c r="N38" s="592"/>
      <c r="O38" s="596"/>
      <c r="P38" s="596"/>
      <c r="Q38" s="596"/>
      <c r="R38" s="442"/>
      <c r="S38" s="434"/>
      <c r="T38" s="434"/>
      <c r="U38" s="434"/>
      <c r="V38" s="434"/>
      <c r="W38" s="434"/>
      <c r="X38" s="434"/>
      <c r="Y38" s="434"/>
      <c r="Z38" s="434"/>
      <c r="AA38" s="401"/>
      <c r="AB38" s="401"/>
    </row>
    <row r="39" spans="1:28" s="168" customFormat="1" ht="18" customHeight="1" x14ac:dyDescent="0.25">
      <c r="A39" s="434"/>
      <c r="B39" s="601"/>
      <c r="C39" s="647" t="s">
        <v>307</v>
      </c>
      <c r="D39" s="606"/>
      <c r="E39" s="607"/>
      <c r="F39" s="592"/>
      <c r="G39" s="596"/>
      <c r="H39" s="596"/>
      <c r="I39" s="596"/>
      <c r="J39" s="596"/>
      <c r="K39" s="596"/>
      <c r="L39" s="596"/>
      <c r="M39" s="596"/>
      <c r="N39" s="592"/>
      <c r="O39" s="596"/>
      <c r="P39" s="596"/>
      <c r="Q39" s="596"/>
      <c r="R39" s="442"/>
      <c r="S39" s="434"/>
      <c r="T39" s="434"/>
      <c r="U39" s="434"/>
      <c r="V39" s="434"/>
      <c r="W39" s="434"/>
      <c r="X39" s="434"/>
      <c r="Y39" s="434"/>
      <c r="Z39" s="434"/>
      <c r="AA39" s="401"/>
      <c r="AB39" s="401"/>
    </row>
    <row r="40" spans="1:28" s="168" customFormat="1" ht="18" customHeight="1" x14ac:dyDescent="0.25">
      <c r="A40" s="434"/>
      <c r="B40" s="601"/>
      <c r="C40" s="592"/>
      <c r="D40" s="606"/>
      <c r="E40" s="607"/>
      <c r="F40" s="592"/>
      <c r="G40" s="596"/>
      <c r="H40" s="596"/>
      <c r="I40" s="596"/>
      <c r="J40" s="596"/>
      <c r="K40" s="596"/>
      <c r="L40" s="596"/>
      <c r="M40" s="596"/>
      <c r="N40" s="592"/>
      <c r="O40" s="596"/>
      <c r="P40" s="596"/>
      <c r="Q40" s="596"/>
      <c r="R40" s="442"/>
      <c r="S40" s="434"/>
      <c r="T40" s="434"/>
      <c r="U40" s="434"/>
      <c r="V40" s="434"/>
      <c r="W40" s="434"/>
      <c r="X40" s="434"/>
      <c r="Y40" s="434"/>
      <c r="Z40" s="434"/>
      <c r="AA40" s="401"/>
      <c r="AB40" s="401"/>
    </row>
    <row r="41" spans="1:28" s="168" customFormat="1" ht="18" customHeight="1" thickBot="1" x14ac:dyDescent="0.3">
      <c r="A41" s="434"/>
      <c r="B41" s="603"/>
      <c r="C41" s="640"/>
      <c r="D41" s="641"/>
      <c r="E41" s="642"/>
      <c r="F41" s="604"/>
      <c r="G41" s="643"/>
      <c r="H41" s="643"/>
      <c r="I41" s="643"/>
      <c r="J41" s="643"/>
      <c r="K41" s="643"/>
      <c r="L41" s="643"/>
      <c r="M41" s="643"/>
      <c r="N41" s="604"/>
      <c r="O41" s="643"/>
      <c r="P41" s="643"/>
      <c r="Q41" s="643"/>
      <c r="R41" s="650"/>
      <c r="S41" s="434"/>
      <c r="T41" s="434"/>
      <c r="U41" s="434"/>
      <c r="V41" s="434"/>
      <c r="W41" s="434"/>
      <c r="X41" s="434"/>
      <c r="Y41" s="434"/>
      <c r="Z41" s="434"/>
      <c r="AA41" s="401"/>
      <c r="AB41" s="401"/>
    </row>
    <row r="42" spans="1:28" s="168" customFormat="1" ht="18" customHeight="1" x14ac:dyDescent="0.25">
      <c r="A42" s="434"/>
      <c r="B42" s="434"/>
      <c r="C42" s="484"/>
      <c r="D42" s="485"/>
      <c r="E42" s="485"/>
      <c r="F42" s="476"/>
      <c r="G42" s="477"/>
      <c r="H42" s="478"/>
      <c r="I42" s="441"/>
      <c r="J42" s="441"/>
      <c r="K42" s="441"/>
      <c r="L42" s="440"/>
      <c r="M42" s="440"/>
      <c r="N42" s="440"/>
      <c r="O42" s="434"/>
      <c r="P42" s="434"/>
      <c r="Q42" s="434"/>
      <c r="R42" s="434"/>
      <c r="S42" s="434"/>
      <c r="T42" s="434"/>
      <c r="U42" s="434"/>
      <c r="V42" s="434"/>
      <c r="W42" s="434"/>
      <c r="X42" s="434"/>
      <c r="Y42" s="434"/>
      <c r="Z42" s="434"/>
      <c r="AA42" s="401"/>
      <c r="AB42" s="401"/>
    </row>
    <row r="43" spans="1:28" s="168" customFormat="1" ht="18" customHeight="1" x14ac:dyDescent="0.25">
      <c r="A43" s="434"/>
      <c r="B43" s="434"/>
      <c r="C43" s="484"/>
      <c r="D43" s="485"/>
      <c r="E43" s="485"/>
      <c r="F43" s="476"/>
      <c r="G43" s="477"/>
      <c r="H43" s="478"/>
      <c r="I43" s="441"/>
      <c r="J43" s="441"/>
      <c r="K43" s="441"/>
      <c r="L43" s="440"/>
      <c r="M43" s="440"/>
      <c r="N43" s="440"/>
      <c r="O43" s="434"/>
      <c r="P43" s="434"/>
      <c r="Q43" s="434"/>
      <c r="R43" s="434"/>
      <c r="S43" s="434"/>
      <c r="T43" s="434"/>
      <c r="U43" s="434"/>
      <c r="V43" s="434"/>
      <c r="W43" s="434"/>
      <c r="X43" s="434"/>
      <c r="Y43" s="434"/>
      <c r="Z43" s="434"/>
      <c r="AA43" s="401"/>
      <c r="AB43" s="401"/>
    </row>
    <row r="44" spans="1:28" s="168" customFormat="1" ht="18" customHeight="1" x14ac:dyDescent="0.25">
      <c r="A44" s="434"/>
      <c r="B44" s="434"/>
      <c r="C44" s="484"/>
      <c r="D44" s="485"/>
      <c r="E44" s="485"/>
      <c r="F44" s="476"/>
      <c r="G44" s="477"/>
      <c r="H44" s="478"/>
      <c r="I44" s="441"/>
      <c r="J44" s="441"/>
      <c r="K44" s="441"/>
      <c r="L44" s="440"/>
      <c r="M44" s="440"/>
      <c r="N44" s="440"/>
      <c r="O44" s="434"/>
      <c r="P44" s="434"/>
      <c r="Q44" s="434"/>
      <c r="R44" s="434"/>
      <c r="S44" s="434"/>
      <c r="T44" s="434"/>
      <c r="U44" s="434"/>
      <c r="V44" s="434"/>
      <c r="W44" s="434"/>
      <c r="X44" s="434"/>
      <c r="Y44" s="434"/>
      <c r="Z44" s="434"/>
      <c r="AA44" s="401"/>
      <c r="AB44" s="401"/>
    </row>
    <row r="45" spans="1:28" s="168" customFormat="1" ht="18" customHeight="1" x14ac:dyDescent="0.25">
      <c r="A45" s="434"/>
      <c r="B45" s="434"/>
      <c r="C45" s="484"/>
      <c r="D45" s="485"/>
      <c r="E45" s="485"/>
      <c r="F45" s="476"/>
      <c r="G45" s="477"/>
      <c r="H45" s="478"/>
      <c r="I45" s="441"/>
      <c r="J45" s="441"/>
      <c r="K45" s="441"/>
      <c r="L45" s="440"/>
      <c r="M45" s="440"/>
      <c r="N45" s="440"/>
      <c r="O45" s="434"/>
      <c r="P45" s="434"/>
      <c r="Q45" s="434"/>
      <c r="R45" s="434"/>
      <c r="S45" s="434"/>
      <c r="T45" s="434"/>
      <c r="U45" s="434"/>
      <c r="V45" s="434"/>
      <c r="W45" s="434"/>
      <c r="X45" s="434"/>
      <c r="Y45" s="434"/>
      <c r="Z45" s="434"/>
      <c r="AA45" s="401"/>
      <c r="AB45" s="401"/>
    </row>
    <row r="46" spans="1:28" s="168" customFormat="1" ht="18" customHeight="1" x14ac:dyDescent="0.25">
      <c r="A46" s="434"/>
      <c r="B46" s="434"/>
      <c r="C46" s="479"/>
      <c r="D46" s="476"/>
      <c r="E46" s="476"/>
      <c r="F46" s="476"/>
      <c r="G46" s="477"/>
      <c r="H46" s="478"/>
      <c r="I46" s="441"/>
      <c r="J46" s="441"/>
      <c r="K46" s="441"/>
      <c r="L46" s="440"/>
      <c r="M46" s="440"/>
      <c r="N46" s="440"/>
      <c r="O46" s="434"/>
      <c r="P46" s="434"/>
      <c r="Q46" s="434"/>
      <c r="R46" s="434"/>
      <c r="S46" s="434"/>
      <c r="T46" s="434"/>
      <c r="U46" s="434"/>
      <c r="V46" s="434"/>
      <c r="W46" s="434"/>
      <c r="X46" s="434"/>
      <c r="Y46" s="434"/>
      <c r="Z46" s="434"/>
      <c r="AA46" s="401"/>
      <c r="AB46" s="401"/>
    </row>
    <row r="47" spans="1:28" s="168" customFormat="1" ht="18" customHeight="1" x14ac:dyDescent="0.25">
      <c r="A47" s="434"/>
      <c r="B47" s="434"/>
      <c r="C47" s="476"/>
      <c r="D47" s="476"/>
      <c r="E47" s="476"/>
      <c r="F47" s="476"/>
      <c r="G47" s="477"/>
      <c r="H47" s="478"/>
      <c r="I47" s="441"/>
      <c r="J47" s="441"/>
      <c r="K47" s="441"/>
      <c r="L47" s="440"/>
      <c r="M47" s="440"/>
      <c r="N47" s="440"/>
      <c r="O47" s="434"/>
      <c r="P47" s="434"/>
      <c r="Q47" s="434"/>
      <c r="R47" s="434"/>
      <c r="S47" s="434"/>
      <c r="T47" s="434"/>
      <c r="U47" s="434"/>
      <c r="V47" s="434"/>
      <c r="W47" s="434"/>
      <c r="X47" s="434"/>
      <c r="Y47" s="434"/>
      <c r="Z47" s="434"/>
      <c r="AA47" s="401"/>
      <c r="AB47" s="401"/>
    </row>
    <row r="48" spans="1:28" s="168" customFormat="1" ht="18" customHeight="1" x14ac:dyDescent="0.25">
      <c r="A48" s="434"/>
      <c r="B48" s="434"/>
      <c r="C48" s="476"/>
      <c r="D48" s="476"/>
      <c r="E48" s="476"/>
      <c r="F48" s="476"/>
      <c r="G48" s="477"/>
      <c r="H48" s="478"/>
      <c r="I48" s="441"/>
      <c r="J48" s="441"/>
      <c r="K48" s="441"/>
      <c r="L48" s="434"/>
      <c r="M48" s="440"/>
      <c r="N48" s="440"/>
      <c r="O48" s="434"/>
      <c r="P48" s="434"/>
      <c r="Q48" s="434"/>
      <c r="R48" s="434"/>
      <c r="S48" s="434"/>
      <c r="T48" s="434"/>
      <c r="U48" s="434"/>
      <c r="V48" s="434"/>
      <c r="W48" s="434"/>
      <c r="X48" s="434"/>
      <c r="Y48" s="434"/>
      <c r="Z48" s="434"/>
      <c r="AA48" s="401"/>
      <c r="AB48" s="401"/>
    </row>
    <row r="49" spans="1:28" s="168" customFormat="1" ht="18" customHeight="1" x14ac:dyDescent="0.25">
      <c r="A49" s="434"/>
      <c r="B49" s="434"/>
      <c r="C49" s="443"/>
      <c r="D49" s="434"/>
      <c r="E49" s="434"/>
      <c r="F49" s="434"/>
      <c r="G49" s="455"/>
      <c r="H49" s="441"/>
      <c r="I49" s="441"/>
      <c r="J49" s="441"/>
      <c r="K49" s="441"/>
      <c r="L49" s="440"/>
      <c r="M49" s="440"/>
      <c r="N49" s="440"/>
      <c r="O49" s="434"/>
      <c r="P49" s="434"/>
      <c r="Q49" s="434"/>
      <c r="R49" s="434"/>
      <c r="S49" s="434"/>
      <c r="T49" s="434"/>
      <c r="U49" s="434"/>
      <c r="V49" s="434"/>
      <c r="W49" s="434"/>
      <c r="X49" s="434"/>
      <c r="Y49" s="434"/>
      <c r="Z49" s="434"/>
      <c r="AA49" s="401"/>
      <c r="AB49" s="401"/>
    </row>
    <row r="50" spans="1:28" s="168" customFormat="1" ht="18" customHeight="1" x14ac:dyDescent="0.25">
      <c r="A50" s="434"/>
      <c r="B50" s="434"/>
      <c r="C50" s="63"/>
      <c r="D50" s="434"/>
      <c r="E50" s="434"/>
      <c r="F50" s="434"/>
      <c r="G50" s="455"/>
      <c r="H50" s="441"/>
      <c r="I50" s="441"/>
      <c r="J50" s="441"/>
      <c r="K50" s="441"/>
      <c r="L50" s="440"/>
      <c r="M50" s="440"/>
      <c r="N50" s="440"/>
      <c r="O50" s="434"/>
      <c r="P50" s="434"/>
      <c r="Q50" s="434"/>
      <c r="R50" s="434"/>
      <c r="S50" s="434"/>
      <c r="T50" s="434"/>
      <c r="U50" s="434"/>
      <c r="V50" s="434"/>
      <c r="W50" s="434"/>
      <c r="X50" s="434"/>
      <c r="Y50" s="434"/>
      <c r="Z50" s="434"/>
      <c r="AA50" s="401"/>
      <c r="AB50" s="401"/>
    </row>
    <row r="51" spans="1:28" s="168" customFormat="1" ht="18" customHeight="1" x14ac:dyDescent="0.25">
      <c r="A51" s="434"/>
      <c r="B51" s="434"/>
      <c r="C51" s="63"/>
      <c r="D51" s="434"/>
      <c r="E51" s="434"/>
      <c r="F51" s="434"/>
      <c r="G51" s="455"/>
      <c r="H51" s="441"/>
      <c r="I51" s="441"/>
      <c r="J51" s="441"/>
      <c r="K51" s="441"/>
      <c r="L51" s="440"/>
      <c r="M51" s="440"/>
      <c r="N51" s="440"/>
      <c r="O51" s="434"/>
      <c r="P51" s="434"/>
      <c r="Q51" s="434"/>
      <c r="R51" s="434"/>
      <c r="S51" s="434"/>
      <c r="T51" s="434"/>
      <c r="U51" s="434"/>
      <c r="V51" s="434"/>
      <c r="W51" s="434"/>
      <c r="X51" s="434"/>
      <c r="Y51" s="434"/>
      <c r="Z51" s="434"/>
      <c r="AA51" s="401"/>
      <c r="AB51" s="401"/>
    </row>
    <row r="52" spans="1:28" s="168" customFormat="1" x14ac:dyDescent="0.25">
      <c r="A52" s="434"/>
      <c r="B52" s="434"/>
      <c r="C52" s="63"/>
      <c r="D52" s="434"/>
      <c r="E52" s="434"/>
      <c r="F52" s="434"/>
      <c r="G52" s="434"/>
      <c r="H52" s="441"/>
      <c r="I52" s="441"/>
      <c r="J52" s="441"/>
      <c r="K52" s="441"/>
      <c r="L52" s="440"/>
      <c r="M52" s="440"/>
      <c r="N52" s="440"/>
      <c r="O52" s="434"/>
      <c r="P52" s="434"/>
      <c r="Q52" s="434"/>
      <c r="R52" s="434"/>
      <c r="S52" s="434"/>
      <c r="T52" s="434"/>
      <c r="U52" s="434"/>
      <c r="V52" s="434"/>
      <c r="W52" s="434"/>
      <c r="X52" s="434"/>
      <c r="Y52" s="434"/>
      <c r="Z52" s="434"/>
      <c r="AA52" s="401"/>
      <c r="AB52" s="401"/>
    </row>
    <row r="53" spans="1:28" s="168" customFormat="1" x14ac:dyDescent="0.25">
      <c r="A53" s="434"/>
      <c r="B53" s="434"/>
      <c r="C53" s="434"/>
      <c r="D53" s="434"/>
      <c r="E53" s="434"/>
      <c r="F53" s="434"/>
      <c r="G53" s="434"/>
      <c r="H53" s="441"/>
      <c r="I53" s="441"/>
      <c r="J53" s="441"/>
      <c r="K53" s="441"/>
      <c r="L53" s="440"/>
      <c r="M53" s="440"/>
      <c r="N53" s="440"/>
      <c r="O53" s="434"/>
      <c r="P53" s="434"/>
      <c r="Q53" s="434"/>
      <c r="R53" s="434"/>
      <c r="S53" s="434"/>
      <c r="T53" s="434"/>
      <c r="U53" s="434"/>
      <c r="V53" s="434"/>
      <c r="W53" s="434"/>
      <c r="X53" s="434"/>
      <c r="Y53" s="434"/>
      <c r="Z53" s="434"/>
    </row>
    <row r="54" spans="1:28" s="168" customFormat="1" x14ac:dyDescent="0.25">
      <c r="A54" s="434"/>
      <c r="B54" s="434"/>
      <c r="C54" s="434"/>
      <c r="D54" s="434"/>
      <c r="E54" s="434"/>
      <c r="F54" s="434"/>
      <c r="G54" s="434"/>
      <c r="H54" s="441"/>
      <c r="I54" s="441"/>
      <c r="J54" s="441"/>
      <c r="K54" s="441"/>
      <c r="L54" s="440"/>
      <c r="M54" s="440"/>
      <c r="N54" s="440"/>
      <c r="O54" s="434"/>
      <c r="P54" s="434"/>
      <c r="Q54" s="434"/>
      <c r="R54" s="434"/>
      <c r="S54" s="434"/>
      <c r="T54" s="434"/>
      <c r="U54" s="434"/>
      <c r="V54" s="434"/>
      <c r="W54" s="434"/>
      <c r="X54" s="434"/>
      <c r="Y54" s="434"/>
      <c r="Z54" s="434"/>
    </row>
    <row r="55" spans="1:28" s="168" customFormat="1" x14ac:dyDescent="0.25">
      <c r="A55" s="434"/>
      <c r="B55" s="434"/>
      <c r="C55" s="434"/>
      <c r="D55" s="434"/>
      <c r="E55" s="434"/>
      <c r="F55" s="434"/>
      <c r="G55" s="434"/>
      <c r="H55" s="441"/>
      <c r="I55" s="441"/>
      <c r="J55" s="441"/>
      <c r="K55" s="441"/>
      <c r="L55" s="440"/>
      <c r="M55" s="440"/>
      <c r="N55" s="440"/>
      <c r="O55" s="434"/>
      <c r="P55" s="434"/>
      <c r="Q55" s="434"/>
      <c r="R55" s="434"/>
      <c r="S55" s="434"/>
      <c r="T55" s="434"/>
      <c r="U55" s="434"/>
      <c r="V55" s="434"/>
      <c r="W55" s="434"/>
      <c r="X55" s="434"/>
      <c r="Y55" s="434"/>
      <c r="Z55" s="434"/>
    </row>
    <row r="56" spans="1:28" s="168" customFormat="1" x14ac:dyDescent="0.25">
      <c r="A56" s="434"/>
      <c r="B56" s="434"/>
      <c r="C56" s="434"/>
      <c r="D56" s="434"/>
      <c r="E56" s="434"/>
      <c r="F56" s="434"/>
      <c r="G56" s="434"/>
      <c r="H56" s="441"/>
      <c r="I56" s="441"/>
      <c r="J56" s="441"/>
      <c r="K56" s="441"/>
      <c r="L56" s="440"/>
      <c r="M56" s="440"/>
      <c r="N56" s="440"/>
      <c r="O56" s="434"/>
      <c r="P56" s="452"/>
      <c r="Q56" s="452"/>
      <c r="R56" s="434"/>
      <c r="S56" s="434"/>
      <c r="T56" s="434"/>
      <c r="U56" s="434"/>
      <c r="V56" s="434"/>
      <c r="W56" s="434"/>
      <c r="X56" s="434"/>
      <c r="Y56" s="434"/>
      <c r="Z56" s="434"/>
    </row>
    <row r="57" spans="1:28" s="168" customFormat="1" x14ac:dyDescent="0.25">
      <c r="A57" s="434"/>
      <c r="B57" s="434"/>
      <c r="C57" s="434"/>
      <c r="D57" s="434"/>
      <c r="E57" s="434"/>
      <c r="F57" s="434"/>
      <c r="G57" s="434"/>
      <c r="H57" s="441"/>
      <c r="I57" s="441"/>
      <c r="J57" s="441"/>
      <c r="K57" s="441"/>
      <c r="L57" s="440"/>
      <c r="M57" s="440"/>
      <c r="N57" s="440"/>
      <c r="O57" s="434"/>
      <c r="P57" s="452"/>
      <c r="Q57" s="452"/>
      <c r="R57" s="434"/>
      <c r="S57" s="434"/>
      <c r="T57" s="434"/>
      <c r="U57" s="434"/>
      <c r="V57" s="434"/>
      <c r="W57" s="434"/>
      <c r="X57" s="434"/>
      <c r="Y57" s="434"/>
      <c r="Z57" s="434"/>
    </row>
    <row r="58" spans="1:28" s="168" customFormat="1" x14ac:dyDescent="0.25">
      <c r="A58" s="434"/>
      <c r="B58" s="434"/>
      <c r="C58" s="434"/>
      <c r="D58" s="434"/>
      <c r="E58" s="434"/>
      <c r="F58" s="434"/>
      <c r="G58" s="434"/>
      <c r="H58" s="441"/>
      <c r="I58" s="441"/>
      <c r="J58" s="441"/>
      <c r="K58" s="441"/>
      <c r="L58" s="440"/>
      <c r="M58" s="440"/>
      <c r="N58" s="440"/>
      <c r="O58" s="434"/>
      <c r="P58" s="452"/>
      <c r="Q58" s="452"/>
      <c r="R58" s="434"/>
      <c r="S58" s="434"/>
      <c r="T58" s="434"/>
      <c r="U58" s="434"/>
      <c r="V58" s="434"/>
      <c r="W58" s="434"/>
      <c r="X58" s="434"/>
      <c r="Y58" s="434"/>
      <c r="Z58" s="434"/>
    </row>
    <row r="59" spans="1:28" s="168" customFormat="1" ht="12.75" x14ac:dyDescent="0.2">
      <c r="A59" s="518"/>
      <c r="B59" s="518"/>
      <c r="C59" s="518"/>
      <c r="D59" s="518"/>
      <c r="E59" s="518"/>
      <c r="F59" s="518"/>
      <c r="G59" s="518"/>
      <c r="H59" s="518"/>
      <c r="I59" s="518"/>
      <c r="J59" s="518"/>
      <c r="K59" s="518"/>
      <c r="L59" s="518"/>
      <c r="M59" s="518"/>
      <c r="N59" s="518"/>
      <c r="O59" s="518"/>
      <c r="P59" s="518"/>
      <c r="Q59" s="518"/>
      <c r="R59" s="518"/>
      <c r="S59" s="518"/>
      <c r="T59" s="518"/>
      <c r="U59" s="518"/>
      <c r="V59" s="518"/>
    </row>
    <row r="60" spans="1:28" s="168" customFormat="1" ht="12.75" x14ac:dyDescent="0.2">
      <c r="A60" s="518"/>
      <c r="B60" s="518"/>
      <c r="C60" s="518"/>
      <c r="D60" s="518"/>
      <c r="E60" s="518"/>
      <c r="F60" s="518"/>
      <c r="G60" s="518"/>
      <c r="H60" s="518"/>
      <c r="I60" s="518"/>
      <c r="J60" s="518"/>
      <c r="K60" s="518"/>
      <c r="L60" s="518"/>
      <c r="M60" s="518"/>
      <c r="N60" s="518"/>
      <c r="O60" s="518"/>
      <c r="P60" s="518"/>
      <c r="Q60" s="518"/>
      <c r="R60" s="518"/>
      <c r="S60" s="518"/>
      <c r="T60" s="518"/>
      <c r="U60" s="518"/>
      <c r="V60" s="518"/>
    </row>
    <row r="61" spans="1:28" s="168" customFormat="1" ht="12.75" x14ac:dyDescent="0.2">
      <c r="A61" s="518"/>
      <c r="B61" s="518"/>
      <c r="C61" s="518"/>
      <c r="D61" s="518"/>
      <c r="E61" s="518"/>
      <c r="F61" s="518"/>
      <c r="G61" s="518"/>
      <c r="H61" s="518"/>
      <c r="I61" s="518"/>
      <c r="J61" s="518"/>
      <c r="K61" s="518"/>
      <c r="L61" s="518"/>
      <c r="M61" s="518"/>
      <c r="N61" s="518"/>
      <c r="O61" s="518"/>
      <c r="P61" s="518"/>
      <c r="Q61" s="518"/>
      <c r="R61" s="518"/>
      <c r="S61" s="518"/>
      <c r="T61" s="518"/>
      <c r="U61" s="518"/>
      <c r="V61" s="518"/>
    </row>
    <row r="62" spans="1:28"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8"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8"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2.75"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2.75"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2.75"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2.75"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2.75"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2.75"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2.75"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2.75"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row r="864" spans="1:22" s="8" customFormat="1" ht="12.75" x14ac:dyDescent="0.2">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row>
    <row r="865" spans="1:22" s="8" customFormat="1" ht="12.75" x14ac:dyDescent="0.2">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row>
    <row r="866" spans="1:22" s="8" customFormat="1" ht="12.75" x14ac:dyDescent="0.2">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row>
    <row r="867" spans="1:22" s="8" customFormat="1" ht="12.75" x14ac:dyDescent="0.2">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row>
    <row r="868" spans="1:22" s="8" customFormat="1" ht="12.75" x14ac:dyDescent="0.2">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row>
    <row r="869" spans="1:22" s="8" customFormat="1" ht="12.75" x14ac:dyDescent="0.2">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row>
    <row r="870" spans="1:22" s="8" customFormat="1" ht="12.75" x14ac:dyDescent="0.2">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row>
    <row r="871" spans="1:22" s="8" customFormat="1" ht="12.75" x14ac:dyDescent="0.2">
      <c r="A871" s="474"/>
      <c r="B871" s="474"/>
      <c r="C871" s="474"/>
      <c r="D871" s="474"/>
      <c r="E871" s="474"/>
      <c r="F871" s="474"/>
      <c r="G871" s="474"/>
      <c r="H871" s="474"/>
      <c r="I871" s="474"/>
      <c r="J871" s="474"/>
      <c r="K871" s="474"/>
      <c r="L871" s="474"/>
      <c r="M871" s="474"/>
      <c r="N871" s="474"/>
      <c r="O871" s="474"/>
      <c r="P871" s="474"/>
      <c r="Q871" s="474"/>
      <c r="R871" s="474"/>
      <c r="S871" s="474"/>
      <c r="T871" s="474"/>
      <c r="U871" s="474"/>
      <c r="V871" s="474"/>
    </row>
    <row r="872" spans="1:22" s="8" customFormat="1" ht="12.75" x14ac:dyDescent="0.2">
      <c r="A872" s="474"/>
      <c r="B872" s="474"/>
      <c r="C872" s="474"/>
      <c r="D872" s="474"/>
      <c r="E872" s="474"/>
      <c r="F872" s="474"/>
      <c r="G872" s="474"/>
      <c r="H872" s="474"/>
      <c r="I872" s="474"/>
      <c r="J872" s="474"/>
      <c r="K872" s="474"/>
      <c r="L872" s="474"/>
      <c r="M872" s="474"/>
      <c r="N872" s="474"/>
      <c r="O872" s="474"/>
      <c r="P872" s="474"/>
      <c r="Q872" s="474"/>
      <c r="R872" s="474"/>
      <c r="S872" s="474"/>
      <c r="T872" s="474"/>
      <c r="U872" s="474"/>
      <c r="V872" s="474"/>
    </row>
    <row r="873" spans="1:22" s="8" customFormat="1" ht="15" customHeight="1" x14ac:dyDescent="0.2">
      <c r="A873" s="474"/>
      <c r="B873" s="474"/>
      <c r="C873" s="474"/>
      <c r="D873" s="474"/>
      <c r="E873" s="474"/>
      <c r="F873" s="474"/>
      <c r="G873" s="474"/>
      <c r="H873" s="474"/>
      <c r="I873" s="474"/>
      <c r="J873" s="474"/>
      <c r="K873" s="474"/>
      <c r="L873" s="474"/>
      <c r="M873" s="474"/>
      <c r="N873" s="474"/>
      <c r="O873" s="474"/>
      <c r="P873" s="474"/>
      <c r="Q873" s="474"/>
      <c r="R873" s="474"/>
      <c r="S873" s="474"/>
      <c r="T873" s="474"/>
      <c r="U873" s="474"/>
      <c r="V873" s="474"/>
    </row>
    <row r="874" spans="1:22" s="8" customFormat="1" ht="15" customHeight="1" x14ac:dyDescent="0.2">
      <c r="A874" s="474"/>
      <c r="B874" s="474"/>
      <c r="C874" s="474"/>
      <c r="D874" s="474"/>
      <c r="E874" s="474"/>
      <c r="F874" s="474"/>
      <c r="G874" s="474"/>
      <c r="H874" s="474"/>
      <c r="I874" s="474"/>
      <c r="J874" s="474"/>
      <c r="K874" s="474"/>
      <c r="L874" s="474"/>
      <c r="M874" s="474"/>
      <c r="N874" s="474"/>
      <c r="O874" s="474"/>
      <c r="P874" s="474"/>
      <c r="Q874" s="474"/>
      <c r="R874" s="474"/>
      <c r="S874" s="474"/>
      <c r="T874" s="474"/>
      <c r="U874" s="474"/>
      <c r="V874" s="474"/>
    </row>
    <row r="875" spans="1:22" s="8" customFormat="1" ht="15" customHeight="1" x14ac:dyDescent="0.2">
      <c r="A875" s="474"/>
      <c r="B875" s="474"/>
      <c r="C875" s="474"/>
      <c r="D875" s="474"/>
      <c r="E875" s="474"/>
      <c r="F875" s="474"/>
      <c r="G875" s="474"/>
      <c r="H875" s="474"/>
      <c r="I875" s="474"/>
      <c r="J875" s="474"/>
      <c r="K875" s="474"/>
      <c r="L875" s="474"/>
      <c r="M875" s="474"/>
      <c r="N875" s="474"/>
      <c r="O875" s="474"/>
      <c r="P875" s="474"/>
      <c r="Q875" s="474"/>
      <c r="R875" s="474"/>
      <c r="S875" s="474"/>
      <c r="T875" s="474"/>
      <c r="U875" s="474"/>
      <c r="V875" s="474"/>
    </row>
    <row r="876" spans="1:22" s="8" customFormat="1" ht="15" customHeight="1" x14ac:dyDescent="0.2">
      <c r="A876" s="474"/>
      <c r="B876" s="474"/>
      <c r="C876" s="474"/>
      <c r="D876" s="474"/>
      <c r="E876" s="474"/>
      <c r="F876" s="474"/>
      <c r="G876" s="474"/>
      <c r="H876" s="474"/>
      <c r="I876" s="474"/>
      <c r="J876" s="474"/>
      <c r="K876" s="474"/>
      <c r="L876" s="474"/>
      <c r="M876" s="474"/>
      <c r="N876" s="474"/>
      <c r="O876" s="474"/>
      <c r="P876" s="474"/>
      <c r="Q876" s="474"/>
      <c r="R876" s="474"/>
      <c r="S876" s="474"/>
      <c r="T876" s="474"/>
      <c r="U876" s="474"/>
      <c r="V876" s="474"/>
    </row>
    <row r="877" spans="1:22" s="8" customFormat="1" ht="15" customHeight="1" x14ac:dyDescent="0.2">
      <c r="A877" s="474"/>
      <c r="B877" s="474"/>
      <c r="C877" s="474"/>
      <c r="D877" s="474"/>
      <c r="E877" s="474"/>
      <c r="F877" s="474"/>
      <c r="G877" s="474"/>
      <c r="H877" s="474"/>
      <c r="I877" s="474"/>
      <c r="J877" s="474"/>
      <c r="K877" s="474"/>
      <c r="L877" s="474"/>
      <c r="M877" s="474"/>
      <c r="N877" s="474"/>
      <c r="O877" s="474"/>
      <c r="P877" s="474"/>
      <c r="Q877" s="474"/>
      <c r="R877" s="474"/>
      <c r="S877" s="474"/>
      <c r="T877" s="474"/>
      <c r="U877" s="474"/>
      <c r="V877" s="474"/>
    </row>
    <row r="878" spans="1:22" s="8" customFormat="1" ht="15" customHeight="1" x14ac:dyDescent="0.2">
      <c r="A878" s="474"/>
      <c r="B878" s="474"/>
      <c r="C878" s="474"/>
      <c r="D878" s="474"/>
      <c r="E878" s="474"/>
      <c r="F878" s="474"/>
      <c r="G878" s="474"/>
      <c r="H878" s="474"/>
      <c r="I878" s="474"/>
      <c r="J878" s="474"/>
      <c r="K878" s="474"/>
      <c r="L878" s="474"/>
      <c r="M878" s="474"/>
      <c r="N878" s="474"/>
      <c r="O878" s="474"/>
      <c r="P878" s="474"/>
      <c r="Q878" s="474"/>
      <c r="R878" s="474"/>
      <c r="S878" s="474"/>
      <c r="T878" s="474"/>
      <c r="U878" s="474"/>
      <c r="V878" s="474"/>
    </row>
    <row r="879" spans="1:22" s="8" customFormat="1" ht="15" customHeight="1" x14ac:dyDescent="0.2">
      <c r="A879" s="474"/>
      <c r="B879" s="474"/>
      <c r="C879" s="474"/>
      <c r="D879" s="474"/>
      <c r="E879" s="474"/>
      <c r="F879" s="474"/>
      <c r="G879" s="474"/>
      <c r="H879" s="474"/>
      <c r="I879" s="474"/>
      <c r="J879" s="474"/>
      <c r="K879" s="474"/>
      <c r="L879" s="474"/>
      <c r="M879" s="474"/>
      <c r="N879" s="474"/>
      <c r="O879" s="474"/>
      <c r="P879" s="474"/>
      <c r="Q879" s="474"/>
      <c r="R879" s="474"/>
      <c r="S879" s="474"/>
      <c r="T879" s="474"/>
      <c r="U879" s="474"/>
      <c r="V879" s="474"/>
    </row>
    <row r="880" spans="1:22" s="8" customFormat="1" ht="15" customHeight="1" x14ac:dyDescent="0.2">
      <c r="A880" s="474"/>
      <c r="B880" s="474"/>
      <c r="C880" s="474"/>
      <c r="D880" s="474"/>
      <c r="E880" s="474"/>
      <c r="F880" s="474"/>
      <c r="G880" s="474"/>
      <c r="H880" s="474"/>
      <c r="I880" s="474"/>
      <c r="J880" s="474"/>
      <c r="K880" s="474"/>
      <c r="L880" s="474"/>
      <c r="M880" s="474"/>
      <c r="N880" s="474"/>
      <c r="O880" s="474"/>
      <c r="P880" s="474"/>
      <c r="Q880" s="474"/>
      <c r="R880" s="474"/>
      <c r="S880" s="474"/>
      <c r="T880" s="474"/>
      <c r="U880" s="474"/>
      <c r="V880" s="474"/>
    </row>
    <row r="881" spans="1:22" s="8" customFormat="1" ht="15" customHeight="1" x14ac:dyDescent="0.2">
      <c r="A881" s="474"/>
      <c r="B881" s="474"/>
      <c r="C881" s="474"/>
      <c r="D881" s="474"/>
      <c r="E881" s="474"/>
      <c r="F881" s="474"/>
      <c r="G881" s="474"/>
      <c r="H881" s="474"/>
      <c r="I881" s="474"/>
      <c r="J881" s="474"/>
      <c r="K881" s="474"/>
      <c r="L881" s="474"/>
      <c r="M881" s="474"/>
      <c r="N881" s="474"/>
      <c r="O881" s="474"/>
      <c r="P881" s="474"/>
      <c r="Q881" s="474"/>
      <c r="R881" s="474"/>
      <c r="S881" s="474"/>
      <c r="T881" s="474"/>
      <c r="U881" s="474"/>
      <c r="V881" s="474"/>
    </row>
    <row r="882" spans="1:22" s="8" customFormat="1" ht="15" customHeight="1" x14ac:dyDescent="0.2">
      <c r="A882" s="474"/>
      <c r="B882" s="474"/>
      <c r="C882" s="474"/>
      <c r="D882" s="474"/>
      <c r="E882" s="474"/>
      <c r="F882" s="474"/>
      <c r="G882" s="474"/>
      <c r="H882" s="474"/>
      <c r="I882" s="474"/>
      <c r="J882" s="474"/>
      <c r="K882" s="474"/>
      <c r="L882" s="474"/>
      <c r="M882" s="474"/>
      <c r="N882" s="474"/>
      <c r="O882" s="474"/>
      <c r="P882" s="474"/>
      <c r="Q882" s="474"/>
      <c r="R882" s="474"/>
      <c r="S882" s="474"/>
      <c r="T882" s="474"/>
      <c r="U882" s="474"/>
      <c r="V882" s="474"/>
    </row>
    <row r="883" spans="1:22" s="8" customFormat="1" ht="15" customHeight="1" x14ac:dyDescent="0.2">
      <c r="A883" s="474"/>
      <c r="B883" s="474"/>
      <c r="C883" s="474"/>
      <c r="D883" s="474"/>
      <c r="E883" s="474"/>
      <c r="F883" s="474"/>
      <c r="G883" s="474"/>
      <c r="H883" s="474"/>
      <c r="I883" s="474"/>
      <c r="J883" s="474"/>
      <c r="K883" s="474"/>
      <c r="L883" s="474"/>
      <c r="M883" s="474"/>
      <c r="N883" s="474"/>
      <c r="O883" s="474"/>
      <c r="P883" s="474"/>
      <c r="Q883" s="474"/>
      <c r="R883" s="474"/>
      <c r="S883" s="474"/>
      <c r="T883" s="474"/>
      <c r="U883" s="474"/>
      <c r="V883" s="474"/>
    </row>
    <row r="884" spans="1:22" s="8" customFormat="1" ht="15" customHeight="1" x14ac:dyDescent="0.2">
      <c r="A884" s="474"/>
      <c r="B884" s="474"/>
      <c r="C884" s="474"/>
      <c r="D884" s="474"/>
      <c r="E884" s="474"/>
      <c r="F884" s="474"/>
      <c r="G884" s="474"/>
      <c r="H884" s="474"/>
      <c r="I884" s="474"/>
      <c r="J884" s="474"/>
      <c r="K884" s="474"/>
      <c r="L884" s="474"/>
      <c r="M884" s="474"/>
      <c r="N884" s="474"/>
      <c r="O884" s="474"/>
      <c r="P884" s="474"/>
      <c r="Q884" s="474"/>
      <c r="R884" s="474"/>
      <c r="S884" s="474"/>
      <c r="T884" s="474"/>
      <c r="U884" s="474"/>
      <c r="V884" s="474"/>
    </row>
    <row r="885" spans="1:22" s="8" customFormat="1" ht="15" customHeight="1" x14ac:dyDescent="0.2">
      <c r="A885" s="474"/>
      <c r="B885" s="474"/>
      <c r="C885" s="474"/>
      <c r="D885" s="474"/>
      <c r="E885" s="474"/>
      <c r="F885" s="474"/>
      <c r="G885" s="474"/>
      <c r="H885" s="474"/>
      <c r="I885" s="474"/>
      <c r="J885" s="474"/>
      <c r="K885" s="474"/>
      <c r="L885" s="474"/>
      <c r="M885" s="474"/>
      <c r="N885" s="474"/>
      <c r="O885" s="474"/>
      <c r="P885" s="474"/>
      <c r="Q885" s="474"/>
      <c r="R885" s="474"/>
      <c r="S885" s="474"/>
      <c r="T885" s="474"/>
      <c r="U885" s="474"/>
      <c r="V885" s="474"/>
    </row>
    <row r="886" spans="1:22" s="8" customFormat="1" ht="15" customHeight="1" x14ac:dyDescent="0.2">
      <c r="A886" s="474"/>
      <c r="B886" s="474"/>
      <c r="C886" s="474"/>
      <c r="D886" s="474"/>
      <c r="E886" s="474"/>
      <c r="F886" s="474"/>
      <c r="G886" s="474"/>
      <c r="H886" s="474"/>
      <c r="I886" s="474"/>
      <c r="J886" s="474"/>
      <c r="K886" s="474"/>
      <c r="L886" s="474"/>
      <c r="M886" s="474"/>
      <c r="N886" s="474"/>
      <c r="O886" s="474"/>
      <c r="P886" s="474"/>
      <c r="Q886" s="474"/>
      <c r="R886" s="474"/>
      <c r="S886" s="474"/>
      <c r="T886" s="474"/>
      <c r="U886" s="474"/>
      <c r="V886" s="474"/>
    </row>
    <row r="887" spans="1:22" s="8" customFormat="1" ht="15" customHeight="1" x14ac:dyDescent="0.2">
      <c r="A887" s="474"/>
      <c r="B887" s="474"/>
      <c r="C887" s="474"/>
      <c r="D887" s="474"/>
      <c r="E887" s="474"/>
      <c r="F887" s="474"/>
      <c r="G887" s="474"/>
      <c r="H887" s="474"/>
      <c r="I887" s="474"/>
      <c r="J887" s="474"/>
      <c r="K887" s="474"/>
      <c r="L887" s="474"/>
      <c r="M887" s="474"/>
      <c r="N887" s="474"/>
      <c r="O887" s="474"/>
      <c r="P887" s="474"/>
      <c r="Q887" s="474"/>
      <c r="R887" s="474"/>
      <c r="S887" s="474"/>
      <c r="T887" s="474"/>
      <c r="U887" s="474"/>
      <c r="V887" s="474"/>
    </row>
  </sheetData>
  <sheetProtection password="E88A" sheet="1" objects="1" scenarios="1"/>
  <mergeCells count="7">
    <mergeCell ref="C33:I34"/>
    <mergeCell ref="G26:I26"/>
    <mergeCell ref="C26:C27"/>
    <mergeCell ref="C8:I9"/>
    <mergeCell ref="C4:I6"/>
    <mergeCell ref="C22:I24"/>
    <mergeCell ref="D26:F26"/>
  </mergeCells>
  <hyperlinks>
    <hyperlink ref="C37" r:id="rId1" location="2016-statistics"/>
    <hyperlink ref="C38" r:id="rId2"/>
    <hyperlink ref="C39" r:id="rId3"/>
  </hyperlinks>
  <pageMargins left="0.7" right="0.7" top="0.75" bottom="0.75" header="0.3" footer="0.3"/>
  <pageSetup paperSize="9"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0"/>
  <sheetViews>
    <sheetView workbookViewId="0">
      <selection activeCell="R49" sqref="R49"/>
    </sheetView>
  </sheetViews>
  <sheetFormatPr defaultColWidth="17.28515625" defaultRowHeight="15" customHeight="1" x14ac:dyDescent="0.2"/>
  <cols>
    <col min="1" max="2" width="2.28515625" style="475" customWidth="1"/>
    <col min="3" max="3" width="35.85546875" style="475" customWidth="1"/>
    <col min="4" max="6" width="12.7109375" style="475" customWidth="1"/>
    <col min="7"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c r="P1" s="168"/>
      <c r="Q1" s="168"/>
      <c r="R1" s="168"/>
      <c r="S1" s="168"/>
    </row>
    <row r="2" spans="1:28" s="168" customFormat="1" ht="18" customHeight="1" x14ac:dyDescent="0.25">
      <c r="A2" s="434"/>
      <c r="B2" s="656"/>
      <c r="C2" s="652" t="s">
        <v>328</v>
      </c>
      <c r="D2" s="657"/>
      <c r="E2" s="657"/>
      <c r="F2" s="667"/>
      <c r="G2" s="657"/>
      <c r="H2" s="657"/>
      <c r="I2" s="657"/>
      <c r="J2" s="657"/>
      <c r="K2" s="657"/>
      <c r="L2" s="657"/>
      <c r="M2" s="657"/>
      <c r="N2" s="657"/>
      <c r="O2" s="658"/>
      <c r="P2" s="434"/>
      <c r="Q2" s="434"/>
      <c r="R2" s="434"/>
      <c r="S2" s="434"/>
      <c r="T2" s="434"/>
      <c r="U2" s="434"/>
      <c r="V2" s="434"/>
      <c r="W2" s="434"/>
      <c r="X2" s="434"/>
      <c r="Y2" s="434"/>
      <c r="Z2" s="434"/>
      <c r="AA2" s="401"/>
      <c r="AB2" s="401"/>
    </row>
    <row r="3" spans="1:28" s="168" customFormat="1" ht="18" customHeight="1" x14ac:dyDescent="0.25">
      <c r="A3" s="434"/>
      <c r="B3" s="659"/>
      <c r="C3" s="654"/>
      <c r="D3" s="654"/>
      <c r="E3" s="654"/>
      <c r="F3" s="668"/>
      <c r="G3" s="654"/>
      <c r="H3" s="654"/>
      <c r="I3" s="654"/>
      <c r="J3" s="654"/>
      <c r="K3" s="654"/>
      <c r="L3" s="654"/>
      <c r="M3" s="654"/>
      <c r="N3" s="654"/>
      <c r="O3" s="660"/>
      <c r="P3" s="434"/>
      <c r="Q3" s="434"/>
      <c r="R3" s="434"/>
      <c r="S3" s="434"/>
      <c r="T3" s="434"/>
      <c r="U3" s="434"/>
      <c r="V3" s="434"/>
      <c r="W3" s="434"/>
      <c r="X3" s="434"/>
      <c r="Y3" s="434"/>
      <c r="Z3" s="434"/>
      <c r="AA3" s="401"/>
      <c r="AB3" s="401"/>
    </row>
    <row r="4" spans="1:28" s="168" customFormat="1" ht="18" customHeight="1" x14ac:dyDescent="0.25">
      <c r="A4" s="434"/>
      <c r="B4" s="659"/>
      <c r="C4" s="1191" t="s">
        <v>319</v>
      </c>
      <c r="D4" s="1192"/>
      <c r="E4" s="1192"/>
      <c r="F4" s="1192"/>
      <c r="G4" s="1192"/>
      <c r="H4" s="1192"/>
      <c r="I4" s="1192"/>
      <c r="J4" s="1192"/>
      <c r="K4" s="1192"/>
      <c r="L4" s="1192"/>
      <c r="M4" s="1192"/>
      <c r="N4" s="1192"/>
      <c r="O4" s="660"/>
      <c r="P4" s="434"/>
      <c r="Q4" s="434"/>
      <c r="R4" s="434"/>
      <c r="S4" s="434"/>
      <c r="T4" s="434"/>
      <c r="U4" s="434"/>
      <c r="V4" s="434"/>
      <c r="W4" s="434"/>
      <c r="X4" s="434"/>
      <c r="Y4" s="434"/>
      <c r="Z4" s="434"/>
      <c r="AA4" s="401"/>
      <c r="AB4" s="401"/>
    </row>
    <row r="5" spans="1:28" s="168" customFormat="1" ht="18" customHeight="1" x14ac:dyDescent="0.25">
      <c r="A5" s="434"/>
      <c r="B5" s="659"/>
      <c r="C5" s="1081"/>
      <c r="D5" s="1081"/>
      <c r="E5" s="1081"/>
      <c r="F5" s="1081"/>
      <c r="G5" s="1081"/>
      <c r="H5" s="1081"/>
      <c r="I5" s="1081"/>
      <c r="J5" s="1081"/>
      <c r="K5" s="1081"/>
      <c r="L5" s="1081"/>
      <c r="M5" s="1081"/>
      <c r="N5" s="1081"/>
      <c r="O5" s="660"/>
      <c r="P5" s="434"/>
      <c r="Q5" s="434"/>
      <c r="R5" s="434"/>
      <c r="S5" s="434"/>
      <c r="T5" s="434"/>
      <c r="U5" s="434"/>
      <c r="V5" s="434"/>
      <c r="W5" s="434"/>
      <c r="X5" s="434"/>
      <c r="Y5" s="434"/>
      <c r="Z5" s="434"/>
      <c r="AA5" s="401"/>
      <c r="AB5" s="401"/>
    </row>
    <row r="6" spans="1:28" s="168" customFormat="1" ht="18" customHeight="1" x14ac:dyDescent="0.25">
      <c r="A6" s="434"/>
      <c r="B6" s="659"/>
      <c r="C6" s="1081"/>
      <c r="D6" s="1081"/>
      <c r="E6" s="1081"/>
      <c r="F6" s="1081"/>
      <c r="G6" s="1081"/>
      <c r="H6" s="1081"/>
      <c r="I6" s="1081"/>
      <c r="J6" s="1081"/>
      <c r="K6" s="1081"/>
      <c r="L6" s="1081"/>
      <c r="M6" s="1081"/>
      <c r="N6" s="1081"/>
      <c r="O6" s="660"/>
      <c r="P6" s="434"/>
      <c r="Q6" s="434"/>
      <c r="R6" s="434"/>
      <c r="S6" s="434"/>
      <c r="T6" s="434"/>
      <c r="U6" s="434"/>
      <c r="V6" s="434"/>
      <c r="W6" s="434"/>
      <c r="X6" s="434"/>
      <c r="Y6" s="434"/>
      <c r="Z6" s="434"/>
      <c r="AA6" s="401"/>
      <c r="AB6" s="401"/>
    </row>
    <row r="7" spans="1:28" s="168" customFormat="1" ht="18" customHeight="1" x14ac:dyDescent="0.25">
      <c r="A7" s="434"/>
      <c r="B7" s="659"/>
      <c r="C7" s="1081"/>
      <c r="D7" s="1081"/>
      <c r="E7" s="1081"/>
      <c r="F7" s="1081"/>
      <c r="G7" s="1081"/>
      <c r="H7" s="1081"/>
      <c r="I7" s="1081"/>
      <c r="J7" s="1081"/>
      <c r="K7" s="1081"/>
      <c r="L7" s="1081"/>
      <c r="M7" s="1081"/>
      <c r="N7" s="1081"/>
      <c r="O7" s="660"/>
      <c r="P7" s="434"/>
      <c r="Q7" s="434"/>
      <c r="R7" s="434"/>
      <c r="S7" s="434"/>
      <c r="T7" s="434"/>
      <c r="U7" s="434"/>
      <c r="V7" s="434"/>
      <c r="W7" s="434"/>
      <c r="X7" s="434"/>
      <c r="Y7" s="434"/>
      <c r="Z7" s="434"/>
      <c r="AA7" s="401"/>
      <c r="AB7" s="401"/>
    </row>
    <row r="8" spans="1:28" s="168" customFormat="1" ht="18" customHeight="1" x14ac:dyDescent="0.25">
      <c r="A8" s="434"/>
      <c r="B8" s="659"/>
      <c r="C8" s="655"/>
      <c r="D8" s="655"/>
      <c r="E8" s="654"/>
      <c r="F8" s="668"/>
      <c r="G8" s="654"/>
      <c r="H8" s="654"/>
      <c r="I8" s="654"/>
      <c r="J8" s="654"/>
      <c r="K8" s="654"/>
      <c r="L8" s="654"/>
      <c r="M8" s="654"/>
      <c r="N8" s="654"/>
      <c r="O8" s="660"/>
      <c r="P8" s="434"/>
      <c r="Q8" s="434"/>
      <c r="R8" s="434"/>
      <c r="S8" s="434"/>
      <c r="T8" s="434"/>
      <c r="U8" s="434"/>
      <c r="V8" s="434"/>
      <c r="W8" s="434"/>
      <c r="X8" s="434"/>
      <c r="Y8" s="434"/>
      <c r="Z8" s="434"/>
      <c r="AA8" s="401"/>
      <c r="AB8" s="401"/>
    </row>
    <row r="9" spans="1:28" s="168" customFormat="1" ht="18" customHeight="1" x14ac:dyDescent="0.25">
      <c r="A9" s="434"/>
      <c r="B9" s="659"/>
      <c r="C9" s="680" t="s">
        <v>79</v>
      </c>
      <c r="D9" s="654"/>
      <c r="E9" s="654"/>
      <c r="F9" s="668"/>
      <c r="G9" s="654"/>
      <c r="H9" s="654"/>
      <c r="I9" s="654"/>
      <c r="J9" s="654"/>
      <c r="K9" s="654"/>
      <c r="L9" s="654"/>
      <c r="M9" s="654"/>
      <c r="N9" s="654"/>
      <c r="O9" s="660"/>
      <c r="P9" s="434"/>
      <c r="Q9" s="434"/>
      <c r="R9" s="434"/>
      <c r="S9" s="434"/>
      <c r="T9" s="434"/>
      <c r="U9" s="434"/>
      <c r="V9" s="434"/>
      <c r="W9" s="434"/>
      <c r="X9" s="434"/>
      <c r="Y9" s="434"/>
      <c r="Z9" s="434"/>
      <c r="AA9" s="401"/>
      <c r="AB9" s="401"/>
    </row>
    <row r="10" spans="1:28" s="168" customFormat="1" ht="64.5" customHeight="1" x14ac:dyDescent="0.25">
      <c r="A10" s="434"/>
      <c r="B10" s="659"/>
      <c r="C10" s="666"/>
      <c r="D10" s="666" t="s">
        <v>320</v>
      </c>
      <c r="E10" s="666" t="s">
        <v>321</v>
      </c>
      <c r="F10" s="666" t="s">
        <v>322</v>
      </c>
      <c r="G10" s="654"/>
      <c r="H10" s="654"/>
      <c r="I10" s="654"/>
      <c r="J10" s="654"/>
      <c r="K10" s="654"/>
      <c r="L10" s="654"/>
      <c r="M10" s="654"/>
      <c r="N10" s="654"/>
      <c r="O10" s="660"/>
      <c r="P10" s="434"/>
      <c r="Q10" s="434"/>
      <c r="R10" s="434"/>
      <c r="S10" s="434"/>
      <c r="T10" s="434"/>
      <c r="U10" s="434"/>
      <c r="V10" s="434"/>
      <c r="W10" s="434"/>
      <c r="X10" s="434"/>
      <c r="Y10" s="434"/>
      <c r="Z10" s="434"/>
      <c r="AA10" s="401"/>
      <c r="AB10" s="401"/>
    </row>
    <row r="11" spans="1:28" s="168" customFormat="1" ht="18" customHeight="1" x14ac:dyDescent="0.25">
      <c r="A11" s="434"/>
      <c r="B11" s="659"/>
      <c r="C11" s="681" t="s">
        <v>1</v>
      </c>
      <c r="D11" s="684">
        <v>12085</v>
      </c>
      <c r="E11" s="684">
        <v>89989</v>
      </c>
      <c r="F11" s="685">
        <v>13.429852540000001</v>
      </c>
      <c r="G11" s="654"/>
      <c r="H11" s="654"/>
      <c r="I11" s="654"/>
      <c r="J11" s="654"/>
      <c r="K11" s="654"/>
      <c r="L11" s="654"/>
      <c r="M11" s="654"/>
      <c r="N11" s="654"/>
      <c r="O11" s="660"/>
      <c r="P11" s="434"/>
      <c r="Q11" s="434"/>
      <c r="R11" s="434"/>
      <c r="S11" s="434"/>
      <c r="T11" s="434"/>
      <c r="U11" s="434"/>
      <c r="V11" s="434"/>
      <c r="W11" s="434"/>
      <c r="X11" s="434"/>
      <c r="Y11" s="434"/>
      <c r="Z11" s="434"/>
      <c r="AA11" s="401"/>
      <c r="AB11" s="401"/>
    </row>
    <row r="12" spans="1:28" s="168" customFormat="1" ht="18" customHeight="1" x14ac:dyDescent="0.25">
      <c r="A12" s="434"/>
      <c r="B12" s="659"/>
      <c r="C12" s="682" t="s">
        <v>3</v>
      </c>
      <c r="D12" s="665">
        <v>96044</v>
      </c>
      <c r="E12" s="665">
        <v>474378</v>
      </c>
      <c r="F12" s="670">
        <v>20.246332670000001</v>
      </c>
      <c r="G12" s="654"/>
      <c r="H12" s="654"/>
      <c r="I12" s="654"/>
      <c r="J12" s="654"/>
      <c r="K12" s="654"/>
      <c r="L12" s="654"/>
      <c r="M12" s="654"/>
      <c r="N12" s="654"/>
      <c r="O12" s="660"/>
      <c r="P12" s="434"/>
      <c r="Q12" s="434"/>
      <c r="R12" s="434"/>
      <c r="S12" s="434"/>
      <c r="T12" s="434"/>
      <c r="U12" s="434"/>
      <c r="V12" s="434"/>
      <c r="W12" s="434"/>
      <c r="X12" s="434"/>
      <c r="Y12" s="434"/>
      <c r="Z12" s="434"/>
      <c r="AA12" s="401"/>
      <c r="AB12" s="401"/>
    </row>
    <row r="13" spans="1:28" s="168" customFormat="1" ht="18" customHeight="1" x14ac:dyDescent="0.25">
      <c r="A13" s="434"/>
      <c r="B13" s="659"/>
      <c r="C13" s="682" t="s">
        <v>4</v>
      </c>
      <c r="D13" s="665">
        <v>127543</v>
      </c>
      <c r="E13" s="665">
        <v>629141</v>
      </c>
      <c r="F13" s="670">
        <v>20.272536200000001</v>
      </c>
      <c r="G13" s="654"/>
      <c r="H13" s="654"/>
      <c r="I13" s="654"/>
      <c r="J13" s="654"/>
      <c r="K13" s="654"/>
      <c r="L13" s="654"/>
      <c r="M13" s="654"/>
      <c r="N13" s="654"/>
      <c r="O13" s="660"/>
      <c r="P13" s="434"/>
      <c r="Q13" s="434"/>
      <c r="R13" s="434"/>
      <c r="S13" s="434"/>
      <c r="T13" s="434"/>
      <c r="U13" s="434"/>
      <c r="V13" s="434"/>
      <c r="W13" s="434"/>
      <c r="X13" s="434"/>
      <c r="Y13" s="434"/>
      <c r="Z13" s="434"/>
      <c r="AA13" s="401"/>
      <c r="AB13" s="401"/>
    </row>
    <row r="14" spans="1:28" s="168" customFormat="1" ht="18" customHeight="1" x14ac:dyDescent="0.25">
      <c r="A14" s="434"/>
      <c r="B14" s="659"/>
      <c r="C14" s="682" t="s">
        <v>5</v>
      </c>
      <c r="D14" s="665">
        <v>1671929</v>
      </c>
      <c r="E14" s="665">
        <v>10794941</v>
      </c>
      <c r="F14" s="670">
        <v>15.488077629999999</v>
      </c>
      <c r="G14" s="654"/>
      <c r="H14" s="654"/>
      <c r="I14" s="654"/>
      <c r="J14" s="654"/>
      <c r="K14" s="654"/>
      <c r="L14" s="654"/>
      <c r="M14" s="654"/>
      <c r="N14" s="654"/>
      <c r="O14" s="660"/>
      <c r="P14" s="434"/>
      <c r="Q14" s="434"/>
      <c r="R14" s="434"/>
      <c r="S14" s="434"/>
      <c r="T14" s="434"/>
      <c r="U14" s="434"/>
      <c r="V14" s="434"/>
      <c r="W14" s="434"/>
      <c r="X14" s="434"/>
      <c r="Y14" s="434"/>
      <c r="Z14" s="434"/>
      <c r="AA14" s="401"/>
      <c r="AB14" s="401"/>
    </row>
    <row r="15" spans="1:28" s="168" customFormat="1" ht="18" customHeight="1" x14ac:dyDescent="0.25">
      <c r="A15" s="434"/>
      <c r="B15" s="659"/>
      <c r="C15" s="683" t="s">
        <v>6</v>
      </c>
      <c r="D15" s="686">
        <v>1954600</v>
      </c>
      <c r="E15" s="686">
        <v>12066847</v>
      </c>
      <c r="F15" s="672">
        <v>16.19810004</v>
      </c>
      <c r="G15" s="654"/>
      <c r="H15" s="654"/>
      <c r="I15" s="654"/>
      <c r="J15" s="654"/>
      <c r="K15" s="654"/>
      <c r="L15" s="654"/>
      <c r="M15" s="654"/>
      <c r="N15" s="654"/>
      <c r="O15" s="660"/>
      <c r="P15" s="434"/>
      <c r="Q15" s="434"/>
      <c r="R15" s="434"/>
      <c r="S15" s="434"/>
      <c r="T15" s="434"/>
      <c r="U15" s="434"/>
      <c r="V15" s="434"/>
      <c r="W15" s="434"/>
      <c r="X15" s="434"/>
      <c r="Y15" s="434"/>
      <c r="Z15" s="434"/>
      <c r="AA15" s="401"/>
      <c r="AB15" s="401"/>
    </row>
    <row r="16" spans="1:28" s="168" customFormat="1" ht="18" customHeight="1" x14ac:dyDescent="0.25">
      <c r="A16" s="434"/>
      <c r="B16" s="659"/>
      <c r="C16" s="664" t="s">
        <v>323</v>
      </c>
      <c r="D16" s="654"/>
      <c r="E16" s="654"/>
      <c r="F16" s="668"/>
      <c r="G16" s="654"/>
      <c r="H16" s="654"/>
      <c r="I16" s="654"/>
      <c r="J16" s="654"/>
      <c r="K16" s="654"/>
      <c r="L16" s="654"/>
      <c r="M16" s="654"/>
      <c r="N16" s="654"/>
      <c r="O16" s="660"/>
      <c r="P16" s="434"/>
      <c r="Q16" s="434"/>
      <c r="R16" s="434"/>
      <c r="S16" s="434"/>
      <c r="T16" s="434"/>
      <c r="U16" s="434"/>
      <c r="V16" s="434"/>
      <c r="W16" s="434"/>
      <c r="X16" s="434"/>
      <c r="Y16" s="434"/>
      <c r="Z16" s="434"/>
      <c r="AA16" s="401"/>
      <c r="AB16" s="401"/>
    </row>
    <row r="17" spans="1:28" s="168" customFormat="1" ht="18" customHeight="1" x14ac:dyDescent="0.25">
      <c r="A17" s="434"/>
      <c r="B17" s="659"/>
      <c r="C17" s="654"/>
      <c r="D17" s="654"/>
      <c r="E17" s="654"/>
      <c r="F17" s="654"/>
      <c r="G17" s="654"/>
      <c r="H17" s="654"/>
      <c r="I17" s="654"/>
      <c r="J17" s="654"/>
      <c r="K17" s="654"/>
      <c r="L17" s="654"/>
      <c r="M17" s="654"/>
      <c r="N17" s="654"/>
      <c r="O17" s="660"/>
      <c r="P17" s="434"/>
      <c r="Q17" s="434"/>
      <c r="R17" s="434"/>
      <c r="S17" s="434"/>
      <c r="T17" s="434"/>
      <c r="U17" s="434"/>
      <c r="V17" s="434"/>
      <c r="W17" s="434"/>
      <c r="X17" s="434"/>
      <c r="Y17" s="434"/>
      <c r="Z17" s="434"/>
      <c r="AA17" s="401"/>
      <c r="AB17" s="401"/>
    </row>
    <row r="18" spans="1:28" s="168" customFormat="1" ht="18" customHeight="1" x14ac:dyDescent="0.25">
      <c r="A18" s="434"/>
      <c r="B18" s="659"/>
      <c r="C18" s="663"/>
      <c r="D18" s="654"/>
      <c r="E18" s="654"/>
      <c r="F18" s="654"/>
      <c r="G18" s="654"/>
      <c r="H18" s="654"/>
      <c r="I18" s="654"/>
      <c r="J18" s="654"/>
      <c r="K18" s="654"/>
      <c r="L18" s="654"/>
      <c r="M18" s="654"/>
      <c r="N18" s="654"/>
      <c r="O18" s="660"/>
      <c r="P18" s="434"/>
      <c r="Q18" s="434"/>
      <c r="R18" s="434"/>
      <c r="S18" s="434"/>
      <c r="T18" s="434"/>
      <c r="U18" s="434"/>
      <c r="V18" s="434"/>
      <c r="W18" s="434"/>
      <c r="X18" s="434"/>
      <c r="Y18" s="434"/>
      <c r="Z18" s="434"/>
      <c r="AA18" s="401"/>
      <c r="AB18" s="401"/>
    </row>
    <row r="19" spans="1:28" s="168" customFormat="1" ht="18" customHeight="1" x14ac:dyDescent="0.25">
      <c r="A19" s="434"/>
      <c r="B19" s="659"/>
      <c r="C19" s="663"/>
      <c r="D19" s="654"/>
      <c r="E19" s="654"/>
      <c r="F19" s="654"/>
      <c r="G19" s="654"/>
      <c r="H19" s="654"/>
      <c r="I19" s="654"/>
      <c r="J19" s="654"/>
      <c r="K19" s="654"/>
      <c r="L19" s="654"/>
      <c r="M19" s="654"/>
      <c r="N19" s="654"/>
      <c r="O19" s="660"/>
      <c r="P19" s="434"/>
      <c r="Q19" s="434"/>
      <c r="R19" s="434"/>
      <c r="S19" s="434"/>
      <c r="T19" s="434"/>
      <c r="U19" s="434"/>
      <c r="V19" s="434"/>
      <c r="W19" s="434"/>
      <c r="X19" s="434"/>
      <c r="Y19" s="434"/>
      <c r="Z19" s="434"/>
      <c r="AA19" s="401"/>
      <c r="AB19" s="401"/>
    </row>
    <row r="20" spans="1:28" s="168" customFormat="1" ht="18" customHeight="1" x14ac:dyDescent="0.25">
      <c r="A20" s="434"/>
      <c r="B20" s="659"/>
      <c r="C20" s="663"/>
      <c r="D20" s="654"/>
      <c r="E20" s="654"/>
      <c r="F20" s="654"/>
      <c r="G20" s="654"/>
      <c r="H20" s="654"/>
      <c r="I20" s="654"/>
      <c r="J20" s="654"/>
      <c r="K20" s="654"/>
      <c r="L20" s="654"/>
      <c r="M20" s="654"/>
      <c r="N20" s="654"/>
      <c r="O20" s="660"/>
      <c r="P20" s="434"/>
      <c r="Q20" s="434"/>
      <c r="R20" s="434"/>
      <c r="S20" s="434"/>
      <c r="T20" s="434"/>
      <c r="U20" s="434"/>
      <c r="V20" s="434"/>
      <c r="W20" s="434"/>
      <c r="X20" s="434"/>
      <c r="Y20" s="434"/>
      <c r="Z20" s="434"/>
      <c r="AA20" s="401"/>
      <c r="AB20" s="401"/>
    </row>
    <row r="21" spans="1:28" s="168" customFormat="1" ht="18" customHeight="1" x14ac:dyDescent="0.25">
      <c r="A21" s="434"/>
      <c r="B21" s="659"/>
      <c r="C21" s="663"/>
      <c r="D21" s="654"/>
      <c r="E21" s="654"/>
      <c r="F21" s="654"/>
      <c r="G21" s="654"/>
      <c r="H21" s="654"/>
      <c r="I21" s="654"/>
      <c r="J21" s="654"/>
      <c r="K21" s="654"/>
      <c r="L21" s="654"/>
      <c r="M21" s="654"/>
      <c r="N21" s="654"/>
      <c r="O21" s="660"/>
      <c r="P21" s="434"/>
      <c r="Q21" s="434"/>
      <c r="R21" s="434"/>
      <c r="S21" s="434"/>
      <c r="T21" s="434"/>
      <c r="U21" s="434"/>
      <c r="V21" s="434"/>
      <c r="W21" s="434"/>
      <c r="X21" s="434"/>
      <c r="Y21" s="434"/>
      <c r="Z21" s="434"/>
      <c r="AA21" s="401"/>
      <c r="AB21" s="401"/>
    </row>
    <row r="22" spans="1:28" s="168" customFormat="1" ht="18" customHeight="1" x14ac:dyDescent="0.25">
      <c r="A22" s="434"/>
      <c r="B22" s="659"/>
      <c r="C22" s="663"/>
      <c r="D22" s="654"/>
      <c r="E22" s="654"/>
      <c r="F22" s="654"/>
      <c r="G22" s="654"/>
      <c r="H22" s="654"/>
      <c r="I22" s="654"/>
      <c r="J22" s="654"/>
      <c r="K22" s="654"/>
      <c r="L22" s="654"/>
      <c r="M22" s="654"/>
      <c r="N22" s="654"/>
      <c r="O22" s="660"/>
      <c r="P22" s="434"/>
      <c r="Q22" s="434"/>
      <c r="R22" s="434"/>
      <c r="S22" s="434"/>
      <c r="T22" s="434"/>
      <c r="U22" s="434"/>
      <c r="V22" s="434"/>
      <c r="W22" s="434"/>
      <c r="X22" s="434"/>
      <c r="Y22" s="434"/>
      <c r="Z22" s="434"/>
      <c r="AA22" s="401"/>
      <c r="AB22" s="401"/>
    </row>
    <row r="23" spans="1:28" s="168" customFormat="1" ht="18" customHeight="1" x14ac:dyDescent="0.25">
      <c r="A23" s="434"/>
      <c r="B23" s="659"/>
      <c r="C23" s="663"/>
      <c r="D23" s="654"/>
      <c r="E23" s="654"/>
      <c r="F23" s="654"/>
      <c r="G23" s="654"/>
      <c r="H23" s="654"/>
      <c r="I23" s="654"/>
      <c r="J23" s="654"/>
      <c r="K23" s="654"/>
      <c r="L23" s="654"/>
      <c r="M23" s="654"/>
      <c r="N23" s="654"/>
      <c r="O23" s="660"/>
      <c r="P23" s="434"/>
      <c r="Q23" s="434"/>
      <c r="R23" s="434"/>
      <c r="S23" s="434"/>
      <c r="T23" s="434"/>
      <c r="U23" s="434"/>
      <c r="V23" s="434"/>
      <c r="W23" s="434"/>
      <c r="X23" s="434"/>
      <c r="Y23" s="434"/>
      <c r="Z23" s="434"/>
      <c r="AA23" s="401"/>
      <c r="AB23" s="401"/>
    </row>
    <row r="24" spans="1:28" s="168" customFormat="1" ht="18" customHeight="1" x14ac:dyDescent="0.25">
      <c r="A24" s="434"/>
      <c r="B24" s="659"/>
      <c r="C24" s="663"/>
      <c r="D24" s="654"/>
      <c r="E24" s="654"/>
      <c r="F24" s="654"/>
      <c r="G24" s="654"/>
      <c r="H24" s="654"/>
      <c r="I24" s="654"/>
      <c r="J24" s="654"/>
      <c r="K24" s="654"/>
      <c r="L24" s="654"/>
      <c r="M24" s="654"/>
      <c r="N24" s="654"/>
      <c r="O24" s="660"/>
      <c r="P24" s="434"/>
      <c r="Q24" s="434"/>
      <c r="R24" s="434"/>
      <c r="S24" s="434"/>
      <c r="T24" s="434"/>
      <c r="U24" s="434"/>
      <c r="V24" s="434"/>
      <c r="W24" s="434"/>
      <c r="X24" s="434"/>
      <c r="Y24" s="434"/>
      <c r="Z24" s="434"/>
      <c r="AA24" s="401"/>
      <c r="AB24" s="401"/>
    </row>
    <row r="25" spans="1:28" s="168" customFormat="1" ht="18" customHeight="1" x14ac:dyDescent="0.25">
      <c r="A25" s="434"/>
      <c r="B25" s="659"/>
      <c r="C25" s="663"/>
      <c r="D25" s="654"/>
      <c r="E25" s="654"/>
      <c r="F25" s="654"/>
      <c r="G25" s="654"/>
      <c r="H25" s="654"/>
      <c r="I25" s="654"/>
      <c r="J25" s="654"/>
      <c r="K25" s="654"/>
      <c r="L25" s="654"/>
      <c r="M25" s="654"/>
      <c r="N25" s="654"/>
      <c r="O25" s="660"/>
      <c r="P25" s="434"/>
      <c r="Q25" s="434"/>
      <c r="R25" s="434"/>
      <c r="S25" s="434"/>
      <c r="T25" s="434"/>
      <c r="U25" s="434"/>
      <c r="V25" s="434"/>
      <c r="W25" s="434"/>
      <c r="X25" s="434"/>
      <c r="Y25" s="434"/>
      <c r="Z25" s="434"/>
      <c r="AA25" s="401"/>
      <c r="AB25" s="401"/>
    </row>
    <row r="26" spans="1:28" s="168" customFormat="1" ht="18" customHeight="1" x14ac:dyDescent="0.25">
      <c r="A26" s="434"/>
      <c r="B26" s="659"/>
      <c r="C26" s="663"/>
      <c r="D26" s="654"/>
      <c r="E26" s="654"/>
      <c r="F26" s="654"/>
      <c r="G26" s="654"/>
      <c r="H26" s="654"/>
      <c r="I26" s="654"/>
      <c r="J26" s="654"/>
      <c r="K26" s="654"/>
      <c r="L26" s="654"/>
      <c r="M26" s="654"/>
      <c r="N26" s="654"/>
      <c r="O26" s="660"/>
      <c r="P26" s="434"/>
      <c r="Q26" s="434"/>
      <c r="R26" s="434"/>
      <c r="S26" s="434"/>
      <c r="T26" s="434"/>
      <c r="U26" s="434"/>
      <c r="V26" s="434"/>
      <c r="W26" s="434"/>
      <c r="X26" s="434"/>
      <c r="Y26" s="434"/>
      <c r="Z26" s="434"/>
      <c r="AA26" s="401"/>
      <c r="AB26" s="401"/>
    </row>
    <row r="27" spans="1:28" s="168" customFormat="1" ht="18" customHeight="1" x14ac:dyDescent="0.25">
      <c r="A27" s="434"/>
      <c r="B27" s="659"/>
      <c r="C27" s="663"/>
      <c r="D27" s="654"/>
      <c r="E27" s="654"/>
      <c r="F27" s="654"/>
      <c r="G27" s="654"/>
      <c r="H27" s="654"/>
      <c r="I27" s="654"/>
      <c r="J27" s="654"/>
      <c r="K27" s="654"/>
      <c r="L27" s="654"/>
      <c r="M27" s="654"/>
      <c r="N27" s="654"/>
      <c r="O27" s="660"/>
      <c r="P27" s="434"/>
      <c r="Q27" s="434"/>
      <c r="R27" s="434"/>
      <c r="S27" s="434"/>
      <c r="T27" s="434"/>
      <c r="U27" s="434"/>
      <c r="V27" s="434"/>
      <c r="W27" s="434"/>
      <c r="X27" s="434"/>
      <c r="Y27" s="434"/>
      <c r="Z27" s="434"/>
      <c r="AA27" s="401"/>
      <c r="AB27" s="401"/>
    </row>
    <row r="28" spans="1:28" s="168" customFormat="1" ht="18" customHeight="1" x14ac:dyDescent="0.25">
      <c r="A28" s="434"/>
      <c r="B28" s="659"/>
      <c r="C28" s="663"/>
      <c r="D28" s="654"/>
      <c r="E28" s="654"/>
      <c r="F28" s="654"/>
      <c r="G28" s="654"/>
      <c r="H28" s="654"/>
      <c r="I28" s="654"/>
      <c r="J28" s="654"/>
      <c r="K28" s="654"/>
      <c r="L28" s="654"/>
      <c r="M28" s="654"/>
      <c r="N28" s="654"/>
      <c r="O28" s="660"/>
      <c r="P28" s="434"/>
      <c r="Q28" s="434"/>
      <c r="R28" s="434"/>
      <c r="S28" s="434"/>
      <c r="T28" s="434"/>
      <c r="U28" s="434"/>
      <c r="V28" s="434"/>
      <c r="W28" s="434"/>
      <c r="X28" s="434"/>
      <c r="Y28" s="434"/>
      <c r="Z28" s="434"/>
      <c r="AA28" s="401"/>
      <c r="AB28" s="401"/>
    </row>
    <row r="29" spans="1:28" s="168" customFormat="1" ht="18" customHeight="1" x14ac:dyDescent="0.25">
      <c r="A29" s="434"/>
      <c r="B29" s="659"/>
      <c r="C29" s="663"/>
      <c r="D29" s="654"/>
      <c r="E29" s="654"/>
      <c r="F29" s="654"/>
      <c r="G29" s="654"/>
      <c r="H29" s="654"/>
      <c r="I29" s="654"/>
      <c r="J29" s="654"/>
      <c r="K29" s="654"/>
      <c r="L29" s="654"/>
      <c r="M29" s="654"/>
      <c r="N29" s="654"/>
      <c r="O29" s="660"/>
      <c r="P29" s="434"/>
      <c r="Q29" s="434"/>
      <c r="R29" s="434"/>
      <c r="S29" s="434"/>
      <c r="T29" s="434"/>
      <c r="U29" s="434"/>
      <c r="V29" s="434"/>
      <c r="W29" s="434"/>
      <c r="X29" s="434"/>
      <c r="Y29" s="434"/>
      <c r="Z29" s="434"/>
      <c r="AA29" s="401"/>
      <c r="AB29" s="401"/>
    </row>
    <row r="30" spans="1:28" s="168" customFormat="1" x14ac:dyDescent="0.25">
      <c r="A30" s="434"/>
      <c r="B30" s="659"/>
      <c r="C30" s="663"/>
      <c r="D30" s="654"/>
      <c r="E30" s="654"/>
      <c r="F30" s="654"/>
      <c r="G30" s="654"/>
      <c r="H30" s="654"/>
      <c r="I30" s="654"/>
      <c r="J30" s="654"/>
      <c r="K30" s="654"/>
      <c r="L30" s="654"/>
      <c r="M30" s="654"/>
      <c r="N30" s="654"/>
      <c r="O30" s="660"/>
      <c r="P30" s="434"/>
      <c r="Q30" s="434"/>
      <c r="R30" s="434"/>
      <c r="S30" s="434"/>
      <c r="T30" s="434"/>
      <c r="U30" s="434"/>
      <c r="V30" s="434"/>
      <c r="W30" s="434"/>
      <c r="X30" s="434"/>
      <c r="Y30" s="434"/>
      <c r="Z30" s="434"/>
      <c r="AA30" s="401"/>
      <c r="AB30" s="401"/>
    </row>
    <row r="31" spans="1:28" s="8" customFormat="1" x14ac:dyDescent="0.25">
      <c r="A31" s="434"/>
      <c r="B31" s="659"/>
      <c r="C31" s="663"/>
      <c r="D31" s="654"/>
      <c r="E31" s="654"/>
      <c r="F31" s="654"/>
      <c r="G31" s="654"/>
      <c r="H31" s="654"/>
      <c r="I31" s="654"/>
      <c r="J31" s="654"/>
      <c r="K31" s="654"/>
      <c r="L31" s="654"/>
      <c r="M31" s="654"/>
      <c r="N31" s="654"/>
      <c r="O31" s="660"/>
      <c r="P31" s="434"/>
      <c r="Q31" s="434"/>
      <c r="R31" s="434"/>
      <c r="S31" s="434"/>
      <c r="T31" s="434"/>
      <c r="U31" s="434"/>
      <c r="V31" s="434"/>
      <c r="W31" s="434"/>
      <c r="X31" s="434"/>
      <c r="Y31" s="434"/>
      <c r="Z31" s="434"/>
    </row>
    <row r="32" spans="1:28" s="8" customFormat="1" x14ac:dyDescent="0.25">
      <c r="A32" s="434"/>
      <c r="B32" s="659"/>
      <c r="C32" s="663"/>
      <c r="D32" s="654"/>
      <c r="E32" s="654"/>
      <c r="F32" s="654"/>
      <c r="G32" s="654"/>
      <c r="H32" s="654"/>
      <c r="I32" s="654"/>
      <c r="J32" s="654"/>
      <c r="K32" s="654"/>
      <c r="L32" s="654"/>
      <c r="M32" s="654"/>
      <c r="N32" s="654"/>
      <c r="O32" s="660"/>
      <c r="P32" s="434"/>
      <c r="Q32" s="434"/>
      <c r="R32" s="434"/>
      <c r="S32" s="434"/>
      <c r="T32" s="434"/>
      <c r="U32" s="434"/>
      <c r="V32" s="434"/>
      <c r="W32" s="434"/>
      <c r="X32" s="434"/>
      <c r="Y32" s="434"/>
      <c r="Z32" s="434"/>
    </row>
    <row r="33" spans="1:26" s="8" customFormat="1" x14ac:dyDescent="0.25">
      <c r="A33" s="434"/>
      <c r="B33" s="659"/>
      <c r="C33" s="654"/>
      <c r="D33" s="654"/>
      <c r="E33" s="654"/>
      <c r="F33" s="668"/>
      <c r="G33" s="654"/>
      <c r="H33" s="654"/>
      <c r="I33" s="654"/>
      <c r="J33" s="654"/>
      <c r="K33" s="654"/>
      <c r="L33" s="654"/>
      <c r="M33" s="654"/>
      <c r="N33" s="654"/>
      <c r="O33" s="660"/>
      <c r="P33" s="434"/>
      <c r="Q33" s="434"/>
      <c r="R33" s="434"/>
      <c r="S33" s="434"/>
      <c r="T33" s="434"/>
      <c r="U33" s="434"/>
      <c r="V33" s="434"/>
      <c r="W33" s="434"/>
      <c r="X33" s="434"/>
      <c r="Y33" s="434"/>
      <c r="Z33" s="434"/>
    </row>
    <row r="34" spans="1:26" s="8" customFormat="1" x14ac:dyDescent="0.25">
      <c r="A34" s="434"/>
      <c r="B34" s="659"/>
      <c r="C34" s="663"/>
      <c r="D34" s="654"/>
      <c r="E34" s="654"/>
      <c r="F34" s="654"/>
      <c r="G34" s="654"/>
      <c r="H34" s="654"/>
      <c r="I34" s="654"/>
      <c r="J34" s="654"/>
      <c r="K34" s="654"/>
      <c r="L34" s="654"/>
      <c r="M34" s="654"/>
      <c r="N34" s="654"/>
      <c r="O34" s="660"/>
      <c r="P34" s="452"/>
      <c r="Q34" s="452"/>
      <c r="R34" s="434"/>
      <c r="S34" s="434"/>
      <c r="T34" s="434"/>
      <c r="U34" s="434"/>
      <c r="V34" s="434"/>
      <c r="W34" s="434"/>
      <c r="X34" s="434"/>
      <c r="Y34" s="434"/>
      <c r="Z34" s="434"/>
    </row>
    <row r="35" spans="1:26" s="8" customFormat="1" x14ac:dyDescent="0.25">
      <c r="A35" s="434"/>
      <c r="B35" s="659"/>
      <c r="C35" s="663"/>
      <c r="D35" s="654"/>
      <c r="E35" s="654"/>
      <c r="F35" s="654"/>
      <c r="G35" s="654"/>
      <c r="H35" s="654"/>
      <c r="I35" s="654"/>
      <c r="J35" s="654"/>
      <c r="K35" s="654"/>
      <c r="L35" s="654"/>
      <c r="M35" s="654"/>
      <c r="N35" s="654"/>
      <c r="O35" s="660"/>
      <c r="P35" s="452"/>
      <c r="Q35" s="452"/>
      <c r="R35" s="434"/>
      <c r="S35" s="434"/>
      <c r="T35" s="434"/>
      <c r="U35" s="434"/>
      <c r="V35" s="434"/>
      <c r="W35" s="434"/>
      <c r="X35" s="434"/>
      <c r="Y35" s="434"/>
      <c r="Z35" s="434"/>
    </row>
    <row r="36" spans="1:26" s="8" customFormat="1" x14ac:dyDescent="0.25">
      <c r="A36" s="434"/>
      <c r="B36" s="659"/>
      <c r="C36" s="669" t="s">
        <v>0</v>
      </c>
      <c r="D36" s="654"/>
      <c r="E36" s="654"/>
      <c r="F36" s="661"/>
      <c r="G36" s="654"/>
      <c r="H36" s="654"/>
      <c r="I36" s="654"/>
      <c r="J36" s="654"/>
      <c r="K36" s="654"/>
      <c r="L36" s="654"/>
      <c r="M36" s="654"/>
      <c r="N36" s="654"/>
      <c r="O36" s="660"/>
      <c r="P36" s="452"/>
      <c r="Q36" s="452"/>
      <c r="R36" s="434"/>
      <c r="S36" s="434"/>
      <c r="T36" s="434"/>
      <c r="U36" s="434"/>
      <c r="V36" s="434"/>
      <c r="W36" s="434"/>
      <c r="X36" s="434"/>
      <c r="Y36" s="434"/>
      <c r="Z36" s="434"/>
    </row>
    <row r="37" spans="1:26" s="8" customFormat="1" ht="12.75" x14ac:dyDescent="0.2">
      <c r="A37" s="474"/>
      <c r="B37" s="659"/>
      <c r="C37" s="1195" t="s">
        <v>329</v>
      </c>
      <c r="D37" s="1197"/>
      <c r="E37" s="1197"/>
      <c r="F37" s="1197"/>
      <c r="G37" s="654"/>
      <c r="H37" s="654"/>
      <c r="I37" s="654"/>
      <c r="J37" s="654"/>
      <c r="K37" s="654"/>
      <c r="L37" s="654"/>
      <c r="M37" s="654"/>
      <c r="N37" s="654"/>
      <c r="O37" s="660"/>
      <c r="P37" s="474"/>
      <c r="Q37" s="474"/>
      <c r="R37" s="474"/>
      <c r="S37" s="474"/>
      <c r="T37" s="474"/>
      <c r="U37" s="474"/>
      <c r="V37" s="474"/>
    </row>
    <row r="38" spans="1:26" s="8" customFormat="1" ht="12.75" x14ac:dyDescent="0.2">
      <c r="A38" s="518"/>
      <c r="B38" s="659"/>
      <c r="C38" s="1141"/>
      <c r="D38" s="1141"/>
      <c r="E38" s="1141"/>
      <c r="F38" s="1141"/>
      <c r="G38" s="654"/>
      <c r="H38" s="654"/>
      <c r="I38" s="654"/>
      <c r="J38" s="654"/>
      <c r="K38" s="654"/>
      <c r="L38" s="654"/>
      <c r="M38" s="654"/>
      <c r="N38" s="654"/>
      <c r="O38" s="660"/>
      <c r="P38" s="518"/>
      <c r="Q38" s="518"/>
      <c r="R38" s="518"/>
      <c r="S38" s="518"/>
      <c r="T38" s="518"/>
      <c r="U38" s="518"/>
      <c r="V38" s="518"/>
    </row>
    <row r="39" spans="1:26" s="8" customFormat="1" ht="12.75" x14ac:dyDescent="0.2">
      <c r="A39" s="518"/>
      <c r="B39" s="659"/>
      <c r="C39" s="1141"/>
      <c r="D39" s="1141"/>
      <c r="E39" s="1141"/>
      <c r="F39" s="1141"/>
      <c r="G39" s="654"/>
      <c r="H39" s="654"/>
      <c r="I39" s="654"/>
      <c r="J39" s="654"/>
      <c r="K39" s="654"/>
      <c r="L39" s="654"/>
      <c r="M39" s="654"/>
      <c r="N39" s="654"/>
      <c r="O39" s="660"/>
      <c r="P39" s="518"/>
      <c r="Q39" s="518"/>
      <c r="R39" s="518"/>
      <c r="S39" s="518"/>
      <c r="T39" s="518"/>
      <c r="U39" s="518"/>
      <c r="V39" s="518"/>
    </row>
    <row r="40" spans="1:26" s="8" customFormat="1" x14ac:dyDescent="0.2">
      <c r="A40" s="474"/>
      <c r="B40" s="659"/>
      <c r="C40" s="1191"/>
      <c r="D40" s="1193"/>
      <c r="E40" s="1193"/>
      <c r="F40" s="1193"/>
      <c r="G40" s="654"/>
      <c r="H40" s="654"/>
      <c r="I40" s="654"/>
      <c r="J40" s="654"/>
      <c r="K40" s="654"/>
      <c r="L40" s="654"/>
      <c r="M40" s="654"/>
      <c r="N40" s="654"/>
      <c r="O40" s="660"/>
      <c r="P40" s="474"/>
      <c r="Q40" s="474"/>
      <c r="R40" s="474"/>
      <c r="S40" s="474"/>
      <c r="T40" s="474"/>
      <c r="U40" s="474"/>
      <c r="V40" s="474"/>
    </row>
    <row r="41" spans="1:26" s="8" customFormat="1" x14ac:dyDescent="0.2">
      <c r="A41" s="474"/>
      <c r="B41" s="659"/>
      <c r="C41" s="669" t="s">
        <v>2</v>
      </c>
      <c r="D41" s="654"/>
      <c r="E41" s="654"/>
      <c r="F41" s="661"/>
      <c r="G41" s="654"/>
      <c r="H41" s="654"/>
      <c r="I41" s="654"/>
      <c r="J41" s="654"/>
      <c r="K41" s="654"/>
      <c r="L41" s="654"/>
      <c r="M41" s="654"/>
      <c r="N41" s="654"/>
      <c r="O41" s="660"/>
      <c r="P41" s="474"/>
      <c r="Q41" s="474"/>
      <c r="R41" s="474"/>
      <c r="S41" s="474"/>
      <c r="T41" s="474"/>
      <c r="U41" s="474"/>
      <c r="V41" s="474"/>
    </row>
    <row r="42" spans="1:26" s="8" customFormat="1" ht="12.75" customHeight="1" x14ac:dyDescent="0.2">
      <c r="A42" s="474"/>
      <c r="B42" s="659"/>
      <c r="C42" s="647" t="s">
        <v>324</v>
      </c>
      <c r="D42" s="647"/>
      <c r="E42" s="654"/>
      <c r="F42" s="661"/>
      <c r="G42" s="654"/>
      <c r="H42" s="654"/>
      <c r="I42" s="654"/>
      <c r="J42" s="654"/>
      <c r="K42" s="654"/>
      <c r="L42" s="654"/>
      <c r="M42" s="654"/>
      <c r="N42" s="654"/>
      <c r="O42" s="660"/>
      <c r="P42" s="474"/>
      <c r="Q42" s="474"/>
      <c r="R42" s="474"/>
      <c r="S42" s="474"/>
      <c r="T42" s="474"/>
      <c r="U42" s="474"/>
      <c r="V42" s="474"/>
    </row>
    <row r="43" spans="1:26" s="8" customFormat="1" ht="12.75" customHeight="1" x14ac:dyDescent="0.2">
      <c r="A43" s="474"/>
      <c r="B43" s="659"/>
      <c r="C43" s="647" t="s">
        <v>325</v>
      </c>
      <c r="D43" s="647"/>
      <c r="E43" s="1194"/>
      <c r="F43" s="1193"/>
      <c r="G43" s="654"/>
      <c r="H43" s="654"/>
      <c r="I43" s="654"/>
      <c r="J43" s="654"/>
      <c r="K43" s="654"/>
      <c r="L43" s="654"/>
      <c r="M43" s="654"/>
      <c r="N43" s="654"/>
      <c r="O43" s="660"/>
      <c r="P43" s="474"/>
      <c r="Q43" s="474"/>
      <c r="R43" s="474"/>
      <c r="S43" s="474"/>
      <c r="T43" s="474"/>
      <c r="U43" s="474"/>
      <c r="V43" s="474"/>
    </row>
    <row r="44" spans="1:26" s="8" customFormat="1" ht="12.75" customHeight="1" x14ac:dyDescent="0.2">
      <c r="A44" s="474"/>
      <c r="B44" s="659"/>
      <c r="C44" s="647" t="s">
        <v>326</v>
      </c>
      <c r="D44" s="647"/>
      <c r="E44" s="654"/>
      <c r="F44" s="661"/>
      <c r="G44" s="654"/>
      <c r="H44" s="654"/>
      <c r="I44" s="654"/>
      <c r="J44" s="654"/>
      <c r="K44" s="654"/>
      <c r="L44" s="654"/>
      <c r="M44" s="654"/>
      <c r="N44" s="654"/>
      <c r="O44" s="660"/>
      <c r="P44" s="474"/>
      <c r="Q44" s="474"/>
      <c r="R44" s="474"/>
      <c r="S44" s="474"/>
      <c r="T44" s="474"/>
      <c r="U44" s="474"/>
      <c r="V44" s="474"/>
    </row>
    <row r="45" spans="1:26" s="8" customFormat="1" ht="12.75" x14ac:dyDescent="0.2">
      <c r="A45" s="474"/>
      <c r="B45" s="659"/>
      <c r="C45" s="654"/>
      <c r="D45" s="654"/>
      <c r="E45" s="654"/>
      <c r="F45" s="654"/>
      <c r="G45" s="654"/>
      <c r="H45" s="654"/>
      <c r="I45" s="654"/>
      <c r="J45" s="654"/>
      <c r="K45" s="654"/>
      <c r="L45" s="654"/>
      <c r="M45" s="654"/>
      <c r="N45" s="654"/>
      <c r="O45" s="660"/>
      <c r="P45" s="474"/>
      <c r="Q45" s="474"/>
      <c r="R45" s="474"/>
      <c r="S45" s="474"/>
      <c r="T45" s="474"/>
      <c r="U45" s="474"/>
      <c r="V45" s="474"/>
    </row>
    <row r="46" spans="1:26" s="8" customFormat="1" x14ac:dyDescent="0.25">
      <c r="A46" s="474"/>
      <c r="B46" s="659"/>
      <c r="C46" s="655" t="s">
        <v>327</v>
      </c>
      <c r="D46" s="654"/>
      <c r="E46" s="654"/>
      <c r="F46" s="654"/>
      <c r="G46" s="654"/>
      <c r="H46" s="654"/>
      <c r="I46" s="654"/>
      <c r="J46" s="654"/>
      <c r="K46" s="654"/>
      <c r="L46" s="654"/>
      <c r="M46" s="654"/>
      <c r="N46" s="654"/>
      <c r="O46" s="660"/>
      <c r="P46" s="474"/>
      <c r="Q46" s="474"/>
      <c r="R46" s="474"/>
      <c r="S46" s="474"/>
      <c r="T46" s="474"/>
      <c r="U46" s="474"/>
      <c r="V46" s="474"/>
    </row>
    <row r="47" spans="1:26" s="8" customFormat="1" ht="12.75" x14ac:dyDescent="0.2">
      <c r="A47" s="474"/>
      <c r="B47" s="659"/>
      <c r="C47" s="654"/>
      <c r="D47" s="654"/>
      <c r="E47" s="654"/>
      <c r="F47" s="654"/>
      <c r="G47" s="654"/>
      <c r="H47" s="654"/>
      <c r="I47" s="654"/>
      <c r="J47" s="654"/>
      <c r="K47" s="654"/>
      <c r="L47" s="654"/>
      <c r="M47" s="654"/>
      <c r="N47" s="654"/>
      <c r="O47" s="660"/>
      <c r="P47" s="474"/>
      <c r="Q47" s="474"/>
      <c r="R47" s="474"/>
      <c r="S47" s="474"/>
      <c r="T47" s="474"/>
      <c r="U47" s="474"/>
      <c r="V47" s="474"/>
    </row>
    <row r="48" spans="1:26" s="8" customFormat="1" x14ac:dyDescent="0.25">
      <c r="A48" s="474"/>
      <c r="B48" s="659"/>
      <c r="C48" s="1195" t="s">
        <v>330</v>
      </c>
      <c r="D48" s="1192"/>
      <c r="E48" s="1192"/>
      <c r="F48" s="1192"/>
      <c r="G48" s="655"/>
      <c r="H48" s="654"/>
      <c r="I48" s="654"/>
      <c r="J48" s="654"/>
      <c r="K48" s="654"/>
      <c r="L48" s="654"/>
      <c r="M48" s="654"/>
      <c r="N48" s="654"/>
      <c r="O48" s="660"/>
      <c r="P48" s="474"/>
      <c r="Q48" s="474"/>
      <c r="R48" s="474"/>
      <c r="S48" s="474"/>
      <c r="T48" s="474"/>
      <c r="U48" s="474"/>
      <c r="V48" s="474"/>
    </row>
    <row r="49" spans="1:22" s="8" customFormat="1" x14ac:dyDescent="0.25">
      <c r="A49" s="518"/>
      <c r="B49" s="659"/>
      <c r="C49" s="1081"/>
      <c r="D49" s="1081"/>
      <c r="E49" s="1081"/>
      <c r="F49" s="1081"/>
      <c r="G49" s="655"/>
      <c r="H49" s="654"/>
      <c r="I49" s="654"/>
      <c r="J49" s="654"/>
      <c r="K49" s="654"/>
      <c r="L49" s="654"/>
      <c r="M49" s="654"/>
      <c r="N49" s="654"/>
      <c r="O49" s="660"/>
      <c r="P49" s="518"/>
      <c r="Q49" s="518"/>
      <c r="R49" s="518"/>
      <c r="S49" s="518"/>
      <c r="T49" s="518"/>
      <c r="U49" s="518"/>
      <c r="V49" s="518"/>
    </row>
    <row r="50" spans="1:22" s="8" customFormat="1" x14ac:dyDescent="0.25">
      <c r="A50" s="474"/>
      <c r="B50" s="671"/>
      <c r="C50" s="687" t="s">
        <v>331</v>
      </c>
      <c r="D50" s="655"/>
      <c r="E50" s="655"/>
      <c r="F50" s="673"/>
      <c r="G50" s="655"/>
      <c r="H50" s="655"/>
      <c r="I50" s="655"/>
      <c r="J50" s="655"/>
      <c r="K50" s="655"/>
      <c r="L50" s="655"/>
      <c r="M50" s="655"/>
      <c r="N50" s="655"/>
      <c r="O50" s="674"/>
      <c r="P50" s="474"/>
      <c r="Q50" s="474"/>
      <c r="R50" s="474"/>
      <c r="S50" s="474"/>
      <c r="T50" s="474"/>
      <c r="U50" s="474"/>
      <c r="V50" s="474"/>
    </row>
    <row r="51" spans="1:22" s="8" customFormat="1" x14ac:dyDescent="0.25">
      <c r="A51" s="474"/>
      <c r="B51" s="671"/>
      <c r="C51" s="687" t="s">
        <v>332</v>
      </c>
      <c r="D51" s="655"/>
      <c r="E51" s="655"/>
      <c r="F51" s="673"/>
      <c r="G51" s="655"/>
      <c r="H51" s="655"/>
      <c r="I51" s="655"/>
      <c r="J51" s="655"/>
      <c r="K51" s="655"/>
      <c r="L51" s="655"/>
      <c r="M51" s="655"/>
      <c r="N51" s="655"/>
      <c r="O51" s="674"/>
      <c r="P51" s="474"/>
      <c r="Q51" s="474"/>
      <c r="R51" s="474"/>
      <c r="S51" s="474"/>
      <c r="T51" s="474"/>
      <c r="U51" s="474"/>
      <c r="V51" s="474"/>
    </row>
    <row r="52" spans="1:22" s="8" customFormat="1" x14ac:dyDescent="0.25">
      <c r="A52" s="474"/>
      <c r="B52" s="671"/>
      <c r="C52" s="689" t="s">
        <v>333</v>
      </c>
      <c r="D52" s="688"/>
      <c r="E52" s="688"/>
      <c r="F52" s="688"/>
      <c r="H52" s="653"/>
      <c r="I52" s="653"/>
      <c r="J52" s="653"/>
      <c r="K52" s="653"/>
      <c r="L52" s="653"/>
      <c r="M52" s="653"/>
      <c r="N52" s="653"/>
      <c r="O52" s="692"/>
      <c r="P52" s="474"/>
      <c r="Q52" s="474"/>
      <c r="R52" s="474"/>
      <c r="S52" s="474"/>
      <c r="T52" s="474"/>
      <c r="U52" s="474"/>
      <c r="V52" s="474"/>
    </row>
    <row r="53" spans="1:22" s="8" customFormat="1" x14ac:dyDescent="0.25">
      <c r="A53" s="474"/>
      <c r="B53" s="671"/>
      <c r="C53" s="1196" t="s">
        <v>334</v>
      </c>
      <c r="D53" s="1141"/>
      <c r="E53" s="1141"/>
      <c r="F53" s="1141"/>
      <c r="G53" s="1141"/>
      <c r="H53" s="1141"/>
      <c r="I53" s="1141"/>
      <c r="J53" s="1141"/>
      <c r="K53" s="1141"/>
      <c r="L53" s="1141"/>
      <c r="M53" s="1141"/>
      <c r="N53" s="1141"/>
      <c r="O53" s="692"/>
      <c r="P53" s="474"/>
      <c r="Q53" s="474"/>
      <c r="R53" s="474"/>
      <c r="S53" s="474"/>
      <c r="T53" s="474"/>
      <c r="U53" s="474"/>
      <c r="V53" s="474"/>
    </row>
    <row r="54" spans="1:22" s="8" customFormat="1" x14ac:dyDescent="0.25">
      <c r="A54" s="518"/>
      <c r="B54" s="671"/>
      <c r="C54" s="1141"/>
      <c r="D54" s="1141"/>
      <c r="E54" s="1141"/>
      <c r="F54" s="1141"/>
      <c r="G54" s="1141"/>
      <c r="H54" s="1141"/>
      <c r="I54" s="1141"/>
      <c r="J54" s="1141"/>
      <c r="K54" s="1141"/>
      <c r="L54" s="1141"/>
      <c r="M54" s="1141"/>
      <c r="N54" s="1141"/>
      <c r="O54" s="692"/>
      <c r="P54" s="518"/>
      <c r="Q54" s="518"/>
      <c r="R54" s="518"/>
      <c r="S54" s="518"/>
      <c r="T54" s="518"/>
      <c r="U54" s="518"/>
      <c r="V54" s="518"/>
    </row>
    <row r="55" spans="1:22" s="8" customFormat="1" x14ac:dyDescent="0.25">
      <c r="A55" s="518"/>
      <c r="B55" s="671"/>
      <c r="C55" s="691" t="s">
        <v>335</v>
      </c>
      <c r="D55" s="688"/>
      <c r="E55" s="688"/>
      <c r="F55" s="688"/>
      <c r="G55" s="690"/>
      <c r="H55" s="653"/>
      <c r="I55" s="655"/>
      <c r="J55" s="655"/>
      <c r="K55" s="655"/>
      <c r="L55" s="655"/>
      <c r="M55" s="655"/>
      <c r="N55" s="655"/>
      <c r="O55" s="674"/>
      <c r="P55" s="518"/>
      <c r="Q55" s="518"/>
      <c r="R55" s="518"/>
      <c r="S55" s="518"/>
      <c r="T55" s="518"/>
      <c r="U55" s="518"/>
      <c r="V55" s="518"/>
    </row>
    <row r="56" spans="1:22" s="8" customFormat="1" ht="15.75" thickBot="1" x14ac:dyDescent="0.3">
      <c r="A56" s="474"/>
      <c r="B56" s="675"/>
      <c r="C56" s="676"/>
      <c r="D56" s="662"/>
      <c r="E56" s="662"/>
      <c r="F56" s="677"/>
      <c r="G56" s="662"/>
      <c r="H56" s="678"/>
      <c r="I56" s="678"/>
      <c r="J56" s="678"/>
      <c r="K56" s="678"/>
      <c r="L56" s="678"/>
      <c r="M56" s="678"/>
      <c r="N56" s="678"/>
      <c r="O56" s="679"/>
      <c r="P56" s="474"/>
      <c r="Q56" s="474"/>
      <c r="R56" s="474"/>
      <c r="S56" s="474"/>
      <c r="T56" s="474"/>
      <c r="U56" s="474"/>
      <c r="V56" s="474"/>
    </row>
    <row r="57" spans="1:22" s="8" customFormat="1" x14ac:dyDescent="0.25">
      <c r="A57" s="474"/>
      <c r="B57" s="655"/>
      <c r="C57" s="655"/>
      <c r="D57" s="655"/>
      <c r="E57" s="655"/>
      <c r="F57" s="655"/>
      <c r="G57" s="655"/>
      <c r="H57" s="655"/>
      <c r="I57" s="655"/>
      <c r="J57" s="655"/>
      <c r="K57" s="655"/>
      <c r="L57" s="655"/>
      <c r="M57" s="655"/>
      <c r="N57" s="655"/>
      <c r="O57" s="655"/>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474"/>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474"/>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474"/>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474"/>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474"/>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474"/>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474"/>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474"/>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474"/>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474"/>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474"/>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474"/>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474"/>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474"/>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474"/>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474"/>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474"/>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474"/>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474"/>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474"/>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474"/>
      <c r="Q855" s="474"/>
      <c r="R855" s="474"/>
      <c r="S855" s="474"/>
      <c r="T855" s="474"/>
      <c r="U855" s="474"/>
      <c r="V855" s="474"/>
    </row>
    <row r="856" spans="1:22" s="8" customFormat="1" ht="15" customHeight="1" x14ac:dyDescent="0.2">
      <c r="A856" s="474"/>
      <c r="B856" s="474"/>
      <c r="C856" s="474"/>
      <c r="D856" s="474"/>
      <c r="E856" s="474"/>
      <c r="F856" s="474"/>
      <c r="G856" s="474"/>
      <c r="H856" s="474"/>
      <c r="I856" s="474"/>
      <c r="J856" s="474"/>
      <c r="K856" s="474"/>
      <c r="L856" s="474"/>
      <c r="M856" s="474"/>
      <c r="N856" s="474"/>
      <c r="O856" s="474"/>
      <c r="P856" s="474"/>
      <c r="Q856" s="474"/>
      <c r="R856" s="474"/>
      <c r="S856" s="474"/>
      <c r="T856" s="474"/>
      <c r="U856" s="474"/>
      <c r="V856" s="474"/>
    </row>
    <row r="857" spans="1:22" s="8" customFormat="1" ht="15" customHeight="1" x14ac:dyDescent="0.2">
      <c r="A857" s="474"/>
      <c r="B857" s="474"/>
      <c r="C857" s="474"/>
      <c r="D857" s="474"/>
      <c r="E857" s="474"/>
      <c r="F857" s="474"/>
      <c r="G857" s="474"/>
      <c r="H857" s="474"/>
      <c r="I857" s="474"/>
      <c r="J857" s="474"/>
      <c r="K857" s="474"/>
      <c r="L857" s="474"/>
      <c r="M857" s="474"/>
      <c r="N857" s="474"/>
      <c r="O857" s="474"/>
      <c r="P857" s="474"/>
      <c r="Q857" s="474"/>
      <c r="R857" s="474"/>
      <c r="S857" s="474"/>
      <c r="T857" s="474"/>
      <c r="U857" s="474"/>
      <c r="V857" s="474"/>
    </row>
    <row r="858" spans="1:22" s="8" customFormat="1" ht="15" customHeight="1" x14ac:dyDescent="0.2">
      <c r="A858" s="474"/>
      <c r="B858" s="474"/>
      <c r="C858" s="474"/>
      <c r="D858" s="474"/>
      <c r="E858" s="474"/>
      <c r="F858" s="474"/>
      <c r="G858" s="474"/>
      <c r="H858" s="474"/>
      <c r="I858" s="474"/>
      <c r="J858" s="474"/>
      <c r="K858" s="474"/>
      <c r="L858" s="474"/>
      <c r="M858" s="474"/>
      <c r="N858" s="474"/>
      <c r="O858" s="474"/>
      <c r="P858" s="474"/>
      <c r="Q858" s="474"/>
      <c r="R858" s="474"/>
      <c r="S858" s="474"/>
      <c r="T858" s="474"/>
      <c r="U858" s="474"/>
      <c r="V858" s="474"/>
    </row>
    <row r="859" spans="1:22" s="8" customFormat="1" ht="15" customHeight="1" x14ac:dyDescent="0.2">
      <c r="A859" s="474"/>
      <c r="B859" s="474"/>
      <c r="C859" s="474"/>
      <c r="D859" s="474"/>
      <c r="E859" s="474"/>
      <c r="F859" s="474"/>
      <c r="G859" s="474"/>
      <c r="H859" s="474"/>
      <c r="I859" s="474"/>
      <c r="J859" s="474"/>
      <c r="K859" s="474"/>
      <c r="L859" s="474"/>
      <c r="M859" s="474"/>
      <c r="N859" s="474"/>
      <c r="O859" s="474"/>
      <c r="P859" s="474"/>
      <c r="Q859" s="474"/>
      <c r="R859" s="474"/>
      <c r="S859" s="474"/>
      <c r="T859" s="474"/>
      <c r="U859" s="474"/>
      <c r="V859" s="474"/>
    </row>
    <row r="860" spans="1:22" s="8" customFormat="1" ht="15" customHeight="1" x14ac:dyDescent="0.2">
      <c r="A860" s="474"/>
      <c r="B860" s="474"/>
      <c r="C860" s="474"/>
      <c r="D860" s="474"/>
      <c r="E860" s="474"/>
      <c r="F860" s="474"/>
      <c r="G860" s="474"/>
      <c r="H860" s="474"/>
      <c r="I860" s="474"/>
      <c r="J860" s="474"/>
      <c r="K860" s="474"/>
      <c r="L860" s="474"/>
      <c r="M860" s="474"/>
      <c r="N860" s="474"/>
      <c r="O860" s="474"/>
      <c r="P860" s="474"/>
      <c r="Q860" s="474"/>
      <c r="R860" s="474"/>
      <c r="S860" s="474"/>
      <c r="T860" s="474"/>
      <c r="U860" s="474"/>
      <c r="V860" s="474"/>
    </row>
    <row r="861" spans="1:22" s="8" customFormat="1" ht="15" customHeight="1" x14ac:dyDescent="0.2">
      <c r="A861" s="474"/>
      <c r="B861" s="474"/>
      <c r="C861" s="474"/>
      <c r="D861" s="474"/>
      <c r="E861" s="474"/>
      <c r="F861" s="474"/>
      <c r="G861" s="474"/>
      <c r="H861" s="474"/>
      <c r="I861" s="474"/>
      <c r="J861" s="474"/>
      <c r="K861" s="474"/>
      <c r="L861" s="474"/>
      <c r="M861" s="474"/>
      <c r="N861" s="474"/>
      <c r="O861" s="474"/>
      <c r="P861" s="474"/>
      <c r="Q861" s="474"/>
      <c r="R861" s="474"/>
      <c r="S861" s="474"/>
      <c r="T861" s="474"/>
      <c r="U861" s="474"/>
      <c r="V861" s="474"/>
    </row>
    <row r="862" spans="1:22" s="8" customFormat="1" ht="15" customHeight="1" x14ac:dyDescent="0.2">
      <c r="A862" s="474"/>
      <c r="B862" s="474"/>
      <c r="C862" s="474"/>
      <c r="D862" s="474"/>
      <c r="E862" s="474"/>
      <c r="F862" s="474"/>
      <c r="G862" s="474"/>
      <c r="H862" s="474"/>
      <c r="I862" s="474"/>
      <c r="J862" s="474"/>
      <c r="K862" s="474"/>
      <c r="L862" s="474"/>
      <c r="M862" s="474"/>
      <c r="N862" s="474"/>
      <c r="O862" s="474"/>
      <c r="P862" s="474"/>
      <c r="Q862" s="474"/>
      <c r="R862" s="474"/>
      <c r="S862" s="474"/>
      <c r="T862" s="474"/>
      <c r="U862" s="474"/>
      <c r="V862" s="474"/>
    </row>
    <row r="863" spans="1:22" s="8" customFormat="1" ht="15" customHeight="1" x14ac:dyDescent="0.2">
      <c r="A863" s="474"/>
      <c r="B863" s="474"/>
      <c r="C863" s="474"/>
      <c r="D863" s="474"/>
      <c r="E863" s="474"/>
      <c r="F863" s="474"/>
      <c r="G863" s="474"/>
      <c r="H863" s="474"/>
      <c r="I863" s="474"/>
      <c r="J863" s="474"/>
      <c r="K863" s="474"/>
      <c r="L863" s="474"/>
      <c r="M863" s="474"/>
      <c r="N863" s="474"/>
      <c r="O863" s="474"/>
      <c r="P863" s="474"/>
      <c r="Q863" s="474"/>
      <c r="R863" s="474"/>
      <c r="S863" s="474"/>
      <c r="T863" s="474"/>
      <c r="U863" s="474"/>
      <c r="V863" s="474"/>
    </row>
    <row r="864" spans="1:22" s="8" customFormat="1" ht="15" customHeight="1" x14ac:dyDescent="0.2">
      <c r="A864" s="474"/>
      <c r="B864" s="474"/>
      <c r="C864" s="474"/>
      <c r="D864" s="474"/>
      <c r="E864" s="474"/>
      <c r="F864" s="474"/>
      <c r="G864" s="474"/>
      <c r="H864" s="474"/>
      <c r="I864" s="474"/>
      <c r="J864" s="474"/>
      <c r="K864" s="474"/>
      <c r="L864" s="474"/>
      <c r="M864" s="474"/>
      <c r="N864" s="474"/>
      <c r="O864" s="474"/>
      <c r="P864" s="474"/>
      <c r="Q864" s="474"/>
      <c r="R864" s="474"/>
      <c r="S864" s="474"/>
      <c r="T864" s="474"/>
      <c r="U864" s="474"/>
      <c r="V864" s="474"/>
    </row>
    <row r="865" spans="1:22" s="8" customFormat="1" ht="15" customHeight="1" x14ac:dyDescent="0.2">
      <c r="A865" s="474"/>
      <c r="B865" s="474"/>
      <c r="C865" s="474"/>
      <c r="D865" s="474"/>
      <c r="E865" s="474"/>
      <c r="F865" s="474"/>
      <c r="G865" s="474"/>
      <c r="H865" s="474"/>
      <c r="I865" s="474"/>
      <c r="J865" s="474"/>
      <c r="K865" s="474"/>
      <c r="L865" s="474"/>
      <c r="M865" s="474"/>
      <c r="N865" s="474"/>
      <c r="O865" s="474"/>
      <c r="P865" s="474"/>
      <c r="Q865" s="474"/>
      <c r="R865" s="474"/>
      <c r="S865" s="474"/>
      <c r="T865" s="474"/>
      <c r="U865" s="474"/>
      <c r="V865" s="474"/>
    </row>
    <row r="866" spans="1:22" s="8" customFormat="1" ht="15" customHeight="1" x14ac:dyDescent="0.2">
      <c r="A866" s="474"/>
      <c r="B866" s="474"/>
      <c r="C866" s="474"/>
      <c r="D866" s="474"/>
      <c r="E866" s="474"/>
      <c r="F866" s="474"/>
      <c r="G866" s="474"/>
      <c r="H866" s="474"/>
      <c r="I866" s="474"/>
      <c r="J866" s="474"/>
      <c r="K866" s="474"/>
      <c r="L866" s="474"/>
      <c r="M866" s="474"/>
      <c r="N866" s="474"/>
      <c r="O866" s="474"/>
      <c r="P866" s="474"/>
      <c r="Q866" s="474"/>
      <c r="R866" s="474"/>
      <c r="S866" s="474"/>
      <c r="T866" s="474"/>
      <c r="U866" s="474"/>
      <c r="V866" s="474"/>
    </row>
    <row r="867" spans="1:22" s="8" customFormat="1" ht="15" customHeight="1" x14ac:dyDescent="0.2">
      <c r="A867" s="474"/>
      <c r="B867" s="474"/>
      <c r="C867" s="474"/>
      <c r="D867" s="474"/>
      <c r="E867" s="474"/>
      <c r="F867" s="474"/>
      <c r="G867" s="474"/>
      <c r="H867" s="474"/>
      <c r="I867" s="474"/>
      <c r="J867" s="474"/>
      <c r="K867" s="474"/>
      <c r="L867" s="474"/>
      <c r="M867" s="474"/>
      <c r="N867" s="474"/>
      <c r="O867" s="474"/>
      <c r="P867" s="474"/>
      <c r="Q867" s="474"/>
      <c r="R867" s="474"/>
      <c r="S867" s="474"/>
      <c r="T867" s="474"/>
      <c r="U867" s="474"/>
      <c r="V867" s="474"/>
    </row>
    <row r="868" spans="1:22" s="8" customFormat="1" ht="15" customHeight="1" x14ac:dyDescent="0.2">
      <c r="A868" s="474"/>
      <c r="B868" s="474"/>
      <c r="C868" s="474"/>
      <c r="D868" s="474"/>
      <c r="E868" s="474"/>
      <c r="F868" s="474"/>
      <c r="G868" s="474"/>
      <c r="H868" s="474"/>
      <c r="I868" s="474"/>
      <c r="J868" s="474"/>
      <c r="K868" s="474"/>
      <c r="L868" s="474"/>
      <c r="M868" s="474"/>
      <c r="N868" s="474"/>
      <c r="O868" s="474"/>
      <c r="P868" s="474"/>
      <c r="Q868" s="474"/>
      <c r="R868" s="474"/>
      <c r="S868" s="474"/>
      <c r="T868" s="474"/>
      <c r="U868" s="474"/>
      <c r="V868" s="474"/>
    </row>
    <row r="869" spans="1:22" s="8" customFormat="1" ht="15" customHeight="1" x14ac:dyDescent="0.2">
      <c r="A869" s="474"/>
      <c r="B869" s="474"/>
      <c r="C869" s="474"/>
      <c r="D869" s="474"/>
      <c r="E869" s="474"/>
      <c r="F869" s="474"/>
      <c r="G869" s="474"/>
      <c r="H869" s="474"/>
      <c r="I869" s="474"/>
      <c r="J869" s="474"/>
      <c r="K869" s="474"/>
      <c r="L869" s="474"/>
      <c r="M869" s="474"/>
      <c r="N869" s="474"/>
      <c r="O869" s="474"/>
      <c r="P869" s="474"/>
      <c r="Q869" s="474"/>
      <c r="R869" s="474"/>
      <c r="S869" s="474"/>
      <c r="T869" s="474"/>
      <c r="U869" s="474"/>
      <c r="V869" s="474"/>
    </row>
    <row r="870" spans="1:22" s="8" customFormat="1" ht="15" customHeight="1" x14ac:dyDescent="0.2">
      <c r="A870" s="474"/>
      <c r="B870" s="474"/>
      <c r="C870" s="474"/>
      <c r="D870" s="474"/>
      <c r="E870" s="474"/>
      <c r="F870" s="474"/>
      <c r="G870" s="474"/>
      <c r="H870" s="474"/>
      <c r="I870" s="474"/>
      <c r="J870" s="474"/>
      <c r="K870" s="474"/>
      <c r="L870" s="474"/>
      <c r="M870" s="474"/>
      <c r="N870" s="474"/>
      <c r="O870" s="474"/>
      <c r="P870" s="474"/>
      <c r="Q870" s="474"/>
      <c r="R870" s="474"/>
      <c r="S870" s="474"/>
      <c r="T870" s="474"/>
      <c r="U870" s="474"/>
      <c r="V870" s="474"/>
    </row>
  </sheetData>
  <sheetProtection password="E88A" sheet="1" objects="1" scenarios="1"/>
  <mergeCells count="6">
    <mergeCell ref="C4:N7"/>
    <mergeCell ref="C40:F40"/>
    <mergeCell ref="E43:F43"/>
    <mergeCell ref="C48:F49"/>
    <mergeCell ref="C53:N54"/>
    <mergeCell ref="C37:F3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68"/>
  <sheetViews>
    <sheetView workbookViewId="0">
      <selection activeCell="C25" sqref="C25:C27"/>
    </sheetView>
  </sheetViews>
  <sheetFormatPr defaultColWidth="17.28515625" defaultRowHeight="15" customHeight="1" x14ac:dyDescent="0.2"/>
  <cols>
    <col min="1" max="1" width="2.85546875" customWidth="1"/>
    <col min="2" max="2" width="4" customWidth="1"/>
    <col min="3" max="3" width="35.85546875" customWidth="1"/>
    <col min="4" max="8" width="16.140625" customWidth="1"/>
    <col min="9" max="9" width="5.85546875" customWidth="1"/>
    <col min="10" max="17" width="16.140625" customWidth="1"/>
    <col min="18" max="27" width="16.140625" style="8" customWidth="1"/>
    <col min="28" max="50" width="17.28515625" style="8"/>
  </cols>
  <sheetData>
    <row r="1" spans="1:27" s="8" customFormat="1" ht="15" customHeight="1" thickBot="1" x14ac:dyDescent="0.25"/>
    <row r="2" spans="1:27" ht="18" customHeight="1" x14ac:dyDescent="0.2">
      <c r="A2" s="20"/>
      <c r="B2" s="26"/>
      <c r="C2" s="25" t="s">
        <v>9</v>
      </c>
      <c r="D2" s="27"/>
      <c r="E2" s="27"/>
      <c r="F2" s="27"/>
      <c r="G2" s="27"/>
      <c r="H2" s="27"/>
      <c r="I2" s="27"/>
      <c r="J2" s="27"/>
      <c r="K2" s="27"/>
      <c r="L2" s="27"/>
      <c r="M2" s="27"/>
      <c r="N2" s="27"/>
      <c r="O2" s="27"/>
      <c r="P2" s="27"/>
      <c r="Q2" s="28"/>
      <c r="R2" s="20"/>
      <c r="S2" s="20"/>
      <c r="T2" s="20"/>
      <c r="U2" s="20"/>
      <c r="V2" s="20"/>
      <c r="W2" s="20"/>
      <c r="X2" s="20"/>
      <c r="Y2" s="20"/>
      <c r="Z2" s="20"/>
      <c r="AA2" s="20"/>
    </row>
    <row r="3" spans="1:27" ht="18" customHeight="1" x14ac:dyDescent="0.2">
      <c r="A3" s="20"/>
      <c r="B3" s="29"/>
      <c r="C3" s="20"/>
      <c r="D3" s="20"/>
      <c r="E3" s="20"/>
      <c r="F3" s="20"/>
      <c r="G3" s="20"/>
      <c r="H3" s="20"/>
      <c r="I3" s="20"/>
      <c r="J3" s="20"/>
      <c r="K3" s="20"/>
      <c r="L3" s="20"/>
      <c r="M3" s="20"/>
      <c r="N3" s="20"/>
      <c r="O3" s="20"/>
      <c r="P3" s="20"/>
      <c r="Q3" s="30"/>
      <c r="R3" s="20"/>
      <c r="S3" s="20"/>
      <c r="T3" s="20"/>
      <c r="U3" s="20"/>
      <c r="V3" s="20"/>
      <c r="W3" s="20"/>
      <c r="X3" s="20"/>
      <c r="Y3" s="20"/>
      <c r="Z3" s="20"/>
      <c r="AA3" s="20"/>
    </row>
    <row r="4" spans="1:27" ht="18" customHeight="1" x14ac:dyDescent="0.2">
      <c r="A4" s="20"/>
      <c r="B4" s="29"/>
      <c r="C4" s="1076" t="s">
        <v>15</v>
      </c>
      <c r="D4" s="1075"/>
      <c r="E4" s="1075"/>
      <c r="F4" s="1075"/>
      <c r="G4" s="1075"/>
      <c r="H4" s="1075"/>
      <c r="I4" s="1075"/>
      <c r="J4" s="1075"/>
      <c r="K4" s="1075"/>
      <c r="L4" s="1075"/>
      <c r="M4" s="1075"/>
      <c r="N4" s="1075"/>
      <c r="O4" s="1075"/>
      <c r="P4" s="1075"/>
      <c r="Q4" s="30"/>
      <c r="R4" s="20"/>
      <c r="S4" s="20"/>
      <c r="T4" s="20"/>
      <c r="U4" s="20"/>
      <c r="V4" s="20"/>
      <c r="W4" s="20"/>
      <c r="X4" s="20"/>
      <c r="Y4" s="20"/>
      <c r="Z4" s="20"/>
      <c r="AA4" s="20"/>
    </row>
    <row r="5" spans="1:27" ht="18" customHeight="1" x14ac:dyDescent="0.2">
      <c r="A5" s="20"/>
      <c r="B5" s="29"/>
      <c r="C5" s="1076" t="s">
        <v>16</v>
      </c>
      <c r="D5" s="1075"/>
      <c r="E5" s="1075"/>
      <c r="F5" s="1075"/>
      <c r="G5" s="1075"/>
      <c r="H5" s="1075"/>
      <c r="I5" s="1075"/>
      <c r="J5" s="1075"/>
      <c r="K5" s="1075"/>
      <c r="L5" s="1075"/>
      <c r="M5" s="1075"/>
      <c r="N5" s="1075"/>
      <c r="O5" s="1075"/>
      <c r="P5" s="1075"/>
      <c r="Q5" s="30"/>
      <c r="R5" s="20"/>
      <c r="S5" s="20"/>
      <c r="T5" s="20"/>
      <c r="U5" s="20"/>
      <c r="V5" s="20"/>
      <c r="W5" s="20"/>
      <c r="X5" s="20"/>
      <c r="Y5" s="20"/>
      <c r="Z5" s="20"/>
      <c r="AA5" s="20"/>
    </row>
    <row r="6" spans="1:27" ht="18" customHeight="1" x14ac:dyDescent="0.2">
      <c r="A6" s="20"/>
      <c r="B6" s="29"/>
      <c r="C6" s="31"/>
      <c r="D6" s="24"/>
      <c r="E6" s="24"/>
      <c r="F6" s="24"/>
      <c r="G6" s="24"/>
      <c r="H6" s="24"/>
      <c r="I6" s="20"/>
      <c r="J6" s="20"/>
      <c r="K6" s="20"/>
      <c r="L6" s="20"/>
      <c r="M6" s="20"/>
      <c r="N6" s="20"/>
      <c r="O6" s="20"/>
      <c r="P6" s="20"/>
      <c r="Q6" s="30"/>
      <c r="R6" s="20"/>
      <c r="S6" s="20"/>
      <c r="T6" s="20"/>
      <c r="U6" s="20"/>
      <c r="V6" s="20"/>
      <c r="W6" s="20"/>
      <c r="X6" s="20"/>
      <c r="Y6" s="20"/>
      <c r="Z6" s="20"/>
      <c r="AA6" s="20"/>
    </row>
    <row r="7" spans="1:27" ht="18" customHeight="1" x14ac:dyDescent="0.25">
      <c r="A7" s="20"/>
      <c r="B7" s="29"/>
      <c r="C7" s="22" t="s">
        <v>138</v>
      </c>
      <c r="D7" s="20"/>
      <c r="E7" s="20"/>
      <c r="F7" s="20"/>
      <c r="G7" s="20"/>
      <c r="H7" s="20"/>
      <c r="I7" s="19"/>
      <c r="J7" s="48"/>
      <c r="K7" s="20"/>
      <c r="L7" s="20"/>
      <c r="M7" s="20"/>
      <c r="N7" s="20"/>
      <c r="O7" s="20"/>
      <c r="P7" s="20"/>
      <c r="Q7" s="30"/>
      <c r="R7" s="20"/>
      <c r="S7" s="20"/>
      <c r="T7" s="20"/>
      <c r="U7" s="20"/>
      <c r="V7" s="20"/>
      <c r="W7" s="20"/>
      <c r="X7" s="20"/>
      <c r="Y7" s="20"/>
      <c r="Z7" s="20"/>
      <c r="AA7" s="20"/>
    </row>
    <row r="8" spans="1:27" ht="18" customHeight="1" x14ac:dyDescent="0.2">
      <c r="A8" s="20"/>
      <c r="B8" s="29"/>
      <c r="C8" s="32"/>
      <c r="D8" s="1077" t="s">
        <v>17</v>
      </c>
      <c r="E8" s="1078"/>
      <c r="F8" s="1078"/>
      <c r="G8" s="1078"/>
      <c r="H8" s="1079"/>
      <c r="I8" s="20"/>
      <c r="J8" s="20"/>
      <c r="K8" s="20"/>
      <c r="L8" s="20"/>
      <c r="M8" s="20"/>
      <c r="N8" s="20"/>
      <c r="O8" s="20"/>
      <c r="P8" s="20"/>
      <c r="Q8" s="30"/>
      <c r="R8" s="20"/>
      <c r="S8" s="20"/>
      <c r="T8" s="20"/>
      <c r="U8" s="20"/>
      <c r="V8" s="20"/>
      <c r="W8" s="20"/>
      <c r="X8" s="20"/>
      <c r="Y8" s="20"/>
      <c r="Z8" s="20"/>
      <c r="AA8" s="20"/>
    </row>
    <row r="9" spans="1:27" ht="18" customHeight="1" x14ac:dyDescent="0.2">
      <c r="A9" s="20"/>
      <c r="B9" s="29"/>
      <c r="C9" s="33"/>
      <c r="D9" s="34" t="s">
        <v>18</v>
      </c>
      <c r="E9" s="34" t="s">
        <v>19</v>
      </c>
      <c r="F9" s="34" t="s">
        <v>20</v>
      </c>
      <c r="G9" s="34" t="s">
        <v>21</v>
      </c>
      <c r="H9" s="34" t="s">
        <v>22</v>
      </c>
      <c r="I9" s="20"/>
      <c r="J9" s="20"/>
      <c r="K9" s="20"/>
      <c r="L9" s="20"/>
      <c r="M9" s="20"/>
      <c r="N9" s="20"/>
      <c r="O9" s="20"/>
      <c r="P9" s="20"/>
      <c r="Q9" s="30"/>
      <c r="R9" s="20"/>
      <c r="S9" s="20"/>
      <c r="T9" s="20"/>
      <c r="U9" s="20"/>
      <c r="V9" s="20"/>
      <c r="W9" s="20"/>
      <c r="X9" s="20"/>
      <c r="Y9" s="20"/>
      <c r="Z9" s="20"/>
      <c r="AA9" s="20"/>
    </row>
    <row r="10" spans="1:27" ht="18" customHeight="1" x14ac:dyDescent="0.25">
      <c r="A10" s="20"/>
      <c r="B10" s="29"/>
      <c r="C10" s="35" t="s">
        <v>1</v>
      </c>
      <c r="D10" s="36">
        <v>81.8</v>
      </c>
      <c r="E10" s="36">
        <v>85.6</v>
      </c>
      <c r="F10" s="36">
        <v>79</v>
      </c>
      <c r="G10" s="36">
        <v>85.3</v>
      </c>
      <c r="H10" s="36">
        <v>80</v>
      </c>
      <c r="I10" s="20"/>
      <c r="J10" s="20"/>
      <c r="K10" s="20"/>
      <c r="L10" s="20"/>
      <c r="M10" s="20"/>
      <c r="N10" s="20"/>
      <c r="O10" s="20"/>
      <c r="P10" s="20"/>
      <c r="Q10" s="30"/>
      <c r="R10" s="20"/>
      <c r="S10" s="20"/>
      <c r="T10" s="20"/>
      <c r="U10" s="20"/>
      <c r="V10" s="20"/>
      <c r="W10" s="20"/>
      <c r="X10" s="20"/>
      <c r="Y10" s="20"/>
      <c r="Z10" s="20"/>
      <c r="AA10" s="20"/>
    </row>
    <row r="11" spans="1:27" ht="18" customHeight="1" x14ac:dyDescent="0.25">
      <c r="A11" s="20"/>
      <c r="B11" s="29"/>
      <c r="C11" s="37" t="s">
        <v>3</v>
      </c>
      <c r="D11" s="38">
        <v>78.5</v>
      </c>
      <c r="E11" s="38">
        <v>80.7</v>
      </c>
      <c r="F11" s="38">
        <v>76.900000000000006</v>
      </c>
      <c r="G11" s="38">
        <v>84</v>
      </c>
      <c r="H11" s="38">
        <v>75.7</v>
      </c>
      <c r="I11" s="20"/>
      <c r="J11" s="20"/>
      <c r="K11" s="20"/>
      <c r="L11" s="20"/>
      <c r="M11" s="20"/>
      <c r="N11" s="20"/>
      <c r="O11" s="20"/>
      <c r="P11" s="20"/>
      <c r="Q11" s="30"/>
      <c r="R11" s="20"/>
      <c r="S11" s="20"/>
      <c r="T11" s="20"/>
      <c r="U11" s="20"/>
      <c r="V11" s="20"/>
      <c r="W11" s="20"/>
      <c r="X11" s="20"/>
      <c r="Y11" s="20"/>
      <c r="Z11" s="20"/>
      <c r="AA11" s="20"/>
    </row>
    <row r="12" spans="1:27" ht="18" customHeight="1" x14ac:dyDescent="0.25">
      <c r="A12" s="20"/>
      <c r="B12" s="29"/>
      <c r="C12" s="37" t="s">
        <v>4</v>
      </c>
      <c r="D12" s="38">
        <v>78.900000000000006</v>
      </c>
      <c r="E12" s="38">
        <v>81</v>
      </c>
      <c r="F12" s="38">
        <v>77.400000000000006</v>
      </c>
      <c r="G12" s="38">
        <v>83.4</v>
      </c>
      <c r="H12" s="38">
        <v>76.5</v>
      </c>
      <c r="I12" s="20"/>
      <c r="J12" s="20"/>
      <c r="K12" s="20"/>
      <c r="L12" s="20"/>
      <c r="M12" s="20"/>
      <c r="N12" s="20"/>
      <c r="O12" s="20"/>
      <c r="P12" s="20"/>
      <c r="Q12" s="30"/>
      <c r="R12" s="20"/>
      <c r="S12" s="20"/>
      <c r="T12" s="20"/>
      <c r="U12" s="20"/>
      <c r="V12" s="20"/>
      <c r="W12" s="20"/>
      <c r="X12" s="20"/>
      <c r="Y12" s="20"/>
      <c r="Z12" s="20"/>
      <c r="AA12" s="20"/>
    </row>
    <row r="13" spans="1:27" ht="18" customHeight="1" x14ac:dyDescent="0.25">
      <c r="A13" s="20"/>
      <c r="B13" s="29"/>
      <c r="C13" s="37" t="s">
        <v>5</v>
      </c>
      <c r="D13" s="38">
        <v>78.5</v>
      </c>
      <c r="E13" s="38">
        <v>80.400000000000006</v>
      </c>
      <c r="F13" s="38">
        <v>77.2</v>
      </c>
      <c r="G13" s="38">
        <v>83.5</v>
      </c>
      <c r="H13" s="38">
        <v>75.5</v>
      </c>
      <c r="I13" s="39"/>
      <c r="J13" s="20"/>
      <c r="K13" s="20"/>
      <c r="L13" s="39"/>
      <c r="M13" s="39"/>
      <c r="N13" s="20"/>
      <c r="O13" s="39"/>
      <c r="P13" s="39"/>
      <c r="Q13" s="30"/>
      <c r="R13" s="39"/>
      <c r="S13" s="20"/>
      <c r="T13" s="20"/>
      <c r="U13" s="20"/>
      <c r="V13" s="20"/>
      <c r="W13" s="20"/>
      <c r="X13" s="20"/>
      <c r="Y13" s="20"/>
      <c r="Z13" s="20"/>
      <c r="AA13" s="20"/>
    </row>
    <row r="14" spans="1:27" ht="18" customHeight="1" x14ac:dyDescent="0.25">
      <c r="A14" s="20"/>
      <c r="B14" s="29"/>
      <c r="C14" s="40" t="s">
        <v>6</v>
      </c>
      <c r="D14" s="41">
        <v>77.7</v>
      </c>
      <c r="E14" s="41">
        <v>79.599999999999994</v>
      </c>
      <c r="F14" s="41">
        <v>76.400000000000006</v>
      </c>
      <c r="G14" s="41">
        <v>82.5</v>
      </c>
      <c r="H14" s="41">
        <v>74.7</v>
      </c>
      <c r="I14" s="39"/>
      <c r="J14" s="20"/>
      <c r="K14" s="20"/>
      <c r="L14" s="39"/>
      <c r="M14" s="39"/>
      <c r="N14" s="20"/>
      <c r="O14" s="39"/>
      <c r="P14" s="39"/>
      <c r="Q14" s="30"/>
      <c r="R14" s="39"/>
      <c r="S14" s="20"/>
      <c r="T14" s="20"/>
      <c r="U14" s="20"/>
      <c r="V14" s="20"/>
      <c r="W14" s="20"/>
      <c r="X14" s="20"/>
      <c r="Y14" s="20"/>
      <c r="Z14" s="20"/>
      <c r="AA14" s="20"/>
    </row>
    <row r="15" spans="1:27" ht="18" customHeight="1" x14ac:dyDescent="0.2">
      <c r="A15" s="20"/>
      <c r="B15" s="29"/>
      <c r="C15" s="64" t="s">
        <v>23</v>
      </c>
      <c r="D15" s="20"/>
      <c r="E15" s="20"/>
      <c r="F15" s="39"/>
      <c r="G15" s="20"/>
      <c r="H15" s="39"/>
      <c r="I15" s="39"/>
      <c r="J15" s="20"/>
      <c r="K15" s="20"/>
      <c r="L15" s="39"/>
      <c r="M15" s="39"/>
      <c r="N15" s="20"/>
      <c r="O15" s="39"/>
      <c r="P15" s="39"/>
      <c r="Q15" s="30"/>
      <c r="R15" s="39"/>
      <c r="S15" s="20"/>
      <c r="T15" s="20"/>
      <c r="U15" s="20"/>
      <c r="V15" s="20"/>
      <c r="W15" s="20"/>
      <c r="X15" s="20"/>
      <c r="Y15" s="20"/>
      <c r="Z15" s="20"/>
      <c r="AA15" s="20"/>
    </row>
    <row r="16" spans="1:27" ht="18" customHeight="1" x14ac:dyDescent="0.2">
      <c r="A16" s="20"/>
      <c r="B16" s="29"/>
      <c r="C16" s="20"/>
      <c r="D16" s="20"/>
      <c r="E16" s="20"/>
      <c r="F16" s="39"/>
      <c r="G16" s="20"/>
      <c r="H16" s="39"/>
      <c r="I16" s="39"/>
      <c r="J16" s="20"/>
      <c r="K16" s="20"/>
      <c r="L16" s="39"/>
      <c r="M16" s="39"/>
      <c r="N16" s="20"/>
      <c r="O16" s="39"/>
      <c r="P16" s="39"/>
      <c r="Q16" s="30"/>
      <c r="R16" s="39"/>
      <c r="S16" s="20"/>
      <c r="T16" s="20"/>
      <c r="U16" s="20"/>
      <c r="V16" s="20"/>
      <c r="W16" s="20"/>
      <c r="X16" s="20"/>
      <c r="Y16" s="20"/>
      <c r="Z16" s="20"/>
      <c r="AA16" s="20"/>
    </row>
    <row r="17" spans="1:27" ht="18" customHeight="1" x14ac:dyDescent="0.2">
      <c r="A17" s="20"/>
      <c r="B17" s="29"/>
      <c r="C17" s="42" t="s">
        <v>0</v>
      </c>
      <c r="D17" s="20"/>
      <c r="E17" s="20"/>
      <c r="F17" s="39"/>
      <c r="G17" s="20"/>
      <c r="H17" s="39"/>
      <c r="I17" s="39"/>
      <c r="J17" s="20"/>
      <c r="K17" s="20"/>
      <c r="L17" s="39"/>
      <c r="M17" s="39"/>
      <c r="N17" s="20"/>
      <c r="O17" s="39"/>
      <c r="P17" s="39"/>
      <c r="Q17" s="30"/>
      <c r="R17" s="39"/>
      <c r="S17" s="21"/>
      <c r="T17" s="20"/>
      <c r="U17" s="20"/>
      <c r="V17" s="20"/>
      <c r="W17" s="20"/>
      <c r="X17" s="20"/>
      <c r="Y17" s="20"/>
      <c r="Z17" s="20"/>
      <c r="AA17" s="20"/>
    </row>
    <row r="18" spans="1:27" ht="18" customHeight="1" x14ac:dyDescent="0.2">
      <c r="A18" s="20"/>
      <c r="B18" s="29"/>
      <c r="C18" s="1076" t="s">
        <v>24</v>
      </c>
      <c r="D18" s="1080"/>
      <c r="E18" s="1080"/>
      <c r="F18" s="1080"/>
      <c r="G18" s="1080"/>
      <c r="H18" s="1080"/>
      <c r="I18" s="39"/>
      <c r="J18" s="20"/>
      <c r="K18" s="20"/>
      <c r="L18" s="39"/>
      <c r="M18" s="39"/>
      <c r="N18" s="20"/>
      <c r="O18" s="39"/>
      <c r="P18" s="39"/>
      <c r="Q18" s="30"/>
      <c r="R18" s="39"/>
      <c r="S18" s="20"/>
      <c r="T18" s="20"/>
      <c r="U18" s="20"/>
      <c r="V18" s="20"/>
      <c r="W18" s="20"/>
      <c r="X18" s="20"/>
      <c r="Y18" s="20"/>
      <c r="Z18" s="20"/>
      <c r="AA18" s="20"/>
    </row>
    <row r="19" spans="1:27" ht="18" customHeight="1" x14ac:dyDescent="0.2">
      <c r="A19" s="20"/>
      <c r="B19" s="29"/>
      <c r="C19" s="1081"/>
      <c r="D19" s="1081"/>
      <c r="E19" s="1081"/>
      <c r="F19" s="1081"/>
      <c r="G19" s="1081"/>
      <c r="H19" s="1081"/>
      <c r="I19" s="39"/>
      <c r="J19" s="20"/>
      <c r="K19" s="20"/>
      <c r="L19" s="39"/>
      <c r="M19" s="39"/>
      <c r="N19" s="20"/>
      <c r="O19" s="39"/>
      <c r="P19" s="39"/>
      <c r="Q19" s="30"/>
      <c r="R19" s="39"/>
      <c r="S19" s="20"/>
      <c r="T19" s="20"/>
      <c r="U19" s="20"/>
      <c r="V19" s="20"/>
      <c r="W19" s="20"/>
      <c r="X19" s="20"/>
      <c r="Y19" s="20"/>
      <c r="Z19" s="20"/>
      <c r="AA19" s="20"/>
    </row>
    <row r="20" spans="1:27" ht="18" customHeight="1" x14ac:dyDescent="0.2">
      <c r="A20" s="20"/>
      <c r="B20" s="29"/>
      <c r="C20" s="1076" t="s">
        <v>25</v>
      </c>
      <c r="D20" s="1075"/>
      <c r="E20" s="1075"/>
      <c r="F20" s="1075"/>
      <c r="G20" s="1075"/>
      <c r="H20" s="1075"/>
      <c r="I20" s="39"/>
      <c r="J20" s="20"/>
      <c r="K20" s="20"/>
      <c r="L20" s="39"/>
      <c r="M20" s="39"/>
      <c r="N20" s="20"/>
      <c r="O20" s="39"/>
      <c r="P20" s="39"/>
      <c r="Q20" s="30"/>
      <c r="R20" s="39"/>
      <c r="S20" s="20"/>
      <c r="T20" s="20"/>
      <c r="U20" s="20"/>
      <c r="V20" s="20"/>
      <c r="W20" s="20"/>
      <c r="X20" s="20"/>
      <c r="Y20" s="20"/>
      <c r="Z20" s="20"/>
      <c r="AA20" s="20"/>
    </row>
    <row r="21" spans="1:27" ht="18" customHeight="1" x14ac:dyDescent="0.2">
      <c r="A21" s="20"/>
      <c r="B21" s="29"/>
      <c r="C21" s="1076" t="s">
        <v>26</v>
      </c>
      <c r="D21" s="1081"/>
      <c r="E21" s="1081"/>
      <c r="F21" s="1081"/>
      <c r="G21" s="1081"/>
      <c r="H21" s="1081"/>
      <c r="I21" s="39"/>
      <c r="J21" s="20"/>
      <c r="K21" s="20"/>
      <c r="L21" s="39"/>
      <c r="M21" s="39"/>
      <c r="N21" s="20"/>
      <c r="O21" s="39"/>
      <c r="P21" s="39"/>
      <c r="Q21" s="30"/>
      <c r="R21" s="39"/>
      <c r="S21" s="20"/>
      <c r="T21" s="20"/>
      <c r="U21" s="20"/>
      <c r="V21" s="20"/>
      <c r="W21" s="20"/>
      <c r="X21" s="20"/>
      <c r="Y21" s="20"/>
      <c r="Z21" s="20"/>
      <c r="AA21" s="20"/>
    </row>
    <row r="22" spans="1:27" ht="18" customHeight="1" x14ac:dyDescent="0.2">
      <c r="A22" s="20"/>
      <c r="B22" s="29"/>
      <c r="C22" s="1081"/>
      <c r="D22" s="1081"/>
      <c r="E22" s="1081"/>
      <c r="F22" s="1081"/>
      <c r="G22" s="1081"/>
      <c r="H22" s="1081"/>
      <c r="I22" s="39"/>
      <c r="J22" s="20"/>
      <c r="K22" s="20"/>
      <c r="L22" s="39"/>
      <c r="M22" s="39"/>
      <c r="N22" s="20"/>
      <c r="O22" s="39"/>
      <c r="P22" s="39"/>
      <c r="Q22" s="30"/>
      <c r="R22" s="39"/>
      <c r="S22" s="20"/>
      <c r="T22" s="20"/>
      <c r="U22" s="20"/>
      <c r="V22" s="20"/>
      <c r="W22" s="20"/>
      <c r="X22" s="20"/>
      <c r="Y22" s="20"/>
      <c r="Z22" s="20"/>
      <c r="AA22" s="20"/>
    </row>
    <row r="23" spans="1:27" ht="18" customHeight="1" x14ac:dyDescent="0.2">
      <c r="A23" s="54"/>
      <c r="B23" s="55"/>
      <c r="C23" s="8"/>
      <c r="D23" s="8"/>
      <c r="E23" s="8"/>
      <c r="F23" s="8"/>
      <c r="G23" s="8"/>
      <c r="H23" s="8"/>
      <c r="I23" s="53"/>
      <c r="J23" s="54"/>
      <c r="K23" s="54"/>
      <c r="L23" s="53"/>
      <c r="M23" s="53"/>
      <c r="N23" s="54"/>
      <c r="O23" s="53"/>
      <c r="P23" s="53"/>
      <c r="Q23" s="56"/>
      <c r="R23" s="53"/>
      <c r="S23" s="54"/>
      <c r="T23" s="54"/>
      <c r="U23" s="54"/>
      <c r="V23" s="54"/>
      <c r="W23" s="54"/>
      <c r="X23" s="54"/>
      <c r="Y23" s="54"/>
      <c r="Z23" s="54"/>
      <c r="AA23" s="54"/>
    </row>
    <row r="24" spans="1:27" ht="18" customHeight="1" x14ac:dyDescent="0.2">
      <c r="A24" s="20"/>
      <c r="B24" s="29"/>
      <c r="C24" s="42" t="s">
        <v>2</v>
      </c>
      <c r="D24" s="20"/>
      <c r="E24" s="20"/>
      <c r="F24" s="39"/>
      <c r="G24" s="20"/>
      <c r="H24" s="39"/>
      <c r="I24" s="39"/>
      <c r="J24" s="20"/>
      <c r="K24" s="20"/>
      <c r="L24" s="39"/>
      <c r="M24" s="39"/>
      <c r="N24" s="20"/>
      <c r="O24" s="39"/>
      <c r="P24" s="39"/>
      <c r="Q24" s="30"/>
      <c r="R24" s="39"/>
      <c r="S24" s="20"/>
      <c r="T24" s="20"/>
      <c r="U24" s="20"/>
      <c r="V24" s="20"/>
      <c r="W24" s="20"/>
      <c r="X24" s="20"/>
      <c r="Y24" s="20"/>
      <c r="Z24" s="20"/>
      <c r="AA24" s="20"/>
    </row>
    <row r="25" spans="1:27" ht="18" customHeight="1" x14ac:dyDescent="0.2">
      <c r="A25" s="20"/>
      <c r="B25" s="29"/>
      <c r="C25" s="61" t="s">
        <v>27</v>
      </c>
      <c r="D25" s="20"/>
      <c r="E25" s="1074"/>
      <c r="F25" s="1075"/>
      <c r="G25" s="1074"/>
      <c r="H25" s="1075"/>
      <c r="I25" s="39"/>
      <c r="J25" s="20"/>
      <c r="K25" s="20"/>
      <c r="L25" s="39"/>
      <c r="M25" s="39"/>
      <c r="N25" s="20"/>
      <c r="O25" s="39"/>
      <c r="P25" s="39"/>
      <c r="Q25" s="30"/>
      <c r="R25" s="39"/>
      <c r="S25" s="20"/>
      <c r="T25" s="20"/>
      <c r="U25" s="20"/>
      <c r="V25" s="20"/>
      <c r="W25" s="20"/>
      <c r="X25" s="20"/>
      <c r="Y25" s="20"/>
      <c r="Z25" s="20"/>
      <c r="AA25" s="20"/>
    </row>
    <row r="26" spans="1:27" ht="18" customHeight="1" x14ac:dyDescent="0.2">
      <c r="A26" s="20"/>
      <c r="B26" s="29"/>
      <c r="C26" s="61" t="s">
        <v>28</v>
      </c>
      <c r="D26" s="23"/>
      <c r="E26" s="20"/>
      <c r="F26" s="39"/>
      <c r="G26" s="20"/>
      <c r="H26" s="39"/>
      <c r="I26" s="39"/>
      <c r="J26" s="20"/>
      <c r="K26" s="20"/>
      <c r="L26" s="39"/>
      <c r="M26" s="39"/>
      <c r="N26" s="20"/>
      <c r="O26" s="39"/>
      <c r="P26" s="39"/>
      <c r="Q26" s="30"/>
      <c r="R26" s="39"/>
      <c r="S26" s="20"/>
      <c r="T26" s="20"/>
      <c r="U26" s="20"/>
      <c r="V26" s="20"/>
      <c r="W26" s="20"/>
      <c r="X26" s="20"/>
      <c r="Y26" s="20"/>
      <c r="Z26" s="20"/>
      <c r="AA26" s="20"/>
    </row>
    <row r="27" spans="1:27" ht="18" customHeight="1" x14ac:dyDescent="0.2">
      <c r="A27" s="20"/>
      <c r="B27" s="29"/>
      <c r="C27" s="63" t="s">
        <v>29</v>
      </c>
      <c r="D27" s="23"/>
      <c r="E27" s="20"/>
      <c r="F27" s="39"/>
      <c r="G27" s="20"/>
      <c r="H27" s="39"/>
      <c r="I27" s="39"/>
      <c r="J27" s="20"/>
      <c r="K27" s="20"/>
      <c r="L27" s="39"/>
      <c r="M27" s="39"/>
      <c r="N27" s="20"/>
      <c r="O27" s="39"/>
      <c r="P27" s="39"/>
      <c r="Q27" s="30"/>
      <c r="R27" s="39"/>
      <c r="S27" s="20"/>
      <c r="T27" s="20"/>
      <c r="U27" s="20"/>
      <c r="V27" s="20"/>
      <c r="W27" s="20"/>
      <c r="X27" s="20"/>
      <c r="Y27" s="20"/>
      <c r="Z27" s="20"/>
      <c r="AA27" s="20"/>
    </row>
    <row r="28" spans="1:27" ht="18" customHeight="1" thickBot="1" x14ac:dyDescent="0.25">
      <c r="A28" s="20"/>
      <c r="B28" s="43"/>
      <c r="C28" s="44"/>
      <c r="D28" s="45"/>
      <c r="E28" s="45"/>
      <c r="F28" s="46"/>
      <c r="G28" s="45"/>
      <c r="H28" s="46"/>
      <c r="I28" s="46"/>
      <c r="J28" s="45"/>
      <c r="K28" s="45"/>
      <c r="L28" s="46"/>
      <c r="M28" s="46"/>
      <c r="N28" s="45"/>
      <c r="O28" s="46"/>
      <c r="P28" s="46"/>
      <c r="Q28" s="47"/>
      <c r="R28" s="39"/>
      <c r="S28" s="20"/>
      <c r="T28" s="20"/>
      <c r="U28" s="20"/>
      <c r="V28" s="20"/>
      <c r="W28" s="20"/>
      <c r="X28" s="20"/>
      <c r="Y28" s="20"/>
      <c r="Z28" s="20"/>
      <c r="AA28" s="20"/>
    </row>
    <row r="29" spans="1:27" ht="12.75" x14ac:dyDescent="0.2">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row>
    <row r="30" spans="1:27" ht="12.75" x14ac:dyDescent="0.2">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row>
    <row r="31" spans="1:27" ht="12.75" x14ac:dyDescent="0.2">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row>
    <row r="32" spans="1:27" ht="12.75" x14ac:dyDescent="0.2">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row>
    <row r="33" spans="1:27" ht="12.75" x14ac:dyDescent="0.2">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row>
    <row r="34" spans="1:27" ht="12.75" x14ac:dyDescent="0.2">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row>
    <row r="35" spans="1:27" ht="12.75" x14ac:dyDescent="0.2">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1:27" ht="12.75" x14ac:dyDescent="0.2">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1:27" ht="12.75" x14ac:dyDescent="0.2">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1:27" ht="12.75" x14ac:dyDescent="0.2">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1:27" ht="12.75" x14ac:dyDescent="0.2">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1:27" ht="12.75" x14ac:dyDescent="0.2">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1:27" ht="12.75" x14ac:dyDescent="0.2">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1:27" ht="12.75" x14ac:dyDescent="0.2">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1:27" ht="12.75" x14ac:dyDescent="0.2">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1:27" ht="12.75" x14ac:dyDescent="0.2">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1:27" ht="12.75" x14ac:dyDescent="0.2">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row r="46" spans="1:27" ht="12.75" x14ac:dyDescent="0.2">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row>
    <row r="47" spans="1:27" ht="12.75" x14ac:dyDescent="0.2">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row>
    <row r="48" spans="1:27" ht="12.75" x14ac:dyDescent="0.2">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row>
    <row r="49" spans="1:27" ht="12.75" x14ac:dyDescent="0.2">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row>
    <row r="50" spans="1:27" ht="12.75" x14ac:dyDescent="0.2">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row>
    <row r="51" spans="1:27" ht="12.75" x14ac:dyDescent="0.2">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row>
    <row r="52" spans="1:27" ht="12.75" x14ac:dyDescent="0.2">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row>
    <row r="53" spans="1:27" ht="12.75" x14ac:dyDescent="0.2">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row>
    <row r="54" spans="1:27" ht="12.75"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row>
    <row r="55" spans="1:27" ht="12.75"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row>
    <row r="56" spans="1:27" ht="12.75"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row>
    <row r="57" spans="1:27" ht="12.75" x14ac:dyDescent="0.2">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row>
    <row r="58" spans="1:27" ht="12.75"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2.75" x14ac:dyDescent="0.2">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2.75" x14ac:dyDescent="0.2">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2.75"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2.75" x14ac:dyDescent="0.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row r="63" spans="1:27" ht="12.75" x14ac:dyDescent="0.2">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row>
    <row r="64" spans="1:27" ht="12.75" x14ac:dyDescent="0.2">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row>
    <row r="65" spans="1:27" ht="12.75" x14ac:dyDescent="0.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row>
    <row r="66" spans="1:27" ht="12.75" x14ac:dyDescent="0.2">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row>
    <row r="67" spans="1:27" ht="12.75" x14ac:dyDescent="0.2">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row>
    <row r="68" spans="1:27" ht="12.75" x14ac:dyDescent="0.2">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row>
    <row r="69" spans="1:27" ht="12.75" x14ac:dyDescent="0.2">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row>
    <row r="70" spans="1:27" ht="12.75"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row>
    <row r="71" spans="1:27" ht="12.75"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ht="12.75"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ht="12.75"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ht="12.75"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ht="12.75" x14ac:dyDescent="0.2">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ht="12.75"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ht="12.75" x14ac:dyDescent="0.2">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ht="12.75"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ht="12.75" x14ac:dyDescent="0.2">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ht="12.75"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ht="12.75" x14ac:dyDescent="0.2">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ht="12.75"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ht="12.75" x14ac:dyDescent="0.2">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ht="12.75"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ht="12.75" x14ac:dyDescent="0.2">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ht="12.75" x14ac:dyDescent="0.2">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ht="12.75" x14ac:dyDescent="0.2">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ht="12.75" x14ac:dyDescent="0.2">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ht="12.75" x14ac:dyDescent="0.2">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ht="12.75" x14ac:dyDescent="0.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ht="12.75" x14ac:dyDescent="0.2">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ht="12.75"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ht="12.75" x14ac:dyDescent="0.2">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ht="12.75"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ht="12.75" x14ac:dyDescent="0.2">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2.75" x14ac:dyDescent="0.2">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ht="12.75" x14ac:dyDescent="0.2">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ht="12.75" x14ac:dyDescent="0.2">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row r="99" spans="1:27" ht="12.75" x14ac:dyDescent="0.2">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2.75" x14ac:dyDescent="0.2">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2.75" x14ac:dyDescent="0.2">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2.75" x14ac:dyDescent="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2.75" x14ac:dyDescent="0.2">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2.75" x14ac:dyDescent="0.2">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2.75" x14ac:dyDescent="0.2">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2.75" x14ac:dyDescent="0.2">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2.75" x14ac:dyDescent="0.2">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2.75" x14ac:dyDescent="0.2">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2.75" x14ac:dyDescent="0.2">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2.75" x14ac:dyDescent="0.2">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2.75" x14ac:dyDescent="0.2">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2.75" x14ac:dyDescent="0.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2.75" x14ac:dyDescent="0.2">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2.75" x14ac:dyDescent="0.2">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2.75" x14ac:dyDescent="0.2">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2.75" x14ac:dyDescent="0.2">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2.75" x14ac:dyDescent="0.2">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2.75" x14ac:dyDescent="0.2">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2.75" x14ac:dyDescent="0.2">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2.75" x14ac:dyDescent="0.2">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2.75" x14ac:dyDescent="0.2">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2.75" x14ac:dyDescent="0.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2.75" x14ac:dyDescent="0.2">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2.75" x14ac:dyDescent="0.2">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2.75" x14ac:dyDescent="0.2">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2.75" x14ac:dyDescent="0.2">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2.75" x14ac:dyDescent="0.2">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2.75" x14ac:dyDescent="0.2">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2.75" x14ac:dyDescent="0.2">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2.75" x14ac:dyDescent="0.2">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2.75" x14ac:dyDescent="0.2">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2.75" x14ac:dyDescent="0.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2.75" x14ac:dyDescent="0.2">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2.75" x14ac:dyDescent="0.2">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2.75" x14ac:dyDescent="0.2">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2.75" x14ac:dyDescent="0.2">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2.75" x14ac:dyDescent="0.2">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2.75" x14ac:dyDescent="0.2">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2.75" x14ac:dyDescent="0.2">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2.75" x14ac:dyDescent="0.2">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2.75" x14ac:dyDescent="0.2">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2.75" x14ac:dyDescent="0.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2.75" x14ac:dyDescent="0.2">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2.75" x14ac:dyDescent="0.2">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2.75" x14ac:dyDescent="0.2">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2.75" x14ac:dyDescent="0.2">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2.75" x14ac:dyDescent="0.2">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2.75" x14ac:dyDescent="0.2">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2.75" x14ac:dyDescent="0.2">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2.75" x14ac:dyDescent="0.2">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2.75" x14ac:dyDescent="0.2">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2.75" x14ac:dyDescent="0.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2.75" x14ac:dyDescent="0.2">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2.75" x14ac:dyDescent="0.2">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2.75" x14ac:dyDescent="0.2">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2.75" x14ac:dyDescent="0.2">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2.75" x14ac:dyDescent="0.2">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2.75" x14ac:dyDescent="0.2">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2.75" x14ac:dyDescent="0.2">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2.75" x14ac:dyDescent="0.2">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2.75" x14ac:dyDescent="0.2">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2.75" x14ac:dyDescent="0.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2.75" x14ac:dyDescent="0.2">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2.75" x14ac:dyDescent="0.2">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2.75" x14ac:dyDescent="0.2">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2.75" x14ac:dyDescent="0.2">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2.75" x14ac:dyDescent="0.2">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2.75" x14ac:dyDescent="0.2">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2.75" x14ac:dyDescent="0.2">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2.75" x14ac:dyDescent="0.2">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2.75" x14ac:dyDescent="0.2">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2.75" x14ac:dyDescent="0.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2.75" x14ac:dyDescent="0.2">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2.75" x14ac:dyDescent="0.2">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2.75" x14ac:dyDescent="0.2">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2.75" x14ac:dyDescent="0.2">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2.75" x14ac:dyDescent="0.2">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2.75" x14ac:dyDescent="0.2">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2.75" x14ac:dyDescent="0.2">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2.75" x14ac:dyDescent="0.2">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2.75" x14ac:dyDescent="0.2">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2.75" x14ac:dyDescent="0.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2.75" x14ac:dyDescent="0.2">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2.75" x14ac:dyDescent="0.2">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2.75" x14ac:dyDescent="0.2">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2.75" x14ac:dyDescent="0.2">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2.75" x14ac:dyDescent="0.2">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2.75" x14ac:dyDescent="0.2">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2.75" x14ac:dyDescent="0.2">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2.75" x14ac:dyDescent="0.2">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2.75" x14ac:dyDescent="0.2">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2.75" x14ac:dyDescent="0.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2.75" x14ac:dyDescent="0.2">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2.75" x14ac:dyDescent="0.2">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2.75" x14ac:dyDescent="0.2">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2.75" x14ac:dyDescent="0.2">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2.75" x14ac:dyDescent="0.2">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2.75" x14ac:dyDescent="0.2">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2.75" x14ac:dyDescent="0.2">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2.75" x14ac:dyDescent="0.2">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2.75" x14ac:dyDescent="0.2">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2.75" x14ac:dyDescent="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2.75" x14ac:dyDescent="0.2">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spans="1:27" ht="12.75" x14ac:dyDescent="0.2">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spans="1:27" ht="12.75" x14ac:dyDescent="0.2">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spans="1:27" ht="12.75" x14ac:dyDescent="0.2">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spans="1:27" ht="12.75" x14ac:dyDescent="0.2">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spans="1:27" ht="12.75" x14ac:dyDescent="0.2">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spans="1:27" ht="12.75" x14ac:dyDescent="0.2">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spans="1:27" ht="12.75" x14ac:dyDescent="0.2">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spans="1:27" ht="12.75" x14ac:dyDescent="0.2">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spans="1:27" ht="12.75" x14ac:dyDescent="0.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spans="1:27" ht="12.75" x14ac:dyDescent="0.2">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spans="1:27" ht="12.75" x14ac:dyDescent="0.2">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spans="1:27" ht="12.75" x14ac:dyDescent="0.2">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spans="1:27" ht="12.75" x14ac:dyDescent="0.2">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spans="1:27" ht="12.75" x14ac:dyDescent="0.2">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spans="1:27" ht="12.75" x14ac:dyDescent="0.2">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spans="1:27" ht="12.75" x14ac:dyDescent="0.2">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spans="1:27" ht="12.75" x14ac:dyDescent="0.2">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spans="1:27" ht="12.75" x14ac:dyDescent="0.2">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spans="1:27" ht="12.75" x14ac:dyDescent="0.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spans="1:27" ht="12.75" x14ac:dyDescent="0.2">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spans="1:27" ht="12.75" x14ac:dyDescent="0.2">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spans="1:27" ht="12.75" x14ac:dyDescent="0.2">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spans="1:27" ht="12.75" x14ac:dyDescent="0.2">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spans="1:27" ht="12.75" x14ac:dyDescent="0.2">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spans="1:27" ht="12.75" x14ac:dyDescent="0.2">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spans="1:27" ht="12.75" x14ac:dyDescent="0.2">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spans="1:27" ht="12.75" x14ac:dyDescent="0.2">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spans="1:27" ht="12.75" x14ac:dyDescent="0.2">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spans="1:27" ht="12.75" x14ac:dyDescent="0.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spans="1:27" ht="12.75" x14ac:dyDescent="0.2">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spans="1:27" ht="12.75" x14ac:dyDescent="0.2">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spans="1:27" ht="12.75" x14ac:dyDescent="0.2">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spans="1:27" ht="12.75" x14ac:dyDescent="0.2">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spans="1:27" ht="12.75" x14ac:dyDescent="0.2">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spans="1:27" ht="12.75" x14ac:dyDescent="0.2">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spans="1:27" ht="12.75" x14ac:dyDescent="0.2">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spans="1:27" ht="12.75" x14ac:dyDescent="0.2">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spans="1:27" ht="12.75" x14ac:dyDescent="0.2">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spans="1:27" ht="12.75" x14ac:dyDescent="0.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spans="1:27" ht="12.75" x14ac:dyDescent="0.2">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spans="1:27" ht="12.75" x14ac:dyDescent="0.2">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spans="1:27" ht="12.75" x14ac:dyDescent="0.2">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spans="1:27" ht="12.75" x14ac:dyDescent="0.2">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spans="1:27" ht="12.75" x14ac:dyDescent="0.2">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spans="1:27" ht="12.75" x14ac:dyDescent="0.2">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spans="1:27" ht="12.75" x14ac:dyDescent="0.2">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spans="1:27" ht="12.75" x14ac:dyDescent="0.2">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spans="1:27" ht="12.75" x14ac:dyDescent="0.2">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spans="1:27" ht="12.75" x14ac:dyDescent="0.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spans="1:27" ht="12.75" x14ac:dyDescent="0.2">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spans="1:27" ht="12.75" x14ac:dyDescent="0.2">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spans="1:27" ht="12.75" x14ac:dyDescent="0.2">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spans="1:27" ht="12.75" x14ac:dyDescent="0.2">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spans="1:27" ht="12.75" x14ac:dyDescent="0.2">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spans="1:27" ht="12.75" x14ac:dyDescent="0.2">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spans="1:27" ht="12.75" x14ac:dyDescent="0.2">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spans="1:27" ht="12.75" x14ac:dyDescent="0.2">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spans="1:27" ht="12.75" x14ac:dyDescent="0.2">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spans="1:27" ht="12.75" x14ac:dyDescent="0.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spans="1:27" ht="12.75" x14ac:dyDescent="0.2">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spans="1:27" ht="12.75" x14ac:dyDescent="0.2">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spans="1:27" ht="12.75" x14ac:dyDescent="0.2">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spans="1:27" ht="12.75" x14ac:dyDescent="0.2">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spans="1:27" ht="12.75" x14ac:dyDescent="0.2">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spans="1:27" ht="12.75" x14ac:dyDescent="0.2">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spans="1:27" ht="12.75" x14ac:dyDescent="0.2">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spans="1:27" ht="12.75" x14ac:dyDescent="0.2">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spans="1:27" ht="12.75" x14ac:dyDescent="0.2">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spans="1:27" ht="12.75" x14ac:dyDescent="0.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spans="1:27" ht="12.75" x14ac:dyDescent="0.2">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spans="1:27" ht="12.75" x14ac:dyDescent="0.2">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spans="1:27" ht="12.75" x14ac:dyDescent="0.2">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spans="1:27" ht="12.75" x14ac:dyDescent="0.2">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spans="1:27" ht="12.75" x14ac:dyDescent="0.2">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spans="1:27" ht="12.75" x14ac:dyDescent="0.2">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spans="1:27" ht="12.75" x14ac:dyDescent="0.2">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spans="1:27" ht="12.75" x14ac:dyDescent="0.2">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spans="1:27" ht="12.75" x14ac:dyDescent="0.2">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spans="1:27" ht="12.75" x14ac:dyDescent="0.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spans="1:27" ht="12.75" x14ac:dyDescent="0.2">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spans="1:27" ht="12.75" x14ac:dyDescent="0.2">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spans="1:27" ht="12.75" x14ac:dyDescent="0.2">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spans="1:27" ht="12.75" x14ac:dyDescent="0.2">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spans="1:27" ht="12.75" x14ac:dyDescent="0.2">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spans="1:27" ht="12.75" x14ac:dyDescent="0.2">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spans="1:27" ht="12.75" x14ac:dyDescent="0.2">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spans="1:27" ht="12.75" x14ac:dyDescent="0.2">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spans="1:27" ht="12.75" x14ac:dyDescent="0.2">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spans="1:27" ht="12.75" x14ac:dyDescent="0.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spans="1:27" ht="12.75" x14ac:dyDescent="0.2">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spans="1:27" ht="12.75" x14ac:dyDescent="0.2">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spans="1:27" ht="12.75" x14ac:dyDescent="0.2">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spans="1:27" ht="12.75" x14ac:dyDescent="0.2">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spans="1:27" ht="12.75" x14ac:dyDescent="0.2">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spans="1:27" ht="12.75" x14ac:dyDescent="0.2">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spans="1:27" ht="12.75" x14ac:dyDescent="0.2">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spans="1:27" ht="12.75" x14ac:dyDescent="0.2">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spans="1:27" ht="12.75" x14ac:dyDescent="0.2">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spans="1:27" ht="12.75" x14ac:dyDescent="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spans="1:27" ht="12.75" x14ac:dyDescent="0.2">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spans="1:27" ht="12.75" x14ac:dyDescent="0.2">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spans="1:27" ht="12.75" x14ac:dyDescent="0.2">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spans="1:27" ht="12.75" x14ac:dyDescent="0.2">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spans="1:27" ht="12.75" x14ac:dyDescent="0.2">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spans="1:27" ht="12.75" x14ac:dyDescent="0.2">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spans="1:27" ht="12.75" x14ac:dyDescent="0.2">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spans="1:27" ht="12.75" x14ac:dyDescent="0.2">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spans="1:27" ht="12.75" x14ac:dyDescent="0.2">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spans="1:27" ht="12.75" x14ac:dyDescent="0.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spans="1:27" ht="12.75" x14ac:dyDescent="0.2">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spans="1:27" ht="12.75" x14ac:dyDescent="0.2">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spans="1:27" ht="12.75" x14ac:dyDescent="0.2">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spans="1:27" ht="12.75" x14ac:dyDescent="0.2">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spans="1:27" ht="12.75" x14ac:dyDescent="0.2">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spans="1:27" ht="12.75" x14ac:dyDescent="0.2">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spans="1:27" ht="12.75" x14ac:dyDescent="0.2">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spans="1:27" ht="12.75" x14ac:dyDescent="0.2">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spans="1:27" ht="12.75" x14ac:dyDescent="0.2">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spans="1:27" ht="12.75" x14ac:dyDescent="0.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spans="1:27" ht="12.75" x14ac:dyDescent="0.2">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spans="1:27" ht="12.75" x14ac:dyDescent="0.2">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spans="1:27" ht="12.75" x14ac:dyDescent="0.2">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spans="1:27" ht="12.75" x14ac:dyDescent="0.2">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spans="1:27" ht="12.75" x14ac:dyDescent="0.2">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spans="1:27" ht="12.75" x14ac:dyDescent="0.2">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spans="1:27" ht="12.75" x14ac:dyDescent="0.2">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spans="1:27" ht="12.75" x14ac:dyDescent="0.2">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spans="1:27" ht="12.75" x14ac:dyDescent="0.2">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spans="1:27" ht="12.75" x14ac:dyDescent="0.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spans="1:27" ht="12.75" x14ac:dyDescent="0.2">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spans="1:27" ht="12.75" x14ac:dyDescent="0.2">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spans="1:27" ht="12.75" x14ac:dyDescent="0.2">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spans="1:27" ht="12.75" x14ac:dyDescent="0.2">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spans="1:27" ht="12.75" x14ac:dyDescent="0.2">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spans="1:27" ht="12.75" x14ac:dyDescent="0.2">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spans="1:27" ht="12.75" x14ac:dyDescent="0.2">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spans="1:27" ht="12.75" x14ac:dyDescent="0.2">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spans="1:27" ht="12.75" x14ac:dyDescent="0.2">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spans="1:27" ht="12.75" x14ac:dyDescent="0.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spans="1:27" ht="12.75" x14ac:dyDescent="0.2">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spans="1:27" ht="12.75" x14ac:dyDescent="0.2">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spans="1:27" ht="12.75" x14ac:dyDescent="0.2">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spans="1:27" ht="12.75" x14ac:dyDescent="0.2">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spans="1:27" ht="12.75" x14ac:dyDescent="0.2">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spans="1:27" ht="12.75" x14ac:dyDescent="0.2">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spans="1:27" ht="12.75" x14ac:dyDescent="0.2">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spans="1:27" ht="12.75" x14ac:dyDescent="0.2">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spans="1:27" ht="12.75" x14ac:dyDescent="0.2">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spans="1:27" ht="12.75" x14ac:dyDescent="0.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spans="1:27" ht="12.75" x14ac:dyDescent="0.2">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spans="1:27" ht="12.75" x14ac:dyDescent="0.2">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spans="1:27" ht="12.75" x14ac:dyDescent="0.2">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spans="1:27" ht="12.75" x14ac:dyDescent="0.2">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spans="1:27" ht="12.75" x14ac:dyDescent="0.2">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spans="1:27" ht="12.75" x14ac:dyDescent="0.2">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spans="1:27" ht="12.75" x14ac:dyDescent="0.2">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spans="1:27" ht="12.75" x14ac:dyDescent="0.2">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spans="1:27" ht="12.75" x14ac:dyDescent="0.2">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spans="1:27" ht="12.75" x14ac:dyDescent="0.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spans="1:27" ht="12.75" x14ac:dyDescent="0.2">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spans="1:27" ht="12.75" x14ac:dyDescent="0.2">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spans="1:27" ht="12.75" x14ac:dyDescent="0.2">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spans="1:27" ht="12.75" x14ac:dyDescent="0.2">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spans="1:27" ht="12.75" x14ac:dyDescent="0.2">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spans="1:27" ht="12.75" x14ac:dyDescent="0.2">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spans="1:27" ht="12.75" x14ac:dyDescent="0.2">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spans="1:27" ht="12.75" x14ac:dyDescent="0.2">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spans="1:27" ht="12.75" x14ac:dyDescent="0.2">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spans="1:27" ht="12.75" x14ac:dyDescent="0.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spans="1:27" ht="12.75" x14ac:dyDescent="0.2">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spans="1:27" ht="12.75" x14ac:dyDescent="0.2">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spans="1:27" ht="12.75" x14ac:dyDescent="0.2">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spans="1:27" ht="12.75" x14ac:dyDescent="0.2">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spans="1:27" ht="12.75" x14ac:dyDescent="0.2">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spans="1:27" ht="12.75" x14ac:dyDescent="0.2">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spans="1:27" ht="12.75" x14ac:dyDescent="0.2">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spans="1:27" ht="12.75" x14ac:dyDescent="0.2">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spans="1:27" ht="12.75" x14ac:dyDescent="0.2">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spans="1:27" ht="12.75" x14ac:dyDescent="0.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spans="1:27" ht="12.75" x14ac:dyDescent="0.2">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spans="1:27" ht="12.75" x14ac:dyDescent="0.2">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spans="1:27" ht="12.75" x14ac:dyDescent="0.2">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spans="1:27" ht="12.75" x14ac:dyDescent="0.2">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spans="1:27" ht="12.75" x14ac:dyDescent="0.2">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spans="1:27" ht="12.75" x14ac:dyDescent="0.2">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spans="1:27" ht="12.75" x14ac:dyDescent="0.2">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spans="1:27" ht="12.75" x14ac:dyDescent="0.2">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spans="1:27" ht="12.75" x14ac:dyDescent="0.2">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spans="1:27" ht="12.75" x14ac:dyDescent="0.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spans="1:27" ht="12.75" x14ac:dyDescent="0.2">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spans="1:27" ht="12.75" x14ac:dyDescent="0.2">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spans="1:27" ht="12.75" x14ac:dyDescent="0.2">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spans="1:27" ht="12.75" x14ac:dyDescent="0.2">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spans="1:27" ht="12.75" x14ac:dyDescent="0.2">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spans="1:27" ht="12.75" x14ac:dyDescent="0.2">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spans="1:27" ht="12.75" x14ac:dyDescent="0.2">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spans="1:27" ht="12.75" x14ac:dyDescent="0.2">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spans="1:27" ht="12.75" x14ac:dyDescent="0.2">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spans="1:27" ht="12.75" x14ac:dyDescent="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spans="1:27" ht="12.75" x14ac:dyDescent="0.2">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spans="1:27" ht="12.75" x14ac:dyDescent="0.2">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spans="1:27" ht="12.75" x14ac:dyDescent="0.2">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spans="1:27" ht="12.75" x14ac:dyDescent="0.2">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spans="1:27" ht="12.75" x14ac:dyDescent="0.2">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spans="1:27" ht="12.75" x14ac:dyDescent="0.2">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spans="1:27" ht="12.75" x14ac:dyDescent="0.2">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spans="1:27" ht="12.75" x14ac:dyDescent="0.2">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spans="1:27" ht="12.75" x14ac:dyDescent="0.2">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spans="1:27" ht="12.75" x14ac:dyDescent="0.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spans="1:27" ht="12.75" x14ac:dyDescent="0.2">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spans="1:27" ht="12.75" x14ac:dyDescent="0.2">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spans="1:27" ht="12.75" x14ac:dyDescent="0.2">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spans="1:27" ht="12.75" x14ac:dyDescent="0.2">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spans="1:27" ht="12.75" x14ac:dyDescent="0.2">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spans="1:27" ht="12.75" x14ac:dyDescent="0.2">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spans="1:27" ht="12.75" x14ac:dyDescent="0.2">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spans="1:27" ht="12.75" x14ac:dyDescent="0.2">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spans="1:27" ht="12.75" x14ac:dyDescent="0.2">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spans="1:27" ht="12.75" x14ac:dyDescent="0.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spans="1:27" ht="12.75" x14ac:dyDescent="0.2">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spans="1:27" ht="12.75" x14ac:dyDescent="0.2">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spans="1:27" ht="12.75" x14ac:dyDescent="0.2">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spans="1:27" ht="12.75" x14ac:dyDescent="0.2">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spans="1:27" ht="12.75" x14ac:dyDescent="0.2">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spans="1:27" ht="12.75" x14ac:dyDescent="0.2">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spans="1:27" ht="12.75" x14ac:dyDescent="0.2">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spans="1:27" ht="12.75" x14ac:dyDescent="0.2">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spans="1:27" ht="12.75" x14ac:dyDescent="0.2">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spans="1:27" ht="12.75" x14ac:dyDescent="0.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spans="1:27" ht="12.75" x14ac:dyDescent="0.2">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spans="1:27" ht="12.75" x14ac:dyDescent="0.2">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spans="1:27" ht="12.75" x14ac:dyDescent="0.2">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spans="1:27" ht="12.75" x14ac:dyDescent="0.2">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spans="1:27" ht="12.75" x14ac:dyDescent="0.2">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spans="1:27" ht="12.75" x14ac:dyDescent="0.2">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spans="1:27" ht="12.75" x14ac:dyDescent="0.2">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spans="1:27" ht="12.75" x14ac:dyDescent="0.2">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spans="1:27" ht="12.75" x14ac:dyDescent="0.2">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spans="1:27" ht="12.75" x14ac:dyDescent="0.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spans="1:27" ht="12.75" x14ac:dyDescent="0.2">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spans="1:27" ht="12.75" x14ac:dyDescent="0.2">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spans="1:27" ht="12.75" x14ac:dyDescent="0.2">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spans="1:27" ht="12.75" x14ac:dyDescent="0.2">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spans="1:27" ht="12.75" x14ac:dyDescent="0.2">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spans="1:27" ht="12.75" x14ac:dyDescent="0.2">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spans="1:27" ht="12.75" x14ac:dyDescent="0.2">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spans="1:27" ht="12.75" x14ac:dyDescent="0.2">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spans="1:27" ht="12.75" x14ac:dyDescent="0.2">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spans="1:27" ht="12.75" x14ac:dyDescent="0.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spans="1:27" ht="12.75" x14ac:dyDescent="0.2">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spans="1:27" ht="12.75" x14ac:dyDescent="0.2">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spans="1:27" ht="12.75" x14ac:dyDescent="0.2">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spans="1:27" ht="12.75" x14ac:dyDescent="0.2">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spans="1:27" ht="12.75" x14ac:dyDescent="0.2">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spans="1:27" ht="12.75" x14ac:dyDescent="0.2">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spans="1:27" ht="12.75" x14ac:dyDescent="0.2">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spans="1:27" ht="12.75" x14ac:dyDescent="0.2">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spans="1:27" ht="12.75" x14ac:dyDescent="0.2">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spans="1:27" ht="12.75" x14ac:dyDescent="0.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spans="1:27" ht="12.75" x14ac:dyDescent="0.2">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spans="1:27" ht="12.75" x14ac:dyDescent="0.2">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spans="1:27" ht="12.75" x14ac:dyDescent="0.2">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spans="1:27" ht="12.75" x14ac:dyDescent="0.2">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spans="1:27" ht="12.75" x14ac:dyDescent="0.2">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spans="1:27" ht="12.75" x14ac:dyDescent="0.2">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spans="1:27" ht="12.75" x14ac:dyDescent="0.2">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spans="1:27" ht="12.75" x14ac:dyDescent="0.2">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spans="1:27" ht="12.75" x14ac:dyDescent="0.2">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spans="1:27" ht="12.75" x14ac:dyDescent="0.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spans="1:27" ht="12.75" x14ac:dyDescent="0.2">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spans="1:27" ht="12.75" x14ac:dyDescent="0.2">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spans="1:27" ht="12.75" x14ac:dyDescent="0.2">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spans="1:27" ht="12.75" x14ac:dyDescent="0.2">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spans="1:27" ht="12.75" x14ac:dyDescent="0.2">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spans="1:27" ht="12.75" x14ac:dyDescent="0.2">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spans="1:27" ht="12.75" x14ac:dyDescent="0.2">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spans="1:27" ht="12.75" x14ac:dyDescent="0.2">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spans="1:27" ht="12.75" x14ac:dyDescent="0.2">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spans="1:27" ht="12.75" x14ac:dyDescent="0.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spans="1:27" ht="12.75" x14ac:dyDescent="0.2">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spans="1:27" ht="12.75" x14ac:dyDescent="0.2">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spans="1:27" ht="12.75" x14ac:dyDescent="0.2">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spans="1:27" ht="12.75" x14ac:dyDescent="0.2">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spans="1:27" ht="12.75" x14ac:dyDescent="0.2">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spans="1:27" ht="12.75" x14ac:dyDescent="0.2">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spans="1:27" ht="12.75" x14ac:dyDescent="0.2">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spans="1:27" ht="12.75" x14ac:dyDescent="0.2">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spans="1:27" ht="12.75" x14ac:dyDescent="0.2">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spans="1:27" ht="12.75" x14ac:dyDescent="0.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spans="1:27" ht="12.75" x14ac:dyDescent="0.2">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spans="1:27" ht="12.75" x14ac:dyDescent="0.2">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spans="1:27" ht="12.75" x14ac:dyDescent="0.2">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spans="1:27" ht="12.75" x14ac:dyDescent="0.2">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spans="1:27" ht="12.75" x14ac:dyDescent="0.2">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spans="1:27" ht="12.75" x14ac:dyDescent="0.2">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spans="1:27" ht="12.75" x14ac:dyDescent="0.2">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spans="1:27" ht="12.75" x14ac:dyDescent="0.2">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spans="1:27" ht="12.75" x14ac:dyDescent="0.2">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spans="1:27" ht="12.75" x14ac:dyDescent="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spans="1:27" ht="12.75" x14ac:dyDescent="0.2">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spans="1:27" ht="12.75" x14ac:dyDescent="0.2">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spans="1:27" ht="12.75" x14ac:dyDescent="0.2">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spans="1:27" ht="12.75" x14ac:dyDescent="0.2">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spans="1:27" ht="12.75" x14ac:dyDescent="0.2">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spans="1:27" ht="12.75" x14ac:dyDescent="0.2">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spans="1:27" ht="12.75" x14ac:dyDescent="0.2">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spans="1:27" ht="12.75" x14ac:dyDescent="0.2">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spans="1:27" ht="12.75" x14ac:dyDescent="0.2">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spans="1:27" ht="12.75" x14ac:dyDescent="0.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spans="1:27" ht="12.75" x14ac:dyDescent="0.2">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spans="1:27" ht="12.75" x14ac:dyDescent="0.2">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spans="1:27" ht="12.75" x14ac:dyDescent="0.2">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spans="1:27" ht="12.75" x14ac:dyDescent="0.2">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spans="1:27" ht="12.75" x14ac:dyDescent="0.2">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spans="1:27" ht="12.75" x14ac:dyDescent="0.2">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spans="1:27" ht="12.75" x14ac:dyDescent="0.2">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spans="1:27" ht="12.75" x14ac:dyDescent="0.2">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spans="1:27" ht="12.75" x14ac:dyDescent="0.2">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spans="1:27" ht="12.75" x14ac:dyDescent="0.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spans="1:27" ht="12.75" x14ac:dyDescent="0.2">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spans="1:27" ht="12.75" x14ac:dyDescent="0.2">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spans="1:27" ht="12.75" x14ac:dyDescent="0.2">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spans="1:27" ht="12.75" x14ac:dyDescent="0.2">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spans="1:27" ht="12.75" x14ac:dyDescent="0.2">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spans="1:27" ht="12.75" x14ac:dyDescent="0.2">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spans="1:27" ht="12.75" x14ac:dyDescent="0.2">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spans="1:27" ht="12.75" x14ac:dyDescent="0.2">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spans="1:27" ht="12.75" x14ac:dyDescent="0.2">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spans="1:27" ht="12.75" x14ac:dyDescent="0.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spans="1:27" ht="12.75" x14ac:dyDescent="0.2">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spans="1:27" ht="12.75" x14ac:dyDescent="0.2">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spans="1:27" ht="12.75" x14ac:dyDescent="0.2">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spans="1:27" ht="12.75" x14ac:dyDescent="0.2">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spans="1:27" ht="12.75" x14ac:dyDescent="0.2">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spans="1:27" ht="12.75" x14ac:dyDescent="0.2">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spans="1:27" ht="12.75" x14ac:dyDescent="0.2">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spans="1:27" ht="12.75" x14ac:dyDescent="0.2">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spans="1:27" ht="12.75" x14ac:dyDescent="0.2">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spans="1:27" ht="12.75" x14ac:dyDescent="0.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spans="1:27" ht="12.75" x14ac:dyDescent="0.2">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spans="1:27" ht="12.75" x14ac:dyDescent="0.2">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spans="1:27" ht="12.75" x14ac:dyDescent="0.2">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spans="1:27" ht="12.75" x14ac:dyDescent="0.2">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spans="1:27" ht="12.75" x14ac:dyDescent="0.2">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spans="1:27" ht="12.75" x14ac:dyDescent="0.2">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spans="1:27" ht="12.75" x14ac:dyDescent="0.2">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spans="1:27" ht="12.75" x14ac:dyDescent="0.2">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spans="1:27" ht="12.75" x14ac:dyDescent="0.2">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spans="1:27" ht="12.75" x14ac:dyDescent="0.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spans="1:27" ht="12.75" x14ac:dyDescent="0.2">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spans="1:27" ht="12.75" x14ac:dyDescent="0.2">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spans="1:27" ht="12.75" x14ac:dyDescent="0.2">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spans="1:27" ht="12.75" x14ac:dyDescent="0.2">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spans="1:27" ht="12.75" x14ac:dyDescent="0.2">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spans="1:27" ht="12.75" x14ac:dyDescent="0.2">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spans="1:27" ht="12.75" x14ac:dyDescent="0.2">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spans="1:27" ht="12.75" x14ac:dyDescent="0.2">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spans="1:27" ht="12.75" x14ac:dyDescent="0.2">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spans="1:27" ht="12.75" x14ac:dyDescent="0.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spans="1:27" ht="12.75" x14ac:dyDescent="0.2">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spans="1:27" ht="12.75" x14ac:dyDescent="0.2">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spans="1:27" ht="12.75" x14ac:dyDescent="0.2">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spans="1:27" ht="12.75" x14ac:dyDescent="0.2">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spans="1:27" ht="12.75" x14ac:dyDescent="0.2">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spans="1:27" ht="12.75" x14ac:dyDescent="0.2">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spans="1:27" ht="12.75" x14ac:dyDescent="0.2">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spans="1:27" ht="12.75" x14ac:dyDescent="0.2">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spans="1:27" ht="12.75" x14ac:dyDescent="0.2">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spans="1:27" ht="12.75" x14ac:dyDescent="0.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spans="1:27" ht="12.75" x14ac:dyDescent="0.2">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spans="1:27" ht="12.75" x14ac:dyDescent="0.2">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spans="1:27" ht="12.75" x14ac:dyDescent="0.2">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spans="1:27" ht="12.75" x14ac:dyDescent="0.2">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spans="1:27" ht="12.75" x14ac:dyDescent="0.2">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spans="1:27" ht="12.75" x14ac:dyDescent="0.2">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spans="1:27" ht="12.75" x14ac:dyDescent="0.2">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spans="1:27" ht="12.75" x14ac:dyDescent="0.2">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spans="1:27" ht="12.75" x14ac:dyDescent="0.2">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spans="1:27" ht="12.75" x14ac:dyDescent="0.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spans="1:27" ht="12.75" x14ac:dyDescent="0.2">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spans="1:27" ht="12.75" x14ac:dyDescent="0.2">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spans="1:27" ht="12.75" x14ac:dyDescent="0.2">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spans="1:27" ht="12.75" x14ac:dyDescent="0.2">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spans="1:27" ht="12.75" x14ac:dyDescent="0.2">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spans="1:27" ht="12.75" x14ac:dyDescent="0.2">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spans="1:27" ht="12.75" x14ac:dyDescent="0.2">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spans="1:27" ht="12.75" x14ac:dyDescent="0.2">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spans="1:27" ht="12.75" x14ac:dyDescent="0.2">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spans="1:27" ht="12.75" x14ac:dyDescent="0.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spans="1:27" ht="12.75" x14ac:dyDescent="0.2">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spans="1:27" ht="12.75" x14ac:dyDescent="0.2">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spans="1:27" ht="12.75" x14ac:dyDescent="0.2">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spans="1:27" ht="12.75" x14ac:dyDescent="0.2">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spans="1:27" ht="12.75" x14ac:dyDescent="0.2">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spans="1:27" ht="12.75" x14ac:dyDescent="0.2">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spans="1:27" ht="12.75" x14ac:dyDescent="0.2">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spans="1:27" ht="12.75" x14ac:dyDescent="0.2">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spans="1:27" ht="12.75" x14ac:dyDescent="0.2">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spans="1:27" ht="12.75" x14ac:dyDescent="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spans="1:27" ht="12.75" x14ac:dyDescent="0.2">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spans="1:27" ht="12.75" x14ac:dyDescent="0.2">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spans="1:27" ht="12.75" x14ac:dyDescent="0.2">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spans="1:27" ht="12.75" x14ac:dyDescent="0.2">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spans="1:27" ht="12.75" x14ac:dyDescent="0.2">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spans="1:27" ht="12.75" x14ac:dyDescent="0.2">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spans="1:27" ht="12.75" x14ac:dyDescent="0.2">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spans="1:27" ht="12.75" x14ac:dyDescent="0.2">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spans="1:27" ht="12.75" x14ac:dyDescent="0.2">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spans="1:27" ht="12.75" x14ac:dyDescent="0.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spans="1:27" ht="12.75" x14ac:dyDescent="0.2">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spans="1:27" ht="12.75" x14ac:dyDescent="0.2">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spans="1:27" ht="12.75" x14ac:dyDescent="0.2">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spans="1:27" ht="12.75" x14ac:dyDescent="0.2">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spans="1:27" ht="12.75" x14ac:dyDescent="0.2">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spans="1:27" ht="12.75" x14ac:dyDescent="0.2">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spans="1:27" ht="12.75" x14ac:dyDescent="0.2">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spans="1:27" ht="12.75" x14ac:dyDescent="0.2">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spans="1:27" ht="12.75" x14ac:dyDescent="0.2">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spans="1:27" ht="12.75" x14ac:dyDescent="0.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spans="1:27" ht="12.75" x14ac:dyDescent="0.2">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spans="1:27" ht="12.75" x14ac:dyDescent="0.2">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spans="1:27" ht="12.75" x14ac:dyDescent="0.2">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spans="1:27" ht="12.75" x14ac:dyDescent="0.2">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spans="1:27" ht="12.75" x14ac:dyDescent="0.2">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spans="1:27" ht="12.75" x14ac:dyDescent="0.2">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spans="1:27" ht="12.75" x14ac:dyDescent="0.2">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spans="1:27" ht="12.75" x14ac:dyDescent="0.2">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spans="1:27" ht="12.75" x14ac:dyDescent="0.2">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spans="1:27" ht="12.75" x14ac:dyDescent="0.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spans="1:27" ht="12.75" x14ac:dyDescent="0.2">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spans="1:27" ht="12.75" x14ac:dyDescent="0.2">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spans="1:27" ht="12.75" x14ac:dyDescent="0.2">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spans="1:27" ht="12.75" x14ac:dyDescent="0.2">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spans="1:27" ht="12.75" x14ac:dyDescent="0.2">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spans="1:27" ht="12.75" x14ac:dyDescent="0.2">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spans="1:27" ht="12.75" x14ac:dyDescent="0.2">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spans="1:27" ht="12.75" x14ac:dyDescent="0.2">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spans="1:27" ht="12.75" x14ac:dyDescent="0.2">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spans="1:27" ht="12.75" x14ac:dyDescent="0.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spans="1:27" ht="12.75" x14ac:dyDescent="0.2">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spans="1:27" ht="12.75" x14ac:dyDescent="0.2">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spans="1:27" ht="12.75" x14ac:dyDescent="0.2">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spans="1:27" ht="12.75" x14ac:dyDescent="0.2">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spans="1:27" ht="12.75" x14ac:dyDescent="0.2">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spans="1:27" ht="12.75" x14ac:dyDescent="0.2">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spans="1:27" ht="12.75" x14ac:dyDescent="0.2">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spans="1:27" ht="12.75" x14ac:dyDescent="0.2">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spans="1:27" ht="12.75" x14ac:dyDescent="0.2">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spans="1:27" ht="12.75" x14ac:dyDescent="0.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spans="1:27" ht="12.75" x14ac:dyDescent="0.2">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spans="1:27" ht="12.75" x14ac:dyDescent="0.2">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spans="1:27" ht="12.75" x14ac:dyDescent="0.2">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spans="1:27" ht="12.75" x14ac:dyDescent="0.2">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spans="1:27" ht="12.75" x14ac:dyDescent="0.2">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spans="1:27" ht="12.75" x14ac:dyDescent="0.2">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spans="1:27" ht="12.75" x14ac:dyDescent="0.2">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spans="1:27" ht="12.75" x14ac:dyDescent="0.2">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spans="1:27" ht="12.75" x14ac:dyDescent="0.2">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spans="1:27" ht="12.75" x14ac:dyDescent="0.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spans="1:27" ht="12.75" x14ac:dyDescent="0.2">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spans="1:27" ht="12.75" x14ac:dyDescent="0.2">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spans="1:27" ht="12.75" x14ac:dyDescent="0.2">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spans="1:27" ht="12.75" x14ac:dyDescent="0.2">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spans="1:27" ht="12.75" x14ac:dyDescent="0.2">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spans="1:27" ht="12.75" x14ac:dyDescent="0.2">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spans="1:27" ht="12.75" x14ac:dyDescent="0.2">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spans="1:27" ht="12.75" x14ac:dyDescent="0.2">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spans="1:27" ht="12.75" x14ac:dyDescent="0.2">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spans="1:27" ht="12.75" x14ac:dyDescent="0.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spans="1:27" ht="12.75" x14ac:dyDescent="0.2">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spans="1:27" ht="12.75" x14ac:dyDescent="0.2">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spans="1:27" ht="12.75" x14ac:dyDescent="0.2">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spans="1:27" ht="12.75" x14ac:dyDescent="0.2">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spans="1:27" ht="12.75" x14ac:dyDescent="0.2">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spans="1:27" ht="12.75" x14ac:dyDescent="0.2">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spans="1:27" ht="12.75" x14ac:dyDescent="0.2">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spans="1:27" ht="12.75" x14ac:dyDescent="0.2">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spans="1:27" ht="12.75" x14ac:dyDescent="0.2">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spans="1:27" ht="12.75" x14ac:dyDescent="0.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spans="1:27" ht="12.75" x14ac:dyDescent="0.2">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spans="1:27" ht="12.75" x14ac:dyDescent="0.2">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spans="1:27" ht="12.75" x14ac:dyDescent="0.2">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spans="1:27" ht="12.75" x14ac:dyDescent="0.2">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spans="1:27" ht="12.75" x14ac:dyDescent="0.2">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spans="1:27" ht="12.75" x14ac:dyDescent="0.2">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spans="1:27" ht="12.75" x14ac:dyDescent="0.2">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spans="1:27" ht="12.75" x14ac:dyDescent="0.2">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spans="1:27" ht="12.75" x14ac:dyDescent="0.2">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spans="1:27" ht="12.75" x14ac:dyDescent="0.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spans="1:27" ht="12.75" x14ac:dyDescent="0.2">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spans="1:27" ht="12.75" x14ac:dyDescent="0.2">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spans="1:27" ht="12.75" x14ac:dyDescent="0.2">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spans="1:27" ht="12.75" x14ac:dyDescent="0.2">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spans="1:27" ht="12.75" x14ac:dyDescent="0.2">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spans="1:27" ht="12.75" x14ac:dyDescent="0.2">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spans="1:27" ht="12.75" x14ac:dyDescent="0.2">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spans="1:27" ht="12.75" x14ac:dyDescent="0.2">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spans="1:27" ht="12.75" x14ac:dyDescent="0.2">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spans="1:27" ht="12.75" x14ac:dyDescent="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spans="1:27" ht="12.75" x14ac:dyDescent="0.2">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spans="1:27" ht="12.75" x14ac:dyDescent="0.2">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spans="1:27" ht="12.75" x14ac:dyDescent="0.2">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spans="1:27" ht="12.75" x14ac:dyDescent="0.2">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spans="1:27" ht="12.75" x14ac:dyDescent="0.2">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spans="1:27" ht="12.75" x14ac:dyDescent="0.2">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spans="1:27" ht="12.75" x14ac:dyDescent="0.2">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spans="1:27" ht="12.75" x14ac:dyDescent="0.2">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spans="1:27" ht="12.75" x14ac:dyDescent="0.2">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spans="1:27" ht="12.75" x14ac:dyDescent="0.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spans="1:27" ht="12.75" x14ac:dyDescent="0.2">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spans="1:27" ht="12.75" x14ac:dyDescent="0.2">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spans="1:27" ht="12.75" x14ac:dyDescent="0.2">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spans="1:27" ht="12.75" x14ac:dyDescent="0.2">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spans="1:27" ht="12.75" x14ac:dyDescent="0.2">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spans="1:27" ht="12.75" x14ac:dyDescent="0.2">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spans="1:27" ht="12.75" x14ac:dyDescent="0.2">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spans="1:27" ht="12.75" x14ac:dyDescent="0.2">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spans="1:27" ht="12.75" x14ac:dyDescent="0.2">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spans="1:27" ht="12.75" x14ac:dyDescent="0.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spans="1:27" ht="12.75" x14ac:dyDescent="0.2">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spans="1:27" ht="12.75" x14ac:dyDescent="0.2">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spans="1:27" ht="12.75" x14ac:dyDescent="0.2">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spans="1:27" ht="12.75" x14ac:dyDescent="0.2">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spans="1:27" ht="12.75" x14ac:dyDescent="0.2">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spans="1:27" ht="12.75" x14ac:dyDescent="0.2">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spans="1:27" ht="12.75" x14ac:dyDescent="0.2">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spans="1:27" ht="12.75" x14ac:dyDescent="0.2">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spans="1:27" ht="12.75" x14ac:dyDescent="0.2">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spans="1:27" ht="12.75" x14ac:dyDescent="0.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spans="1:27" ht="12.75" x14ac:dyDescent="0.2">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spans="1:27" ht="12.75" x14ac:dyDescent="0.2">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spans="1:27" ht="12.75" x14ac:dyDescent="0.2">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spans="1:27" ht="12.75" x14ac:dyDescent="0.2">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spans="1:27" ht="12.75" x14ac:dyDescent="0.2">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spans="1:27" ht="12.75" x14ac:dyDescent="0.2">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spans="1:27" ht="12.75" x14ac:dyDescent="0.2">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spans="1:27" ht="12.75" x14ac:dyDescent="0.2">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spans="1:27" ht="12.75" x14ac:dyDescent="0.2">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spans="1:27" ht="12.75" x14ac:dyDescent="0.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spans="1:27" ht="12.75" x14ac:dyDescent="0.2">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spans="1:27" ht="12.75" x14ac:dyDescent="0.2">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spans="1:27" ht="12.75" x14ac:dyDescent="0.2">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spans="1:27" ht="12.75" x14ac:dyDescent="0.2">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spans="1:27" ht="12.75" x14ac:dyDescent="0.2">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spans="1:27" ht="12.75" x14ac:dyDescent="0.2">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spans="1:27" ht="12.75" x14ac:dyDescent="0.2">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spans="1:27" ht="12.75" x14ac:dyDescent="0.2">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spans="1:27" ht="12.75" x14ac:dyDescent="0.2">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spans="1:27" ht="12.75" x14ac:dyDescent="0.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spans="1:27" ht="12.75" x14ac:dyDescent="0.2">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spans="1:27" ht="12.75" x14ac:dyDescent="0.2">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spans="1:27" ht="12.75" x14ac:dyDescent="0.2">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spans="1:27" ht="12.75" x14ac:dyDescent="0.2">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spans="1:27" ht="12.75" x14ac:dyDescent="0.2">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spans="1:27" ht="12.75" x14ac:dyDescent="0.2">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spans="1:27" ht="12.75" x14ac:dyDescent="0.2">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spans="1:27" ht="12.75" x14ac:dyDescent="0.2">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spans="1:27" ht="12.75" x14ac:dyDescent="0.2">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spans="1:27" ht="12.75" x14ac:dyDescent="0.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spans="1:27" ht="12.75" x14ac:dyDescent="0.2">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spans="1:27" ht="12.75" x14ac:dyDescent="0.2">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spans="1:27" ht="12.75" x14ac:dyDescent="0.2">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spans="1:27" ht="12.75" x14ac:dyDescent="0.2">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spans="1:27" ht="12.75" x14ac:dyDescent="0.2">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spans="1:27" ht="12.75" x14ac:dyDescent="0.2">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spans="1:27" ht="12.75" x14ac:dyDescent="0.2">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spans="1:27" ht="12.75" x14ac:dyDescent="0.2">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spans="1:27" ht="12.75" x14ac:dyDescent="0.2">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spans="1:27" ht="12.75" x14ac:dyDescent="0.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spans="1:27" ht="12.75" x14ac:dyDescent="0.2">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spans="1:27" ht="12.75" x14ac:dyDescent="0.2">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spans="1:27" ht="12.75" x14ac:dyDescent="0.2">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spans="1:27" ht="12.75" x14ac:dyDescent="0.2">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spans="1:27" ht="12.75" x14ac:dyDescent="0.2">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spans="1:27" ht="12.75" x14ac:dyDescent="0.2">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spans="1:27" ht="12.75" x14ac:dyDescent="0.2">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spans="1:27" ht="12.75" x14ac:dyDescent="0.2">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spans="1:27" ht="12.75" x14ac:dyDescent="0.2">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spans="1:27" ht="12.75" x14ac:dyDescent="0.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spans="1:27" ht="12.75" x14ac:dyDescent="0.2">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spans="1:27" ht="12.75" x14ac:dyDescent="0.2">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spans="1:27" ht="12.75" x14ac:dyDescent="0.2">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spans="1:27" ht="12.75" x14ac:dyDescent="0.2">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spans="1:27" ht="12.75" x14ac:dyDescent="0.2">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spans="1:27" ht="12.75" x14ac:dyDescent="0.2">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spans="1:27" ht="12.75" x14ac:dyDescent="0.2">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spans="1:27" ht="12.75" x14ac:dyDescent="0.2">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spans="1:27" ht="12.75" x14ac:dyDescent="0.2">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spans="1:27" ht="12.75" x14ac:dyDescent="0.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spans="1:27" ht="12.75" x14ac:dyDescent="0.2">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spans="1:27" ht="12.75" x14ac:dyDescent="0.2">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spans="1:27" ht="12.75" x14ac:dyDescent="0.2">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spans="1:27" ht="12.75" x14ac:dyDescent="0.2">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spans="1:27" ht="12.75" x14ac:dyDescent="0.2">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spans="1:27" ht="12.75" x14ac:dyDescent="0.2">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spans="1:27" ht="12.75" x14ac:dyDescent="0.2">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spans="1:27" ht="12.75" x14ac:dyDescent="0.2">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spans="1:27" ht="12.75" x14ac:dyDescent="0.2">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spans="1:27" ht="12.75" x14ac:dyDescent="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spans="1:27" ht="12.75" x14ac:dyDescent="0.2">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spans="1:27" ht="12.75" x14ac:dyDescent="0.2">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spans="1:27" ht="12.75" x14ac:dyDescent="0.2">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spans="1:27" ht="12.75" x14ac:dyDescent="0.2">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spans="1:27" ht="12.75" x14ac:dyDescent="0.2">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spans="1:27" ht="12.75" x14ac:dyDescent="0.2">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spans="1:27" ht="12.75" x14ac:dyDescent="0.2">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spans="1:27" ht="12.75" x14ac:dyDescent="0.2">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spans="1:27" ht="12.75" x14ac:dyDescent="0.2">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spans="1:27" ht="12.75" x14ac:dyDescent="0.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spans="1:27" ht="12.75" x14ac:dyDescent="0.2">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spans="1:27" ht="12.75" x14ac:dyDescent="0.2">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spans="1:27" ht="12.75" x14ac:dyDescent="0.2">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spans="1:27" ht="12.75" x14ac:dyDescent="0.2">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spans="1:27" ht="12.75" x14ac:dyDescent="0.2">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spans="1:27" ht="12.75" x14ac:dyDescent="0.2">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spans="1:27" ht="12.75" x14ac:dyDescent="0.2">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spans="1:27" ht="12.75" x14ac:dyDescent="0.2">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spans="1:27" ht="12.75" x14ac:dyDescent="0.2">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spans="1:27" ht="12.75" x14ac:dyDescent="0.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spans="1:27" ht="12.75" x14ac:dyDescent="0.2">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spans="1:27" ht="12.75" x14ac:dyDescent="0.2">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spans="1:27" ht="12.75" x14ac:dyDescent="0.2">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spans="1:27" ht="12.75" x14ac:dyDescent="0.2">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spans="1:27" ht="12.75" x14ac:dyDescent="0.2">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spans="1:27" ht="12.75" x14ac:dyDescent="0.2">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spans="1:27" ht="12.75" x14ac:dyDescent="0.2">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spans="1:27" ht="12.75" x14ac:dyDescent="0.2">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spans="1:27" ht="12.75" x14ac:dyDescent="0.2">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spans="1:27" ht="12.75" x14ac:dyDescent="0.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spans="1:27" ht="12.75" x14ac:dyDescent="0.2">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spans="1:27" ht="12.75" x14ac:dyDescent="0.2">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spans="1:27" ht="12.75" x14ac:dyDescent="0.2">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spans="1:27" ht="12.75" x14ac:dyDescent="0.2">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spans="1:27" ht="12.75" x14ac:dyDescent="0.2">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spans="1:27" ht="12.75" x14ac:dyDescent="0.2">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spans="1:27" ht="12.75" x14ac:dyDescent="0.2">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spans="1:27" ht="12.75" x14ac:dyDescent="0.2">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spans="1:27" ht="12.75" x14ac:dyDescent="0.2">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spans="1:27" ht="12.75" x14ac:dyDescent="0.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spans="1:27" ht="12.75" x14ac:dyDescent="0.2">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spans="1:27" ht="12.75" x14ac:dyDescent="0.2">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spans="1:27" ht="12.75" x14ac:dyDescent="0.2">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spans="1:27" ht="12.75" x14ac:dyDescent="0.2">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spans="1:27" ht="12.75" x14ac:dyDescent="0.2">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spans="1:27" ht="12.75" x14ac:dyDescent="0.2">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spans="1:27" ht="12.75" x14ac:dyDescent="0.2">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spans="1:27" ht="12.75" x14ac:dyDescent="0.2">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spans="1:27" ht="12.75" x14ac:dyDescent="0.2">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spans="1:27" ht="12.75" x14ac:dyDescent="0.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spans="1:27" ht="12.75" x14ac:dyDescent="0.2">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spans="1:27" ht="12.75" x14ac:dyDescent="0.2">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spans="1:27" ht="12.75" x14ac:dyDescent="0.2">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spans="1:27" ht="12.75" x14ac:dyDescent="0.2">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spans="1:27" ht="12.75" x14ac:dyDescent="0.2">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spans="1:27" ht="12.75" x14ac:dyDescent="0.2">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spans="1:27" ht="12.75" x14ac:dyDescent="0.2">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spans="1:27" ht="12.75" x14ac:dyDescent="0.2">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spans="1:27" ht="12.75" x14ac:dyDescent="0.2">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spans="1:27" ht="12.75" x14ac:dyDescent="0.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spans="1:27" ht="12.75" x14ac:dyDescent="0.2">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spans="1:27" ht="12.75" x14ac:dyDescent="0.2">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spans="1:27" ht="12.75" x14ac:dyDescent="0.2">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spans="1:27" ht="12.75" x14ac:dyDescent="0.2">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spans="1:27" ht="12.75" x14ac:dyDescent="0.2">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spans="1:27" ht="12.75" x14ac:dyDescent="0.2">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spans="1:27" ht="12.75" x14ac:dyDescent="0.2">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spans="1:27" ht="12.75" x14ac:dyDescent="0.2">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spans="1:27" ht="12.75" x14ac:dyDescent="0.2">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spans="1:27" ht="12.75" x14ac:dyDescent="0.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spans="1:27" ht="12.75" x14ac:dyDescent="0.2">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spans="1:27" ht="12.75" x14ac:dyDescent="0.2">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spans="1:27" ht="12.75" x14ac:dyDescent="0.2">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spans="1:27" ht="12.75" x14ac:dyDescent="0.2">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spans="1:27" ht="12.75" x14ac:dyDescent="0.2">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spans="1:27" ht="12.75" x14ac:dyDescent="0.2">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spans="1:27" ht="12.75" x14ac:dyDescent="0.2">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spans="1:27" ht="12.75" x14ac:dyDescent="0.2">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spans="1:27" ht="12.75" x14ac:dyDescent="0.2">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spans="1:27" ht="12.75" x14ac:dyDescent="0.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spans="1:27" ht="12.75" x14ac:dyDescent="0.2">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spans="1:27" ht="12.75" x14ac:dyDescent="0.2">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spans="1:27" ht="12.75" x14ac:dyDescent="0.2">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spans="1:27" ht="12.75" x14ac:dyDescent="0.2">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spans="1:27" ht="12.75" x14ac:dyDescent="0.2">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spans="1:27" ht="12.75" x14ac:dyDescent="0.2">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spans="1:27" ht="12.75" x14ac:dyDescent="0.2">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spans="1:27" ht="12.75" x14ac:dyDescent="0.2">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spans="1:27" ht="12.75" x14ac:dyDescent="0.2">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spans="1:27" ht="12.75" x14ac:dyDescent="0.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spans="1:27" ht="12.75" x14ac:dyDescent="0.2">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spans="1:27" ht="12.75" x14ac:dyDescent="0.2">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spans="1:27" ht="12.75" x14ac:dyDescent="0.2">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spans="1:27" ht="12.75" x14ac:dyDescent="0.2">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spans="1:27" ht="12.75" x14ac:dyDescent="0.2">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spans="1:27" ht="12.75" x14ac:dyDescent="0.2">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spans="1:27" ht="12.75" x14ac:dyDescent="0.2">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spans="1:27" ht="12.75" x14ac:dyDescent="0.2">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spans="1:27" ht="12.75" x14ac:dyDescent="0.2">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spans="1:27" ht="12.75" x14ac:dyDescent="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spans="1:27" ht="12.75" x14ac:dyDescent="0.2">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spans="1:27" ht="12.75" x14ac:dyDescent="0.2">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spans="1:27" ht="12.75" x14ac:dyDescent="0.2">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spans="1:27" ht="12.75" x14ac:dyDescent="0.2">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spans="1:27" ht="12.75" x14ac:dyDescent="0.2">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spans="1:27" ht="12.75" x14ac:dyDescent="0.2">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spans="1:27" ht="12.75" x14ac:dyDescent="0.2">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spans="1:27" ht="12.75" x14ac:dyDescent="0.2">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spans="1:27" ht="12.75" x14ac:dyDescent="0.2">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spans="1:27" ht="12.75" x14ac:dyDescent="0.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spans="1:27" ht="12.75" x14ac:dyDescent="0.2">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spans="1:27" ht="12.75" x14ac:dyDescent="0.2">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spans="1:27" ht="12.75" x14ac:dyDescent="0.2">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spans="1:27" ht="12.75" x14ac:dyDescent="0.2">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spans="1:27" ht="12.75" x14ac:dyDescent="0.2">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spans="1:27" ht="12.75" x14ac:dyDescent="0.2">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spans="1:27" ht="12.75" x14ac:dyDescent="0.2">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spans="1:27" ht="12.75" x14ac:dyDescent="0.2">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spans="1:27" ht="12.75" x14ac:dyDescent="0.2">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spans="1:27" ht="12.75" x14ac:dyDescent="0.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spans="1:27" ht="12.75" x14ac:dyDescent="0.2">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spans="1:27" ht="12.75" x14ac:dyDescent="0.2">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spans="1:27" ht="12.75" x14ac:dyDescent="0.2">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spans="1:27" ht="12.75" x14ac:dyDescent="0.2">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spans="1:27" ht="12.75" x14ac:dyDescent="0.2">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spans="1:27" ht="12.75" x14ac:dyDescent="0.2">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spans="1:27" ht="12.75" x14ac:dyDescent="0.2">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spans="1:27" ht="12.75" x14ac:dyDescent="0.2">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spans="1:27" ht="12.75" x14ac:dyDescent="0.2">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spans="1:27" ht="12.75" x14ac:dyDescent="0.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spans="1:27" ht="12.75" x14ac:dyDescent="0.2">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spans="1:27" ht="12.75" x14ac:dyDescent="0.2">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spans="1:27" ht="12.75" x14ac:dyDescent="0.2">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spans="1:27" ht="12.75" x14ac:dyDescent="0.2">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spans="1:27" ht="12.75" x14ac:dyDescent="0.2">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spans="1:27" ht="12.75" x14ac:dyDescent="0.2">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spans="1:27" ht="12.75" x14ac:dyDescent="0.2">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spans="1:27" ht="12.75" x14ac:dyDescent="0.2">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spans="1:27" ht="12.75" x14ac:dyDescent="0.2">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spans="1:27" ht="12.75" x14ac:dyDescent="0.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spans="1:27" ht="12.75" x14ac:dyDescent="0.2">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spans="1:27" ht="12.75" x14ac:dyDescent="0.2">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spans="1:27" ht="12.75" x14ac:dyDescent="0.2">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spans="1:27" ht="12.75" x14ac:dyDescent="0.2">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spans="1:27" ht="12.75" x14ac:dyDescent="0.2">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spans="1:27" ht="12.75" x14ac:dyDescent="0.2">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spans="1:27" ht="12.75" x14ac:dyDescent="0.2">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spans="1:27" ht="12.75" x14ac:dyDescent="0.2">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spans="1:27" ht="12.75" x14ac:dyDescent="0.2">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spans="1:27" ht="12.75" x14ac:dyDescent="0.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spans="1:27" ht="12.75" x14ac:dyDescent="0.2">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spans="1:27" ht="15" customHeight="1" x14ac:dyDescent="0.2">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spans="1:27" ht="15" customHeight="1" x14ac:dyDescent="0.2">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spans="1:27" ht="15" customHeight="1" x14ac:dyDescent="0.2">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spans="1:27" ht="15" customHeight="1" x14ac:dyDescent="0.2">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spans="1:27" ht="15" customHeight="1" x14ac:dyDescent="0.2">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spans="1:27" ht="15" customHeight="1" x14ac:dyDescent="0.2">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spans="1:27" ht="15" customHeight="1" x14ac:dyDescent="0.2">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spans="1:27" ht="15" customHeight="1" x14ac:dyDescent="0.2">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spans="1:27" ht="15" customHeight="1" x14ac:dyDescent="0.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spans="1:27" ht="15" customHeight="1" x14ac:dyDescent="0.2">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spans="1:27" ht="15" customHeight="1" x14ac:dyDescent="0.2">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spans="1:27" ht="15" customHeight="1" x14ac:dyDescent="0.2">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spans="1:27" ht="15" customHeight="1" x14ac:dyDescent="0.2">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spans="1:27" ht="15" customHeight="1" x14ac:dyDescent="0.2">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spans="1:27" ht="15" customHeight="1" x14ac:dyDescent="0.2">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sheetData>
  <sheetProtection password="E88A" sheet="1" objects="1" scenarios="1"/>
  <mergeCells count="8">
    <mergeCell ref="E25:F25"/>
    <mergeCell ref="G25:H25"/>
    <mergeCell ref="C5:P5"/>
    <mergeCell ref="C4:P4"/>
    <mergeCell ref="D8:H8"/>
    <mergeCell ref="C18:H19"/>
    <mergeCell ref="C21:H22"/>
    <mergeCell ref="C20:H20"/>
  </mergeCells>
  <hyperlinks>
    <hyperlink ref="C25" r:id="rId1" location="page/0/gid/1000105/pat/6/par/E12000001/ati/102/are/E06000057"/>
    <hyperlink ref="C26" r:id="rId2"/>
    <hyperlink ref="C27" r:id="rId3"/>
  </hyperlinks>
  <pageMargins left="0.7" right="0.7" top="0.75" bottom="0.75" header="0.3" footer="0.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8"/>
  <sheetViews>
    <sheetView workbookViewId="0">
      <selection activeCell="T103" sqref="T103"/>
    </sheetView>
  </sheetViews>
  <sheetFormatPr defaultColWidth="17.28515625" defaultRowHeight="12.75" x14ac:dyDescent="0.2"/>
  <cols>
    <col min="1" max="2" width="2.28515625" style="475" customWidth="1"/>
    <col min="3" max="3" width="26.7109375" style="475" customWidth="1"/>
    <col min="4" max="12" width="10.7109375" style="475" customWidth="1"/>
    <col min="13" max="13" width="10.7109375" style="575" customWidth="1"/>
    <col min="14" max="18" width="10.7109375" style="475" customWidth="1"/>
    <col min="19" max="21" width="10.7109375" style="8" customWidth="1"/>
    <col min="22" max="22" width="6" style="8" customWidth="1"/>
    <col min="23" max="45" width="17.28515625" style="8"/>
    <col min="46" max="16384" width="17.28515625" style="475"/>
  </cols>
  <sheetData>
    <row r="1" spans="1:23" s="8" customFormat="1" ht="13.5" thickBot="1" x14ac:dyDescent="0.25">
      <c r="M1" s="168"/>
      <c r="N1" s="168"/>
      <c r="O1" s="168"/>
      <c r="P1" s="168"/>
      <c r="Q1" s="168"/>
      <c r="R1" s="168"/>
      <c r="S1" s="168"/>
      <c r="T1" s="168"/>
      <c r="U1" s="168"/>
      <c r="V1" s="168"/>
      <c r="W1" s="168"/>
    </row>
    <row r="2" spans="1:23" s="8" customFormat="1" ht="15.75" x14ac:dyDescent="0.2">
      <c r="A2" s="474"/>
      <c r="B2" s="698"/>
      <c r="C2" s="699" t="s">
        <v>353</v>
      </c>
      <c r="D2" s="700"/>
      <c r="E2" s="700"/>
      <c r="F2" s="700"/>
      <c r="G2" s="701"/>
      <c r="H2" s="701"/>
      <c r="I2" s="701"/>
      <c r="J2" s="701"/>
      <c r="K2" s="701"/>
      <c r="L2" s="701"/>
      <c r="M2" s="701"/>
      <c r="N2" s="701"/>
      <c r="O2" s="701"/>
      <c r="P2" s="701"/>
      <c r="Q2" s="748"/>
      <c r="S2" s="696"/>
      <c r="T2" s="696"/>
      <c r="U2" s="696"/>
      <c r="V2" s="696"/>
      <c r="W2" s="168"/>
    </row>
    <row r="3" spans="1:23" s="8" customFormat="1" ht="15" x14ac:dyDescent="0.2">
      <c r="A3" s="474"/>
      <c r="B3" s="702"/>
      <c r="C3" s="703"/>
      <c r="D3" s="697"/>
      <c r="E3" s="697"/>
      <c r="F3" s="697"/>
      <c r="G3" s="696"/>
      <c r="H3" s="696"/>
      <c r="I3" s="696"/>
      <c r="J3" s="696"/>
      <c r="K3" s="696"/>
      <c r="L3" s="696"/>
      <c r="M3" s="696"/>
      <c r="N3" s="474"/>
      <c r="O3" s="474"/>
      <c r="P3" s="474"/>
      <c r="Q3" s="49"/>
      <c r="R3" s="704"/>
      <c r="S3" s="49"/>
      <c r="T3" s="49"/>
      <c r="U3" s="49"/>
      <c r="V3" s="49"/>
      <c r="W3" s="696"/>
    </row>
    <row r="4" spans="1:23" s="8" customFormat="1" x14ac:dyDescent="0.2">
      <c r="A4" s="474"/>
      <c r="B4" s="704"/>
      <c r="C4" s="1207" t="s">
        <v>336</v>
      </c>
      <c r="D4" s="1141"/>
      <c r="E4" s="1141"/>
      <c r="F4" s="1141"/>
      <c r="G4" s="1141"/>
      <c r="H4" s="1141"/>
      <c r="I4" s="1141"/>
      <c r="J4" s="1141"/>
      <c r="K4" s="1141"/>
      <c r="L4" s="1141"/>
      <c r="M4" s="1141"/>
      <c r="N4" s="1141"/>
      <c r="O4" s="1141"/>
      <c r="P4" s="1141"/>
      <c r="Q4" s="49"/>
      <c r="R4" s="704"/>
      <c r="S4" s="787"/>
      <c r="T4" s="787"/>
      <c r="U4" s="787"/>
      <c r="V4" s="49"/>
      <c r="W4" s="696"/>
    </row>
    <row r="5" spans="1:23" s="8" customFormat="1" x14ac:dyDescent="0.2">
      <c r="A5" s="474"/>
      <c r="B5" s="705"/>
      <c r="C5" s="1141"/>
      <c r="D5" s="1141"/>
      <c r="E5" s="1141"/>
      <c r="F5" s="1141"/>
      <c r="G5" s="1141"/>
      <c r="H5" s="1141"/>
      <c r="I5" s="1141"/>
      <c r="J5" s="1141"/>
      <c r="K5" s="1141"/>
      <c r="L5" s="1141"/>
      <c r="M5" s="1141"/>
      <c r="N5" s="1141"/>
      <c r="O5" s="1141"/>
      <c r="P5" s="1141"/>
      <c r="Q5" s="49"/>
      <c r="R5" s="704"/>
      <c r="S5" s="787"/>
      <c r="T5" s="787"/>
      <c r="U5" s="787"/>
      <c r="V5" s="49"/>
      <c r="W5" s="696"/>
    </row>
    <row r="6" spans="1:23" s="8" customFormat="1" x14ac:dyDescent="0.2">
      <c r="A6" s="474"/>
      <c r="B6" s="704"/>
      <c r="C6" s="1141"/>
      <c r="D6" s="1141"/>
      <c r="E6" s="1141"/>
      <c r="F6" s="1141"/>
      <c r="G6" s="1141"/>
      <c r="H6" s="1141"/>
      <c r="I6" s="1141"/>
      <c r="J6" s="1141"/>
      <c r="K6" s="1141"/>
      <c r="L6" s="1141"/>
      <c r="M6" s="1141"/>
      <c r="N6" s="1141"/>
      <c r="O6" s="1141"/>
      <c r="P6" s="1141"/>
      <c r="Q6" s="49"/>
      <c r="R6" s="704"/>
      <c r="S6" s="787"/>
      <c r="T6" s="787"/>
      <c r="U6" s="787"/>
      <c r="V6" s="49"/>
      <c r="W6" s="696"/>
    </row>
    <row r="7" spans="1:23" s="8" customFormat="1" ht="15" x14ac:dyDescent="0.2">
      <c r="A7" s="474"/>
      <c r="B7" s="702"/>
      <c r="C7" s="1141"/>
      <c r="D7" s="1141"/>
      <c r="E7" s="1141"/>
      <c r="F7" s="1141"/>
      <c r="G7" s="1141"/>
      <c r="H7" s="1141"/>
      <c r="I7" s="1141"/>
      <c r="J7" s="1141"/>
      <c r="K7" s="1141"/>
      <c r="L7" s="1141"/>
      <c r="M7" s="1141"/>
      <c r="N7" s="1141"/>
      <c r="O7" s="1141"/>
      <c r="P7" s="1141"/>
      <c r="Q7" s="49"/>
      <c r="R7" s="704"/>
      <c r="S7" s="787"/>
      <c r="T7" s="787"/>
      <c r="U7" s="787"/>
      <c r="V7" s="49"/>
      <c r="W7" s="696"/>
    </row>
    <row r="8" spans="1:23" s="8" customFormat="1" ht="15" x14ac:dyDescent="0.2">
      <c r="A8" s="737"/>
      <c r="B8" s="702"/>
      <c r="C8" s="1141"/>
      <c r="D8" s="1141"/>
      <c r="E8" s="1141"/>
      <c r="F8" s="1141"/>
      <c r="G8" s="1141"/>
      <c r="H8" s="1141"/>
      <c r="I8" s="1141"/>
      <c r="J8" s="1141"/>
      <c r="K8" s="1141"/>
      <c r="L8" s="1141"/>
      <c r="M8" s="1141"/>
      <c r="N8" s="1141"/>
      <c r="O8" s="1141"/>
      <c r="P8" s="1141"/>
      <c r="Q8" s="49"/>
      <c r="R8" s="704"/>
      <c r="S8" s="787"/>
      <c r="T8" s="787"/>
      <c r="U8" s="787"/>
      <c r="V8" s="49"/>
      <c r="W8" s="696"/>
    </row>
    <row r="9" spans="1:23" s="8" customFormat="1" ht="15" x14ac:dyDescent="0.2">
      <c r="A9" s="49"/>
      <c r="B9" s="746"/>
      <c r="C9" s="422"/>
      <c r="D9" s="422"/>
      <c r="E9" s="422"/>
      <c r="F9" s="422"/>
      <c r="G9" s="422"/>
      <c r="H9" s="422"/>
      <c r="I9" s="422"/>
      <c r="J9" s="422"/>
      <c r="K9" s="422"/>
      <c r="L9" s="422"/>
      <c r="M9" s="739"/>
      <c r="N9" s="49"/>
      <c r="O9" s="49"/>
      <c r="P9" s="49"/>
      <c r="Q9" s="49"/>
      <c r="R9" s="704"/>
      <c r="S9" s="49"/>
      <c r="T9" s="49"/>
      <c r="U9" s="49"/>
      <c r="V9" s="49"/>
      <c r="W9" s="696"/>
    </row>
    <row r="10" spans="1:23" s="8" customFormat="1" ht="15" x14ac:dyDescent="0.2">
      <c r="A10" s="518"/>
      <c r="B10" s="702"/>
      <c r="C10" s="1207" t="s">
        <v>337</v>
      </c>
      <c r="D10" s="1141"/>
      <c r="E10" s="1141"/>
      <c r="F10" s="1141"/>
      <c r="G10" s="1141"/>
      <c r="H10" s="1141"/>
      <c r="I10" s="1141"/>
      <c r="J10" s="1141"/>
      <c r="K10" s="1141"/>
      <c r="L10" s="1141"/>
      <c r="M10" s="1141"/>
      <c r="N10" s="1141"/>
      <c r="O10" s="1141"/>
      <c r="P10" s="1141"/>
      <c r="Q10" s="49"/>
      <c r="R10" s="704"/>
      <c r="S10" s="787"/>
      <c r="T10" s="787"/>
      <c r="U10" s="787"/>
      <c r="V10" s="49"/>
      <c r="W10" s="696"/>
    </row>
    <row r="11" spans="1:23" s="8" customFormat="1" ht="15" x14ac:dyDescent="0.2">
      <c r="A11" s="518"/>
      <c r="B11" s="702"/>
      <c r="C11" s="1141"/>
      <c r="D11" s="1141"/>
      <c r="E11" s="1141"/>
      <c r="F11" s="1141"/>
      <c r="G11" s="1141"/>
      <c r="H11" s="1141"/>
      <c r="I11" s="1141"/>
      <c r="J11" s="1141"/>
      <c r="K11" s="1141"/>
      <c r="L11" s="1141"/>
      <c r="M11" s="1141"/>
      <c r="N11" s="1141"/>
      <c r="O11" s="1141"/>
      <c r="P11" s="1141"/>
      <c r="Q11" s="49"/>
      <c r="R11" s="704"/>
      <c r="S11" s="787"/>
      <c r="T11" s="787"/>
      <c r="U11" s="787"/>
      <c r="V11" s="49"/>
      <c r="W11" s="696"/>
    </row>
    <row r="12" spans="1:23" s="8" customFormat="1" ht="15" x14ac:dyDescent="0.2">
      <c r="A12" s="518"/>
      <c r="B12" s="702"/>
      <c r="C12" s="1141"/>
      <c r="D12" s="1141"/>
      <c r="E12" s="1141"/>
      <c r="F12" s="1141"/>
      <c r="G12" s="1141"/>
      <c r="H12" s="1141"/>
      <c r="I12" s="1141"/>
      <c r="J12" s="1141"/>
      <c r="K12" s="1141"/>
      <c r="L12" s="1141"/>
      <c r="M12" s="1141"/>
      <c r="N12" s="1141"/>
      <c r="O12" s="1141"/>
      <c r="P12" s="1141"/>
      <c r="Q12" s="49"/>
      <c r="R12" s="704"/>
      <c r="S12" s="787"/>
      <c r="T12" s="787"/>
      <c r="U12" s="787"/>
      <c r="V12" s="49"/>
      <c r="W12" s="696"/>
    </row>
    <row r="13" spans="1:23" s="8" customFormat="1" ht="15" x14ac:dyDescent="0.2">
      <c r="A13" s="737"/>
      <c r="B13" s="702"/>
      <c r="C13" s="1141"/>
      <c r="D13" s="1141"/>
      <c r="E13" s="1141"/>
      <c r="F13" s="1141"/>
      <c r="G13" s="1141"/>
      <c r="H13" s="1141"/>
      <c r="I13" s="1141"/>
      <c r="J13" s="1141"/>
      <c r="K13" s="1141"/>
      <c r="L13" s="1141"/>
      <c r="M13" s="1141"/>
      <c r="N13" s="1141"/>
      <c r="O13" s="1141"/>
      <c r="P13" s="1141"/>
      <c r="Q13" s="49"/>
      <c r="R13" s="704"/>
      <c r="S13" s="787"/>
      <c r="T13" s="787"/>
      <c r="U13" s="787"/>
      <c r="V13" s="49"/>
      <c r="W13" s="696"/>
    </row>
    <row r="14" spans="1:23" s="8" customFormat="1" ht="15" x14ac:dyDescent="0.2">
      <c r="A14" s="49"/>
      <c r="B14" s="746"/>
      <c r="C14" s="422"/>
      <c r="D14" s="422"/>
      <c r="E14" s="422"/>
      <c r="F14" s="422"/>
      <c r="G14" s="422"/>
      <c r="H14" s="422"/>
      <c r="I14" s="422"/>
      <c r="J14" s="422"/>
      <c r="K14" s="422"/>
      <c r="L14" s="422"/>
      <c r="M14" s="739"/>
      <c r="N14" s="49"/>
      <c r="O14" s="49"/>
      <c r="P14" s="49"/>
      <c r="Q14" s="737"/>
      <c r="R14" s="704"/>
      <c r="S14" s="49"/>
      <c r="T14" s="49"/>
      <c r="U14" s="49"/>
      <c r="V14" s="737"/>
      <c r="W14" s="696"/>
    </row>
    <row r="15" spans="1:23" s="8" customFormat="1" ht="16.5" thickBot="1" x14ac:dyDescent="0.3">
      <c r="A15" s="474"/>
      <c r="B15" s="704"/>
      <c r="C15" s="694" t="s">
        <v>357</v>
      </c>
      <c r="D15" s="706"/>
      <c r="E15" s="706"/>
      <c r="F15" s="706"/>
      <c r="G15" s="707"/>
      <c r="H15" s="708"/>
      <c r="I15" s="708"/>
      <c r="J15" s="708"/>
      <c r="K15" s="708"/>
      <c r="L15" s="708"/>
      <c r="M15" s="694"/>
      <c r="N15" s="706"/>
      <c r="O15" s="706"/>
      <c r="P15" s="706"/>
      <c r="Q15" s="56"/>
      <c r="R15" s="704"/>
      <c r="S15" s="708"/>
      <c r="T15" s="708"/>
      <c r="U15" s="708"/>
      <c r="V15" s="737"/>
      <c r="W15" s="696"/>
    </row>
    <row r="16" spans="1:23" s="8" customFormat="1" ht="15" x14ac:dyDescent="0.25">
      <c r="A16" s="737"/>
      <c r="B16" s="704"/>
      <c r="C16" s="1226"/>
      <c r="D16" s="1229" t="s">
        <v>339</v>
      </c>
      <c r="E16" s="1220" t="s">
        <v>356</v>
      </c>
      <c r="F16" s="1221"/>
      <c r="G16" s="1221"/>
      <c r="H16" s="1221"/>
      <c r="I16" s="1221"/>
      <c r="J16" s="1222"/>
      <c r="K16" s="1223" t="s">
        <v>358</v>
      </c>
      <c r="L16" s="1224"/>
      <c r="M16" s="1224"/>
      <c r="N16" s="1224"/>
      <c r="O16" s="1224"/>
      <c r="P16" s="1225"/>
      <c r="Q16" s="784"/>
      <c r="S16" s="708"/>
      <c r="T16" s="708"/>
      <c r="U16" s="708"/>
      <c r="V16" s="737"/>
      <c r="W16" s="696"/>
    </row>
    <row r="17" spans="1:23" s="8" customFormat="1" x14ac:dyDescent="0.2">
      <c r="A17" s="474"/>
      <c r="B17" s="723"/>
      <c r="C17" s="1227"/>
      <c r="D17" s="1230"/>
      <c r="E17" s="1208" t="s">
        <v>338</v>
      </c>
      <c r="F17" s="1209"/>
      <c r="G17" s="1210"/>
      <c r="H17" s="1211" t="s">
        <v>355</v>
      </c>
      <c r="I17" s="1212"/>
      <c r="J17" s="1213"/>
      <c r="K17" s="1214" t="s">
        <v>338</v>
      </c>
      <c r="L17" s="1215"/>
      <c r="M17" s="1216"/>
      <c r="N17" s="1217" t="s">
        <v>355</v>
      </c>
      <c r="O17" s="1218"/>
      <c r="P17" s="1219"/>
      <c r="Q17" s="736"/>
      <c r="R17" s="704"/>
      <c r="S17" s="168"/>
      <c r="T17" s="168"/>
      <c r="U17" s="168"/>
      <c r="V17" s="168"/>
      <c r="W17" s="168"/>
    </row>
    <row r="18" spans="1:23" s="8" customFormat="1" ht="75" x14ac:dyDescent="0.2">
      <c r="A18" s="474"/>
      <c r="B18" s="704"/>
      <c r="C18" s="1228"/>
      <c r="D18" s="1231"/>
      <c r="E18" s="758" t="s">
        <v>340</v>
      </c>
      <c r="F18" s="752" t="s">
        <v>341</v>
      </c>
      <c r="G18" s="753" t="s">
        <v>342</v>
      </c>
      <c r="H18" s="754" t="s">
        <v>340</v>
      </c>
      <c r="I18" s="754" t="s">
        <v>341</v>
      </c>
      <c r="J18" s="759" t="s">
        <v>342</v>
      </c>
      <c r="K18" s="772" t="s">
        <v>340</v>
      </c>
      <c r="L18" s="755" t="s">
        <v>341</v>
      </c>
      <c r="M18" s="756" t="s">
        <v>342</v>
      </c>
      <c r="N18" s="757" t="s">
        <v>340</v>
      </c>
      <c r="O18" s="757" t="s">
        <v>341</v>
      </c>
      <c r="P18" s="773" t="s">
        <v>342</v>
      </c>
      <c r="Q18" s="736"/>
      <c r="R18" s="704"/>
      <c r="S18" s="168"/>
      <c r="T18" s="168"/>
      <c r="U18" s="168"/>
      <c r="V18" s="168"/>
      <c r="W18" s="168"/>
    </row>
    <row r="19" spans="1:23" s="8" customFormat="1" ht="15" x14ac:dyDescent="0.25">
      <c r="A19" s="474"/>
      <c r="B19" s="704"/>
      <c r="C19" s="1200" t="s">
        <v>1</v>
      </c>
      <c r="D19" s="778" t="s">
        <v>19</v>
      </c>
      <c r="E19" s="760">
        <v>79.2</v>
      </c>
      <c r="F19" s="724">
        <v>63.9</v>
      </c>
      <c r="G19" s="729">
        <v>80.681818181818173</v>
      </c>
      <c r="H19" s="710">
        <v>79.2</v>
      </c>
      <c r="I19" s="724">
        <v>63.2</v>
      </c>
      <c r="J19" s="761">
        <v>79.797979797979806</v>
      </c>
      <c r="K19" s="760">
        <v>18.600000000000001</v>
      </c>
      <c r="L19" s="710">
        <v>11.1</v>
      </c>
      <c r="M19" s="710">
        <v>59.677419354838705</v>
      </c>
      <c r="N19" s="710">
        <v>18.8</v>
      </c>
      <c r="O19" s="724">
        <v>11.6</v>
      </c>
      <c r="P19" s="761">
        <v>61.702127659574465</v>
      </c>
      <c r="Q19" s="736"/>
      <c r="R19" s="704"/>
      <c r="S19" s="168"/>
      <c r="T19" s="168"/>
      <c r="U19" s="168"/>
      <c r="V19" s="168"/>
      <c r="W19" s="168"/>
    </row>
    <row r="20" spans="1:23" s="8" customFormat="1" ht="15" x14ac:dyDescent="0.25">
      <c r="A20" s="474"/>
      <c r="B20" s="704"/>
      <c r="C20" s="1201"/>
      <c r="D20" s="779" t="s">
        <v>20</v>
      </c>
      <c r="E20" s="762">
        <v>82.6</v>
      </c>
      <c r="F20" s="725">
        <v>64.2</v>
      </c>
      <c r="G20" s="730">
        <v>77.72397094430994</v>
      </c>
      <c r="H20" s="711">
        <v>82.6</v>
      </c>
      <c r="I20" s="725">
        <v>65</v>
      </c>
      <c r="J20" s="763">
        <v>78.692493946731247</v>
      </c>
      <c r="K20" s="762">
        <v>20.6</v>
      </c>
      <c r="L20" s="711">
        <v>11.6</v>
      </c>
      <c r="M20" s="711">
        <v>56.310679611650485</v>
      </c>
      <c r="N20" s="711">
        <v>20.6</v>
      </c>
      <c r="O20" s="725">
        <v>11.8</v>
      </c>
      <c r="P20" s="763">
        <v>57.28155339805825</v>
      </c>
      <c r="Q20" s="736"/>
      <c r="R20" s="704"/>
      <c r="S20" s="168"/>
      <c r="T20" s="168"/>
      <c r="U20" s="168"/>
      <c r="V20" s="168"/>
      <c r="W20" s="168"/>
    </row>
    <row r="21" spans="1:23" s="8" customFormat="1" ht="15" x14ac:dyDescent="0.25">
      <c r="A21" s="474"/>
      <c r="B21" s="704"/>
      <c r="C21" s="1202" t="s">
        <v>343</v>
      </c>
      <c r="D21" s="780" t="s">
        <v>19</v>
      </c>
      <c r="E21" s="764">
        <v>77.8</v>
      </c>
      <c r="F21" s="726">
        <v>59.2</v>
      </c>
      <c r="G21" s="731">
        <v>76.092544987146539</v>
      </c>
      <c r="H21" s="712">
        <v>77.8</v>
      </c>
      <c r="I21" s="726">
        <v>59.8</v>
      </c>
      <c r="J21" s="761">
        <v>76.863753213367616</v>
      </c>
      <c r="K21" s="764">
        <v>17.7</v>
      </c>
      <c r="L21" s="712">
        <v>8.4</v>
      </c>
      <c r="M21" s="712">
        <v>47.457627118644069</v>
      </c>
      <c r="N21" s="712">
        <v>17.7</v>
      </c>
      <c r="O21" s="726">
        <v>8.6999999999999993</v>
      </c>
      <c r="P21" s="774">
        <v>49.152542372881349</v>
      </c>
      <c r="Q21" s="736"/>
      <c r="R21" s="704"/>
      <c r="S21" s="168"/>
      <c r="T21" s="168"/>
      <c r="U21" s="168"/>
      <c r="V21" s="168"/>
      <c r="W21" s="168"/>
    </row>
    <row r="22" spans="1:23" s="8" customFormat="1" ht="15" x14ac:dyDescent="0.25">
      <c r="A22" s="474"/>
      <c r="B22" s="704"/>
      <c r="C22" s="1201"/>
      <c r="D22" s="781" t="s">
        <v>20</v>
      </c>
      <c r="E22" s="765">
        <v>81.599999999999994</v>
      </c>
      <c r="F22" s="727">
        <v>60.2</v>
      </c>
      <c r="G22" s="732">
        <v>73.774509803921575</v>
      </c>
      <c r="H22" s="713">
        <v>81.7</v>
      </c>
      <c r="I22" s="727">
        <v>60.6</v>
      </c>
      <c r="J22" s="763">
        <v>74.173806609547128</v>
      </c>
      <c r="K22" s="765">
        <v>19.899999999999999</v>
      </c>
      <c r="L22" s="713">
        <v>9.3000000000000007</v>
      </c>
      <c r="M22" s="713">
        <v>46.733668341708551</v>
      </c>
      <c r="N22" s="713">
        <v>20</v>
      </c>
      <c r="O22" s="727">
        <v>9.6999999999999993</v>
      </c>
      <c r="P22" s="775">
        <v>48.5</v>
      </c>
      <c r="Q22" s="736"/>
      <c r="R22" s="704"/>
      <c r="S22" s="168"/>
      <c r="T22" s="168"/>
      <c r="U22" s="168"/>
      <c r="V22" s="168"/>
      <c r="W22" s="168"/>
    </row>
    <row r="23" spans="1:23" s="8" customFormat="1" ht="15" x14ac:dyDescent="0.25">
      <c r="A23" s="474"/>
      <c r="B23" s="704"/>
      <c r="C23" s="1202" t="s">
        <v>4</v>
      </c>
      <c r="D23" s="780" t="s">
        <v>19</v>
      </c>
      <c r="E23" s="764">
        <v>77.900000000000006</v>
      </c>
      <c r="F23" s="726">
        <v>59.6</v>
      </c>
      <c r="G23" s="731">
        <v>76.508344030808729</v>
      </c>
      <c r="H23" s="712">
        <v>77.8</v>
      </c>
      <c r="I23" s="726">
        <v>59.7</v>
      </c>
      <c r="J23" s="761">
        <v>76.735218508997434</v>
      </c>
      <c r="K23" s="764">
        <v>17.8</v>
      </c>
      <c r="L23" s="712">
        <v>8.9</v>
      </c>
      <c r="M23" s="714">
        <v>50</v>
      </c>
      <c r="N23" s="712">
        <v>17.8</v>
      </c>
      <c r="O23" s="726">
        <v>8.8000000000000007</v>
      </c>
      <c r="P23" s="774">
        <v>49.438202247191015</v>
      </c>
      <c r="Q23" s="736"/>
      <c r="R23" s="704"/>
      <c r="S23" s="168"/>
      <c r="T23" s="168"/>
      <c r="U23" s="168"/>
      <c r="V23" s="168"/>
      <c r="W23" s="168"/>
    </row>
    <row r="24" spans="1:23" s="8" customFormat="1" ht="15" x14ac:dyDescent="0.25">
      <c r="A24" s="474"/>
      <c r="B24" s="704"/>
      <c r="C24" s="1201"/>
      <c r="D24" s="781" t="s">
        <v>20</v>
      </c>
      <c r="E24" s="765">
        <v>81.599999999999994</v>
      </c>
      <c r="F24" s="727">
        <v>60.1</v>
      </c>
      <c r="G24" s="732">
        <v>73.651960784313729</v>
      </c>
      <c r="H24" s="713">
        <v>81.5</v>
      </c>
      <c r="I24" s="727">
        <v>60.6</v>
      </c>
      <c r="J24" s="763">
        <v>74.355828220858896</v>
      </c>
      <c r="K24" s="765">
        <v>19.899999999999999</v>
      </c>
      <c r="L24" s="713">
        <v>9.4</v>
      </c>
      <c r="M24" s="714">
        <v>47.23618090452262</v>
      </c>
      <c r="N24" s="713">
        <v>20</v>
      </c>
      <c r="O24" s="727">
        <v>9.8000000000000007</v>
      </c>
      <c r="P24" s="775">
        <v>49.000000000000007</v>
      </c>
      <c r="Q24" s="736"/>
      <c r="R24" s="704"/>
      <c r="S24" s="168"/>
      <c r="T24" s="168"/>
      <c r="U24" s="168"/>
      <c r="V24" s="168"/>
      <c r="W24" s="168"/>
    </row>
    <row r="25" spans="1:23" s="8" customFormat="1" ht="15" customHeight="1" x14ac:dyDescent="0.25">
      <c r="A25" s="474"/>
      <c r="B25" s="704"/>
      <c r="C25" s="1204" t="s">
        <v>344</v>
      </c>
      <c r="D25" s="780" t="s">
        <v>19</v>
      </c>
      <c r="E25" s="766">
        <v>79.2</v>
      </c>
      <c r="F25" s="728">
        <v>62.8</v>
      </c>
      <c r="G25" s="731">
        <v>79.292929292929287</v>
      </c>
      <c r="H25" s="714">
        <v>79.2</v>
      </c>
      <c r="I25" s="728">
        <v>62.8</v>
      </c>
      <c r="J25" s="761">
        <v>79.292929292929287</v>
      </c>
      <c r="K25" s="766">
        <v>18.5</v>
      </c>
      <c r="L25" s="714">
        <v>10.3</v>
      </c>
      <c r="M25" s="712">
        <v>55.675675675675684</v>
      </c>
      <c r="N25" s="714">
        <v>18.600000000000001</v>
      </c>
      <c r="O25" s="728">
        <v>10.4</v>
      </c>
      <c r="P25" s="774">
        <v>55.913978494623649</v>
      </c>
      <c r="Q25" s="736"/>
      <c r="R25" s="704"/>
      <c r="S25" s="168"/>
      <c r="T25" s="168"/>
      <c r="U25" s="168"/>
      <c r="V25" s="168"/>
      <c r="W25" s="168"/>
    </row>
    <row r="26" spans="1:23" s="8" customFormat="1" ht="15" x14ac:dyDescent="0.25">
      <c r="A26" s="474"/>
      <c r="B26" s="704"/>
      <c r="C26" s="1201"/>
      <c r="D26" s="781" t="s">
        <v>20</v>
      </c>
      <c r="E26" s="765">
        <v>82.9</v>
      </c>
      <c r="F26" s="727">
        <v>63.6</v>
      </c>
      <c r="G26" s="732">
        <v>76.718938480096497</v>
      </c>
      <c r="H26" s="713">
        <v>82.9</v>
      </c>
      <c r="I26" s="727">
        <v>63.2</v>
      </c>
      <c r="J26" s="763">
        <v>76.236429433051867</v>
      </c>
      <c r="K26" s="765">
        <v>20.9</v>
      </c>
      <c r="L26" s="713">
        <v>11</v>
      </c>
      <c r="M26" s="713">
        <v>52.631578947368432</v>
      </c>
      <c r="N26" s="713">
        <v>21</v>
      </c>
      <c r="O26" s="727">
        <v>11.1</v>
      </c>
      <c r="P26" s="775">
        <v>52.857142857142861</v>
      </c>
      <c r="Q26" s="736"/>
      <c r="R26" s="704"/>
      <c r="S26" s="168"/>
      <c r="T26" s="168"/>
      <c r="U26" s="168"/>
      <c r="V26" s="168"/>
      <c r="W26" s="168"/>
    </row>
    <row r="27" spans="1:23" s="8" customFormat="1" ht="15" x14ac:dyDescent="0.25">
      <c r="A27" s="474"/>
      <c r="B27" s="704"/>
      <c r="C27" s="1202" t="s">
        <v>6</v>
      </c>
      <c r="D27" s="780" t="s">
        <v>19</v>
      </c>
      <c r="E27" s="766">
        <v>79.5</v>
      </c>
      <c r="F27" s="728">
        <v>63.4</v>
      </c>
      <c r="G27" s="733">
        <v>79.74842767295597</v>
      </c>
      <c r="H27" s="714">
        <v>79.5</v>
      </c>
      <c r="I27" s="728">
        <v>63.3</v>
      </c>
      <c r="J27" s="761">
        <v>79.622641509433961</v>
      </c>
      <c r="K27" s="766">
        <v>18.7</v>
      </c>
      <c r="L27" s="714">
        <v>10.5</v>
      </c>
      <c r="M27" s="714">
        <v>56.149732620320862</v>
      </c>
      <c r="N27" s="714">
        <v>18.8</v>
      </c>
      <c r="O27" s="728">
        <v>10.5</v>
      </c>
      <c r="P27" s="776">
        <v>55.851063829787229</v>
      </c>
      <c r="Q27" s="736"/>
      <c r="R27" s="704"/>
      <c r="S27" s="168"/>
      <c r="T27" s="168"/>
      <c r="U27" s="168"/>
      <c r="V27" s="168"/>
      <c r="W27" s="168"/>
    </row>
    <row r="28" spans="1:23" s="8" customFormat="1" ht="15.75" thickBot="1" x14ac:dyDescent="0.3">
      <c r="A28" s="474"/>
      <c r="B28" s="704"/>
      <c r="C28" s="1203"/>
      <c r="D28" s="782" t="s">
        <v>20</v>
      </c>
      <c r="E28" s="767">
        <v>83.1</v>
      </c>
      <c r="F28" s="768">
        <v>64.099999999999994</v>
      </c>
      <c r="G28" s="769">
        <v>77.135980746089047</v>
      </c>
      <c r="H28" s="770">
        <v>83.1</v>
      </c>
      <c r="I28" s="768">
        <v>63.9</v>
      </c>
      <c r="J28" s="771">
        <v>76.895306859205775</v>
      </c>
      <c r="K28" s="767">
        <v>21.1</v>
      </c>
      <c r="L28" s="770">
        <v>11.2</v>
      </c>
      <c r="M28" s="770">
        <v>53.080568720379141</v>
      </c>
      <c r="N28" s="770">
        <v>21.1</v>
      </c>
      <c r="O28" s="768">
        <v>11.3</v>
      </c>
      <c r="P28" s="777">
        <v>53.554502369668242</v>
      </c>
      <c r="Q28" s="736"/>
      <c r="R28" s="704"/>
      <c r="S28" s="168"/>
      <c r="T28" s="168"/>
      <c r="U28" s="168"/>
      <c r="V28" s="168"/>
      <c r="W28" s="168"/>
    </row>
    <row r="29" spans="1:23" s="8" customFormat="1" ht="15.75" x14ac:dyDescent="0.25">
      <c r="A29" s="474"/>
      <c r="B29" s="704"/>
      <c r="C29" s="226" t="s">
        <v>345</v>
      </c>
      <c r="D29" s="706"/>
      <c r="E29" s="706"/>
      <c r="F29" s="706"/>
      <c r="G29" s="708"/>
      <c r="H29" s="708"/>
      <c r="I29" s="707"/>
      <c r="J29" s="715"/>
      <c r="K29" s="696"/>
      <c r="L29" s="696"/>
      <c r="M29" s="696"/>
      <c r="N29" s="474"/>
      <c r="O29" s="474"/>
      <c r="P29" s="694"/>
      <c r="Q29" s="737"/>
      <c r="R29" s="704"/>
      <c r="S29" s="695"/>
      <c r="T29" s="695"/>
      <c r="U29" s="717"/>
      <c r="V29" s="737"/>
      <c r="W29" s="696"/>
    </row>
    <row r="30" spans="1:23" s="8" customFormat="1" ht="15.75" x14ac:dyDescent="0.25">
      <c r="A30" s="474"/>
      <c r="B30" s="704"/>
      <c r="C30" s="716" t="s">
        <v>346</v>
      </c>
      <c r="D30" s="695"/>
      <c r="E30" s="695"/>
      <c r="F30" s="695"/>
      <c r="G30" s="695"/>
      <c r="H30" s="717"/>
      <c r="I30" s="717"/>
      <c r="J30" s="717"/>
      <c r="K30" s="696"/>
      <c r="L30" s="696"/>
      <c r="M30" s="696"/>
      <c r="N30" s="474"/>
      <c r="O30" s="474"/>
      <c r="P30" s="695"/>
      <c r="Q30" s="737"/>
      <c r="R30" s="704"/>
      <c r="S30" s="695"/>
      <c r="T30" s="695"/>
      <c r="U30" s="717"/>
      <c r="V30" s="737"/>
      <c r="W30" s="696"/>
    </row>
    <row r="31" spans="1:23" s="8" customFormat="1" ht="15.75" x14ac:dyDescent="0.25">
      <c r="A31" s="474"/>
      <c r="B31" s="704"/>
      <c r="C31" s="716"/>
      <c r="D31" s="695"/>
      <c r="E31" s="695"/>
      <c r="F31" s="695"/>
      <c r="G31" s="695"/>
      <c r="H31" s="717"/>
      <c r="I31" s="717"/>
      <c r="J31" s="717"/>
      <c r="K31" s="696"/>
      <c r="L31" s="696"/>
      <c r="M31" s="696"/>
      <c r="N31" s="474"/>
      <c r="O31" s="474"/>
      <c r="P31" s="740"/>
      <c r="Q31" s="737"/>
      <c r="R31" s="704"/>
      <c r="S31" s="740"/>
      <c r="T31" s="740"/>
      <c r="U31" s="741"/>
      <c r="V31" s="737"/>
      <c r="W31" s="696"/>
    </row>
    <row r="32" spans="1:23" s="8" customFormat="1" ht="26.25" x14ac:dyDescent="0.25">
      <c r="A32" s="474"/>
      <c r="B32" s="718"/>
      <c r="J32" s="717"/>
      <c r="K32" s="696"/>
      <c r="L32" s="696"/>
      <c r="M32" s="696"/>
      <c r="N32" s="474"/>
      <c r="O32" s="474"/>
      <c r="P32" s="742"/>
      <c r="Q32" s="751" t="s">
        <v>339</v>
      </c>
      <c r="R32" s="785" t="s">
        <v>1</v>
      </c>
      <c r="S32" s="743" t="s">
        <v>3</v>
      </c>
      <c r="T32" s="743" t="s">
        <v>4</v>
      </c>
      <c r="U32" s="743" t="s">
        <v>347</v>
      </c>
      <c r="V32" s="788" t="s">
        <v>6</v>
      </c>
      <c r="W32" s="696"/>
    </row>
    <row r="33" spans="1:23" s="8" customFormat="1" ht="15.75" x14ac:dyDescent="0.25">
      <c r="A33" s="474"/>
      <c r="B33" s="718"/>
      <c r="J33" s="717"/>
      <c r="K33" s="696"/>
      <c r="L33" s="696"/>
      <c r="M33" s="696"/>
      <c r="N33" s="474"/>
      <c r="O33" s="474"/>
      <c r="P33" s="742"/>
      <c r="Q33" s="751" t="s">
        <v>19</v>
      </c>
      <c r="R33" s="785">
        <v>63.2</v>
      </c>
      <c r="S33" s="744">
        <v>59.8</v>
      </c>
      <c r="T33" s="744">
        <v>59.7</v>
      </c>
      <c r="U33" s="744">
        <v>62.8</v>
      </c>
      <c r="V33" s="751">
        <v>63.3</v>
      </c>
      <c r="W33" s="696"/>
    </row>
    <row r="34" spans="1:23" s="8" customFormat="1" ht="15.75" x14ac:dyDescent="0.25">
      <c r="A34" s="474"/>
      <c r="B34" s="718"/>
      <c r="J34" s="717"/>
      <c r="K34" s="696"/>
      <c r="L34" s="696"/>
      <c r="M34" s="696"/>
      <c r="N34" s="474"/>
      <c r="O34" s="474"/>
      <c r="P34" s="742"/>
      <c r="Q34" s="751" t="s">
        <v>20</v>
      </c>
      <c r="R34" s="785">
        <v>65</v>
      </c>
      <c r="S34" s="744">
        <v>60.6</v>
      </c>
      <c r="T34" s="744">
        <v>60.6</v>
      </c>
      <c r="U34" s="744">
        <v>63.2</v>
      </c>
      <c r="V34" s="751">
        <v>63.9</v>
      </c>
      <c r="W34" s="696"/>
    </row>
    <row r="35" spans="1:23" s="8" customFormat="1" x14ac:dyDescent="0.2">
      <c r="A35" s="474"/>
      <c r="B35" s="718"/>
      <c r="J35" s="696"/>
      <c r="K35" s="696"/>
      <c r="L35" s="696"/>
      <c r="M35" s="696"/>
      <c r="N35" s="474"/>
      <c r="O35" s="474"/>
      <c r="P35" s="742"/>
      <c r="Q35" s="737"/>
      <c r="R35" s="704"/>
      <c r="S35" s="742"/>
      <c r="T35" s="742"/>
      <c r="U35" s="742"/>
      <c r="V35" s="737"/>
      <c r="W35" s="696"/>
    </row>
    <row r="36" spans="1:23" s="8" customFormat="1" x14ac:dyDescent="0.2">
      <c r="A36" s="474"/>
      <c r="B36" s="718"/>
      <c r="J36" s="696"/>
      <c r="K36" s="696"/>
      <c r="L36" s="696"/>
      <c r="M36" s="696"/>
      <c r="N36" s="474"/>
      <c r="O36" s="474"/>
      <c r="P36" s="745"/>
      <c r="Q36" s="737"/>
      <c r="R36" s="704"/>
      <c r="S36" s="745"/>
      <c r="T36" s="745"/>
      <c r="U36" s="745"/>
      <c r="V36" s="737"/>
      <c r="W36" s="696"/>
    </row>
    <row r="37" spans="1:23" s="8" customFormat="1" x14ac:dyDescent="0.2">
      <c r="A37" s="474"/>
      <c r="B37" s="718"/>
      <c r="J37" s="696"/>
      <c r="K37" s="696"/>
      <c r="L37" s="696"/>
      <c r="M37" s="696"/>
      <c r="N37" s="474"/>
      <c r="O37" s="474"/>
      <c r="P37" s="474"/>
      <c r="Q37" s="737"/>
      <c r="R37" s="704"/>
      <c r="S37" s="737"/>
      <c r="T37" s="737"/>
      <c r="U37" s="737"/>
      <c r="V37" s="737"/>
      <c r="W37" s="696"/>
    </row>
    <row r="38" spans="1:23" s="8" customFormat="1" x14ac:dyDescent="0.2">
      <c r="A38" s="474"/>
      <c r="B38" s="718"/>
      <c r="J38" s="696"/>
      <c r="K38" s="696"/>
      <c r="L38" s="696"/>
      <c r="M38" s="696"/>
      <c r="N38" s="474"/>
      <c r="O38" s="474"/>
      <c r="P38" s="474"/>
      <c r="Q38" s="737"/>
      <c r="R38" s="704"/>
      <c r="S38" s="737"/>
      <c r="T38" s="737"/>
      <c r="U38" s="737"/>
      <c r="V38" s="737"/>
      <c r="W38" s="696"/>
    </row>
    <row r="39" spans="1:23" s="8" customFormat="1" x14ac:dyDescent="0.2">
      <c r="A39" s="474"/>
      <c r="B39" s="718"/>
      <c r="C39" s="696"/>
      <c r="D39" s="696"/>
      <c r="E39" s="696"/>
      <c r="F39" s="696"/>
      <c r="G39" s="696"/>
      <c r="H39" s="696"/>
      <c r="I39" s="696"/>
      <c r="J39" s="696"/>
      <c r="K39" s="696"/>
      <c r="L39" s="696"/>
      <c r="M39" s="696"/>
      <c r="N39" s="474"/>
      <c r="O39" s="474"/>
      <c r="P39" s="474"/>
      <c r="Q39" s="737"/>
      <c r="R39" s="704"/>
      <c r="S39" s="737"/>
      <c r="T39" s="737"/>
      <c r="U39" s="737"/>
      <c r="V39" s="737"/>
      <c r="W39" s="696"/>
    </row>
    <row r="40" spans="1:23" s="8" customFormat="1" x14ac:dyDescent="0.2">
      <c r="A40" s="474"/>
      <c r="B40" s="718"/>
      <c r="C40" s="696"/>
      <c r="D40" s="696"/>
      <c r="E40" s="696"/>
      <c r="F40" s="696"/>
      <c r="G40" s="696"/>
      <c r="H40" s="696"/>
      <c r="I40" s="696"/>
      <c r="J40" s="696"/>
      <c r="K40" s="696"/>
      <c r="L40" s="696"/>
      <c r="M40" s="696"/>
      <c r="N40" s="474"/>
      <c r="O40" s="474"/>
      <c r="P40" s="474"/>
      <c r="Q40" s="737"/>
      <c r="R40" s="704"/>
      <c r="S40" s="737"/>
      <c r="T40" s="737"/>
      <c r="U40" s="737"/>
      <c r="V40" s="737"/>
      <c r="W40" s="696"/>
    </row>
    <row r="41" spans="1:23" s="8" customFormat="1" x14ac:dyDescent="0.2">
      <c r="A41" s="474"/>
      <c r="B41" s="718"/>
      <c r="C41" s="696"/>
      <c r="D41" s="696"/>
      <c r="E41" s="696"/>
      <c r="F41" s="696"/>
      <c r="G41" s="696"/>
      <c r="H41" s="696"/>
      <c r="I41" s="696"/>
      <c r="J41" s="696"/>
      <c r="K41" s="696"/>
      <c r="L41" s="696"/>
      <c r="M41" s="696"/>
      <c r="N41" s="474"/>
      <c r="O41" s="474"/>
      <c r="P41" s="474"/>
      <c r="Q41" s="737"/>
      <c r="R41" s="704"/>
      <c r="S41" s="737"/>
      <c r="T41" s="737"/>
      <c r="U41" s="737"/>
      <c r="V41" s="737"/>
      <c r="W41" s="696"/>
    </row>
    <row r="42" spans="1:23" s="8" customFormat="1" x14ac:dyDescent="0.2">
      <c r="A42" s="474"/>
      <c r="B42" s="718"/>
      <c r="C42" s="696"/>
      <c r="D42" s="696"/>
      <c r="E42" s="696"/>
      <c r="F42" s="696"/>
      <c r="G42" s="696"/>
      <c r="H42" s="696"/>
      <c r="I42" s="696"/>
      <c r="J42" s="696"/>
      <c r="K42" s="696"/>
      <c r="L42" s="696"/>
      <c r="M42" s="696"/>
      <c r="N42" s="474"/>
      <c r="O42" s="474"/>
      <c r="P42" s="474"/>
      <c r="Q42" s="737"/>
      <c r="R42" s="704"/>
      <c r="S42" s="737"/>
      <c r="T42" s="737"/>
      <c r="U42" s="737"/>
      <c r="V42" s="737"/>
      <c r="W42" s="696"/>
    </row>
    <row r="43" spans="1:23" s="8" customFormat="1" x14ac:dyDescent="0.2">
      <c r="A43" s="474"/>
      <c r="B43" s="718"/>
      <c r="C43" s="696"/>
      <c r="D43" s="696"/>
      <c r="E43" s="696"/>
      <c r="F43" s="696"/>
      <c r="G43" s="696"/>
      <c r="H43" s="696"/>
      <c r="I43" s="696"/>
      <c r="J43" s="696"/>
      <c r="K43" s="696"/>
      <c r="L43" s="696"/>
      <c r="M43" s="696"/>
      <c r="N43" s="474"/>
      <c r="O43" s="474"/>
      <c r="P43" s="474"/>
      <c r="Q43" s="737"/>
      <c r="R43" s="704"/>
      <c r="S43" s="737"/>
      <c r="T43" s="737"/>
      <c r="U43" s="737"/>
      <c r="V43" s="737"/>
      <c r="W43" s="696"/>
    </row>
    <row r="44" spans="1:23" s="8" customFormat="1" x14ac:dyDescent="0.2">
      <c r="A44" s="474"/>
      <c r="B44" s="718"/>
      <c r="C44" s="696"/>
      <c r="D44" s="696"/>
      <c r="E44" s="696"/>
      <c r="F44" s="696"/>
      <c r="G44" s="696"/>
      <c r="H44" s="696"/>
      <c r="I44" s="696"/>
      <c r="J44" s="696"/>
      <c r="K44" s="696"/>
      <c r="L44" s="696"/>
      <c r="M44" s="696"/>
      <c r="N44" s="474"/>
      <c r="O44" s="474"/>
      <c r="P44" s="474"/>
      <c r="Q44" s="737"/>
      <c r="R44" s="704"/>
      <c r="S44" s="737"/>
      <c r="T44" s="737"/>
      <c r="U44" s="737"/>
      <c r="V44" s="737"/>
      <c r="W44" s="696"/>
    </row>
    <row r="45" spans="1:23" s="8" customFormat="1" x14ac:dyDescent="0.2">
      <c r="A45" s="474"/>
      <c r="B45" s="718"/>
      <c r="C45" s="696"/>
      <c r="D45" s="696"/>
      <c r="E45" s="696"/>
      <c r="F45" s="696"/>
      <c r="G45" s="696"/>
      <c r="H45" s="696"/>
      <c r="I45" s="696"/>
      <c r="J45" s="696"/>
      <c r="K45" s="696"/>
      <c r="L45" s="696"/>
      <c r="M45" s="696"/>
      <c r="N45" s="474"/>
      <c r="O45" s="474"/>
      <c r="P45" s="474"/>
      <c r="Q45" s="737"/>
      <c r="R45" s="704"/>
      <c r="S45" s="737"/>
      <c r="T45" s="737"/>
      <c r="U45" s="737"/>
      <c r="V45" s="737"/>
      <c r="W45" s="696"/>
    </row>
    <row r="46" spans="1:23" s="8" customFormat="1" ht="15.75" x14ac:dyDescent="0.25">
      <c r="A46" s="474"/>
      <c r="B46" s="718"/>
      <c r="C46" s="695"/>
      <c r="D46" s="695"/>
      <c r="E46" s="695"/>
      <c r="F46" s="695"/>
      <c r="G46" s="695"/>
      <c r="H46" s="717"/>
      <c r="I46" s="717"/>
      <c r="J46" s="717"/>
      <c r="K46" s="696"/>
      <c r="L46" s="696"/>
      <c r="M46" s="735"/>
      <c r="N46" s="474"/>
      <c r="O46" s="474"/>
      <c r="P46" s="474"/>
      <c r="Q46" s="737"/>
      <c r="R46" s="704"/>
      <c r="S46" s="737"/>
      <c r="T46" s="737"/>
      <c r="U46" s="737"/>
      <c r="V46" s="737"/>
      <c r="W46" s="696"/>
    </row>
    <row r="47" spans="1:23" s="8" customFormat="1" ht="15.75" x14ac:dyDescent="0.25">
      <c r="A47" s="474"/>
      <c r="B47" s="718"/>
      <c r="C47" s="695"/>
      <c r="D47" s="695"/>
      <c r="E47" s="695"/>
      <c r="F47" s="695"/>
      <c r="G47" s="695"/>
      <c r="H47" s="717"/>
      <c r="I47" s="717"/>
      <c r="J47" s="717"/>
      <c r="K47" s="696"/>
      <c r="L47" s="696"/>
      <c r="M47" s="696"/>
      <c r="N47" s="474"/>
      <c r="O47" s="474"/>
      <c r="P47" s="474"/>
      <c r="Q47" s="737"/>
      <c r="R47" s="704"/>
      <c r="S47" s="737"/>
      <c r="T47" s="737"/>
      <c r="U47" s="737"/>
      <c r="V47" s="737"/>
      <c r="W47" s="696"/>
    </row>
    <row r="48" spans="1:23" s="8" customFormat="1" ht="15.75" x14ac:dyDescent="0.25">
      <c r="A48" s="474"/>
      <c r="B48" s="718"/>
      <c r="C48" s="695"/>
      <c r="D48" s="695"/>
      <c r="E48" s="695"/>
      <c r="F48" s="695"/>
      <c r="G48" s="695"/>
      <c r="H48" s="717"/>
      <c r="I48" s="717"/>
      <c r="J48" s="717"/>
      <c r="K48" s="696"/>
      <c r="L48" s="696"/>
      <c r="M48" s="696"/>
      <c r="N48" s="474"/>
      <c r="O48" s="474"/>
      <c r="P48" s="474"/>
      <c r="Q48" s="737"/>
      <c r="R48" s="704"/>
      <c r="S48" s="737"/>
      <c r="T48" s="737"/>
      <c r="U48" s="737"/>
      <c r="V48" s="737"/>
      <c r="W48" s="696"/>
    </row>
    <row r="49" spans="1:23" s="8" customFormat="1" ht="15.75" x14ac:dyDescent="0.25">
      <c r="A49" s="474"/>
      <c r="B49" s="704"/>
      <c r="C49" s="709" t="s">
        <v>0</v>
      </c>
      <c r="D49" s="707"/>
      <c r="E49" s="706"/>
      <c r="F49" s="706"/>
      <c r="G49" s="717"/>
      <c r="H49" s="717"/>
      <c r="I49" s="717"/>
      <c r="J49" s="717"/>
      <c r="K49" s="696"/>
      <c r="L49" s="696"/>
      <c r="M49" s="696"/>
      <c r="N49" s="474"/>
      <c r="O49" s="474"/>
      <c r="P49" s="474"/>
      <c r="Q49" s="737"/>
      <c r="R49" s="704"/>
      <c r="S49" s="737"/>
      <c r="T49" s="737"/>
      <c r="U49" s="737"/>
      <c r="V49" s="737"/>
      <c r="W49" s="696"/>
    </row>
    <row r="50" spans="1:23" s="8" customFormat="1" ht="15.75" customHeight="1" x14ac:dyDescent="0.2">
      <c r="A50" s="474"/>
      <c r="B50" s="704"/>
      <c r="C50" s="1205" t="s">
        <v>348</v>
      </c>
      <c r="D50" s="1206"/>
      <c r="E50" s="1206"/>
      <c r="F50" s="1206"/>
      <c r="G50" s="1206"/>
      <c r="H50" s="1206"/>
      <c r="I50" s="1206"/>
      <c r="J50" s="1206"/>
      <c r="K50" s="1206"/>
      <c r="L50" s="1206"/>
      <c r="M50" s="1141"/>
      <c r="N50" s="1141"/>
      <c r="O50" s="1141"/>
      <c r="P50" s="474"/>
      <c r="Q50" s="737"/>
      <c r="R50" s="704"/>
      <c r="S50" s="737"/>
      <c r="T50" s="737"/>
      <c r="U50" s="737"/>
      <c r="V50" s="737"/>
      <c r="W50" s="696"/>
    </row>
    <row r="51" spans="1:23" s="8" customFormat="1" ht="15.75" customHeight="1" x14ac:dyDescent="0.2">
      <c r="A51" s="737"/>
      <c r="B51" s="704"/>
      <c r="C51" s="1205" t="s">
        <v>359</v>
      </c>
      <c r="D51" s="1141"/>
      <c r="E51" s="1141"/>
      <c r="F51" s="1141"/>
      <c r="G51" s="1141"/>
      <c r="H51" s="1141"/>
      <c r="I51" s="1141"/>
      <c r="J51" s="1141"/>
      <c r="K51" s="1141"/>
      <c r="L51" s="1141"/>
      <c r="M51" s="1141"/>
      <c r="N51" s="1141"/>
      <c r="O51" s="1141"/>
      <c r="P51" s="1141"/>
      <c r="Q51" s="737"/>
      <c r="R51" s="704"/>
      <c r="S51" s="737"/>
      <c r="T51" s="737"/>
      <c r="U51" s="737"/>
      <c r="V51" s="737"/>
      <c r="W51" s="696"/>
    </row>
    <row r="52" spans="1:23" s="8" customFormat="1" ht="15.75" customHeight="1" x14ac:dyDescent="0.2">
      <c r="A52" s="737"/>
      <c r="B52" s="704"/>
      <c r="C52" s="1141"/>
      <c r="D52" s="1141"/>
      <c r="E52" s="1141"/>
      <c r="F52" s="1141"/>
      <c r="G52" s="1141"/>
      <c r="H52" s="1141"/>
      <c r="I52" s="1141"/>
      <c r="J52" s="1141"/>
      <c r="K52" s="1141"/>
      <c r="L52" s="1141"/>
      <c r="M52" s="1141"/>
      <c r="N52" s="1141"/>
      <c r="O52" s="1141"/>
      <c r="P52" s="1141"/>
      <c r="Q52" s="737"/>
      <c r="R52" s="704"/>
      <c r="S52" s="737"/>
      <c r="T52" s="737"/>
      <c r="U52" s="737"/>
      <c r="V52" s="737"/>
      <c r="W52" s="696"/>
    </row>
    <row r="53" spans="1:23" s="8" customFormat="1" ht="15.75" customHeight="1" x14ac:dyDescent="0.2">
      <c r="A53" s="474"/>
      <c r="B53" s="704"/>
      <c r="C53" s="1205" t="s">
        <v>360</v>
      </c>
      <c r="D53" s="1141"/>
      <c r="E53" s="1141"/>
      <c r="F53" s="1141"/>
      <c r="G53" s="1141"/>
      <c r="H53" s="1141"/>
      <c r="I53" s="1141"/>
      <c r="J53" s="1141"/>
      <c r="K53" s="1141"/>
      <c r="L53" s="1141"/>
      <c r="M53" s="1141"/>
      <c r="N53" s="1141"/>
      <c r="O53" s="1141"/>
      <c r="P53" s="1141"/>
      <c r="Q53" s="737"/>
      <c r="R53" s="704"/>
      <c r="S53" s="737"/>
      <c r="T53" s="737"/>
      <c r="U53" s="737"/>
      <c r="V53" s="737"/>
      <c r="W53" s="696"/>
    </row>
    <row r="54" spans="1:23" s="8" customFormat="1" ht="15.75" customHeight="1" x14ac:dyDescent="0.2">
      <c r="A54" s="737"/>
      <c r="B54" s="704"/>
      <c r="C54" s="1141"/>
      <c r="D54" s="1141"/>
      <c r="E54" s="1141"/>
      <c r="F54" s="1141"/>
      <c r="G54" s="1141"/>
      <c r="H54" s="1141"/>
      <c r="I54" s="1141"/>
      <c r="J54" s="1141"/>
      <c r="K54" s="1141"/>
      <c r="L54" s="1141"/>
      <c r="M54" s="1141"/>
      <c r="N54" s="1141"/>
      <c r="O54" s="1141"/>
      <c r="P54" s="1141"/>
      <c r="Q54" s="737"/>
      <c r="R54" s="704"/>
      <c r="S54" s="737"/>
      <c r="T54" s="737"/>
      <c r="U54" s="737"/>
      <c r="V54" s="737"/>
      <c r="W54" s="696"/>
    </row>
    <row r="55" spans="1:23" s="8" customFormat="1" ht="15.75" customHeight="1" x14ac:dyDescent="0.25">
      <c r="A55" s="474"/>
      <c r="B55" s="704"/>
      <c r="C55" s="707" t="s">
        <v>349</v>
      </c>
      <c r="D55" s="707"/>
      <c r="E55" s="706"/>
      <c r="F55" s="706"/>
      <c r="G55" s="717"/>
      <c r="H55" s="717"/>
      <c r="I55" s="717"/>
      <c r="J55" s="717"/>
      <c r="K55" s="696"/>
      <c r="L55" s="696"/>
      <c r="M55" s="696"/>
      <c r="N55" s="474"/>
      <c r="O55" s="474"/>
      <c r="P55" s="474"/>
      <c r="Q55" s="737"/>
      <c r="R55" s="704"/>
      <c r="S55" s="737"/>
      <c r="T55" s="737"/>
      <c r="U55" s="737"/>
      <c r="V55" s="737"/>
      <c r="W55" s="696"/>
    </row>
    <row r="56" spans="1:23" s="8" customFormat="1" ht="15.75" customHeight="1" x14ac:dyDescent="0.2">
      <c r="A56" s="474"/>
      <c r="B56" s="704"/>
      <c r="C56" s="1205" t="s">
        <v>361</v>
      </c>
      <c r="D56" s="1141"/>
      <c r="E56" s="1141"/>
      <c r="F56" s="1141"/>
      <c r="G56" s="1141"/>
      <c r="H56" s="1141"/>
      <c r="I56" s="1141"/>
      <c r="J56" s="1141"/>
      <c r="K56" s="1141"/>
      <c r="L56" s="1141"/>
      <c r="M56" s="1141"/>
      <c r="N56" s="1141"/>
      <c r="O56" s="1141"/>
      <c r="P56" s="1141"/>
      <c r="Q56" s="49"/>
      <c r="R56" s="704"/>
      <c r="S56" s="787"/>
      <c r="T56" s="787"/>
      <c r="U56" s="787"/>
      <c r="V56" s="49"/>
      <c r="W56" s="696"/>
    </row>
    <row r="57" spans="1:23" s="8" customFormat="1" ht="15.75" customHeight="1" x14ac:dyDescent="0.2">
      <c r="A57" s="474"/>
      <c r="B57" s="704"/>
      <c r="C57" s="1141"/>
      <c r="D57" s="1141"/>
      <c r="E57" s="1141"/>
      <c r="F57" s="1141"/>
      <c r="G57" s="1141"/>
      <c r="H57" s="1141"/>
      <c r="I57" s="1141"/>
      <c r="J57" s="1141"/>
      <c r="K57" s="1141"/>
      <c r="L57" s="1141"/>
      <c r="M57" s="1141"/>
      <c r="N57" s="1141"/>
      <c r="O57" s="1141"/>
      <c r="P57" s="1141"/>
      <c r="Q57" s="49"/>
      <c r="R57" s="704"/>
      <c r="S57" s="787"/>
      <c r="T57" s="787"/>
      <c r="U57" s="787"/>
      <c r="V57" s="49"/>
      <c r="W57" s="696"/>
    </row>
    <row r="58" spans="1:23" s="8" customFormat="1" x14ac:dyDescent="0.2">
      <c r="A58" s="474"/>
      <c r="B58" s="704"/>
      <c r="C58" s="1141"/>
      <c r="D58" s="1141"/>
      <c r="E58" s="1141"/>
      <c r="F58" s="1141"/>
      <c r="G58" s="1141"/>
      <c r="H58" s="1141"/>
      <c r="I58" s="1141"/>
      <c r="J58" s="1141"/>
      <c r="K58" s="1141"/>
      <c r="L58" s="1141"/>
      <c r="M58" s="1141"/>
      <c r="N58" s="1141"/>
      <c r="O58" s="1141"/>
      <c r="P58" s="1141"/>
      <c r="Q58" s="49"/>
      <c r="R58" s="704"/>
      <c r="S58" s="787"/>
      <c r="T58" s="787"/>
      <c r="U58" s="787"/>
      <c r="V58" s="49"/>
      <c r="W58" s="696"/>
    </row>
    <row r="59" spans="1:23" s="8" customFormat="1" x14ac:dyDescent="0.2">
      <c r="A59" s="737"/>
      <c r="B59" s="704"/>
      <c r="C59" s="1141"/>
      <c r="D59" s="1141"/>
      <c r="E59" s="1141"/>
      <c r="F59" s="1141"/>
      <c r="G59" s="1141"/>
      <c r="H59" s="1141"/>
      <c r="I59" s="1141"/>
      <c r="J59" s="1141"/>
      <c r="K59" s="1141"/>
      <c r="L59" s="1141"/>
      <c r="M59" s="1141"/>
      <c r="N59" s="1141"/>
      <c r="O59" s="1141"/>
      <c r="P59" s="1141"/>
      <c r="Q59" s="49"/>
      <c r="R59" s="704"/>
      <c r="S59" s="787"/>
      <c r="T59" s="787"/>
      <c r="U59" s="787"/>
      <c r="V59" s="49"/>
      <c r="W59" s="696"/>
    </row>
    <row r="60" spans="1:23" s="8" customFormat="1" x14ac:dyDescent="0.2">
      <c r="A60" s="737"/>
      <c r="B60" s="704"/>
      <c r="C60" s="1141"/>
      <c r="D60" s="1141"/>
      <c r="E60" s="1141"/>
      <c r="F60" s="1141"/>
      <c r="G60" s="1141"/>
      <c r="H60" s="1141"/>
      <c r="I60" s="1141"/>
      <c r="J60" s="1141"/>
      <c r="K60" s="1141"/>
      <c r="L60" s="1141"/>
      <c r="M60" s="1141"/>
      <c r="N60" s="1141"/>
      <c r="O60" s="1141"/>
      <c r="P60" s="1141"/>
      <c r="Q60" s="49"/>
      <c r="R60" s="704"/>
      <c r="S60" s="787"/>
      <c r="T60" s="787"/>
      <c r="U60" s="787"/>
      <c r="V60" s="49"/>
      <c r="W60" s="696"/>
    </row>
    <row r="61" spans="1:23" s="8" customFormat="1" x14ac:dyDescent="0.2">
      <c r="A61" s="474"/>
      <c r="B61" s="704"/>
      <c r="C61" s="696"/>
      <c r="D61" s="696"/>
      <c r="E61" s="696"/>
      <c r="F61" s="696"/>
      <c r="G61" s="696"/>
      <c r="H61" s="693"/>
      <c r="I61" s="693"/>
      <c r="J61" s="693"/>
      <c r="K61" s="696"/>
      <c r="L61" s="696"/>
      <c r="M61" s="696"/>
      <c r="N61" s="474"/>
      <c r="O61" s="474"/>
      <c r="P61" s="474"/>
      <c r="Q61" s="49"/>
      <c r="R61" s="704"/>
      <c r="S61" s="49"/>
      <c r="T61" s="49"/>
      <c r="U61" s="49"/>
      <c r="V61" s="49"/>
      <c r="W61" s="696"/>
    </row>
    <row r="62" spans="1:23" s="8" customFormat="1" x14ac:dyDescent="0.2">
      <c r="A62" s="474"/>
      <c r="B62" s="704"/>
      <c r="C62" s="696"/>
      <c r="D62" s="696"/>
      <c r="E62" s="696"/>
      <c r="F62" s="696"/>
      <c r="G62" s="696"/>
      <c r="H62" s="693"/>
      <c r="I62" s="693"/>
      <c r="J62" s="693"/>
      <c r="K62" s="696"/>
      <c r="L62" s="696"/>
      <c r="M62" s="696"/>
      <c r="N62" s="474"/>
      <c r="O62" s="474"/>
      <c r="P62" s="474"/>
      <c r="Q62" s="49"/>
      <c r="R62" s="704"/>
      <c r="S62" s="49"/>
      <c r="T62" s="49"/>
      <c r="U62" s="49"/>
      <c r="V62" s="49"/>
      <c r="W62" s="696"/>
    </row>
    <row r="63" spans="1:23" s="8" customFormat="1" ht="15" x14ac:dyDescent="0.25">
      <c r="A63" s="474"/>
      <c r="B63" s="704"/>
      <c r="C63" s="696"/>
      <c r="D63" s="697"/>
      <c r="E63" s="697"/>
      <c r="F63" s="697"/>
      <c r="G63" s="696"/>
      <c r="H63" s="719"/>
      <c r="I63" s="719"/>
      <c r="J63" s="719"/>
      <c r="K63" s="719"/>
      <c r="L63" s="719"/>
      <c r="M63" s="719"/>
      <c r="N63" s="474"/>
      <c r="O63" s="474"/>
      <c r="P63" s="474"/>
      <c r="Q63" s="49"/>
      <c r="R63" s="704"/>
      <c r="S63" s="49"/>
      <c r="T63" s="49"/>
      <c r="U63" s="49"/>
      <c r="V63" s="49"/>
      <c r="W63" s="696"/>
    </row>
    <row r="64" spans="1:23" s="8" customFormat="1" ht="15" x14ac:dyDescent="0.25">
      <c r="A64" s="474"/>
      <c r="B64" s="704"/>
      <c r="C64" s="696"/>
      <c r="D64" s="697"/>
      <c r="E64" s="697"/>
      <c r="F64" s="697"/>
      <c r="G64" s="696"/>
      <c r="H64" s="719"/>
      <c r="I64" s="719"/>
      <c r="J64" s="719"/>
      <c r="K64" s="719"/>
      <c r="L64" s="719"/>
      <c r="M64" s="719"/>
      <c r="N64" s="474"/>
      <c r="O64" s="474"/>
      <c r="P64" s="474"/>
      <c r="Q64" s="49"/>
      <c r="R64" s="704"/>
      <c r="S64" s="737"/>
      <c r="T64" s="737"/>
      <c r="U64" s="737"/>
      <c r="V64" s="737"/>
      <c r="W64" s="696"/>
    </row>
    <row r="65" spans="1:23" s="8" customFormat="1" ht="15" x14ac:dyDescent="0.25">
      <c r="A65" s="474"/>
      <c r="B65" s="704"/>
      <c r="C65" s="696"/>
      <c r="D65" s="697"/>
      <c r="E65" s="697"/>
      <c r="F65" s="697"/>
      <c r="G65" s="696"/>
      <c r="H65" s="719"/>
      <c r="I65" s="719"/>
      <c r="J65" s="719"/>
      <c r="K65" s="719"/>
      <c r="L65" s="719"/>
      <c r="M65" s="719"/>
      <c r="N65" s="474"/>
      <c r="O65" s="474"/>
      <c r="P65" s="474"/>
      <c r="Q65" s="49"/>
      <c r="R65" s="704"/>
      <c r="S65" s="737"/>
      <c r="T65" s="737"/>
      <c r="U65" s="737"/>
      <c r="V65" s="737"/>
      <c r="W65" s="696"/>
    </row>
    <row r="66" spans="1:23" s="8" customFormat="1" x14ac:dyDescent="0.2">
      <c r="A66" s="474"/>
      <c r="B66" s="704"/>
      <c r="C66" s="696"/>
      <c r="D66" s="697"/>
      <c r="E66" s="697"/>
      <c r="F66" s="697"/>
      <c r="G66" s="696"/>
      <c r="H66" s="693"/>
      <c r="I66" s="693"/>
      <c r="J66" s="693"/>
      <c r="K66" s="696"/>
      <c r="L66" s="696"/>
      <c r="M66" s="696"/>
      <c r="N66" s="474"/>
      <c r="O66" s="474"/>
      <c r="P66" s="474"/>
      <c r="Q66" s="49"/>
      <c r="R66" s="704"/>
      <c r="S66" s="737"/>
      <c r="T66" s="737"/>
      <c r="U66" s="737"/>
      <c r="V66" s="737"/>
      <c r="W66" s="696"/>
    </row>
    <row r="67" spans="1:23" s="8" customFormat="1" x14ac:dyDescent="0.2">
      <c r="A67" s="474"/>
      <c r="B67" s="704"/>
      <c r="C67" s="696"/>
      <c r="D67" s="697"/>
      <c r="E67" s="697"/>
      <c r="F67" s="697"/>
      <c r="G67" s="696"/>
      <c r="H67" s="693"/>
      <c r="I67" s="693"/>
      <c r="J67" s="693"/>
      <c r="K67" s="696"/>
      <c r="L67" s="696"/>
      <c r="M67" s="696"/>
      <c r="N67" s="474"/>
      <c r="O67" s="474"/>
      <c r="P67" s="474"/>
      <c r="Q67" s="49"/>
      <c r="R67" s="704"/>
      <c r="S67" s="737"/>
      <c r="T67" s="737"/>
      <c r="U67" s="737"/>
      <c r="V67" s="737"/>
      <c r="W67" s="696"/>
    </row>
    <row r="68" spans="1:23" s="8" customFormat="1" x14ac:dyDescent="0.2">
      <c r="A68" s="474"/>
      <c r="B68" s="704"/>
      <c r="C68" s="696"/>
      <c r="D68" s="697"/>
      <c r="E68" s="697"/>
      <c r="F68" s="697"/>
      <c r="G68" s="696"/>
      <c r="H68" s="693"/>
      <c r="I68" s="693"/>
      <c r="J68" s="693"/>
      <c r="K68" s="696"/>
      <c r="L68" s="696"/>
      <c r="M68" s="696"/>
      <c r="N68" s="474"/>
      <c r="O68" s="474"/>
      <c r="P68" s="474"/>
      <c r="Q68" s="49"/>
      <c r="R68" s="704"/>
      <c r="S68" s="737"/>
      <c r="T68" s="737"/>
      <c r="U68" s="737"/>
      <c r="V68" s="737"/>
      <c r="W68" s="696"/>
    </row>
    <row r="69" spans="1:23" s="8" customFormat="1" x14ac:dyDescent="0.2">
      <c r="A69" s="474"/>
      <c r="B69" s="704"/>
      <c r="C69" s="696"/>
      <c r="D69" s="697"/>
      <c r="E69" s="697"/>
      <c r="F69" s="697"/>
      <c r="G69" s="696"/>
      <c r="H69" s="693"/>
      <c r="I69" s="693"/>
      <c r="J69" s="693"/>
      <c r="K69" s="696"/>
      <c r="L69" s="696"/>
      <c r="M69" s="696"/>
      <c r="N69" s="474"/>
      <c r="O69" s="474"/>
      <c r="P69" s="474"/>
      <c r="Q69" s="49"/>
      <c r="R69" s="704"/>
      <c r="S69" s="737"/>
      <c r="T69" s="737"/>
      <c r="U69" s="737"/>
      <c r="V69" s="737"/>
      <c r="W69" s="696"/>
    </row>
    <row r="70" spans="1:23" s="8" customFormat="1" x14ac:dyDescent="0.2">
      <c r="A70" s="474"/>
      <c r="B70" s="704"/>
      <c r="C70" s="696"/>
      <c r="D70" s="697"/>
      <c r="E70" s="697"/>
      <c r="F70" s="697"/>
      <c r="G70" s="696"/>
      <c r="H70" s="693"/>
      <c r="I70" s="693"/>
      <c r="J70" s="693"/>
      <c r="K70" s="696"/>
      <c r="L70" s="696"/>
      <c r="M70" s="696"/>
      <c r="N70" s="474"/>
      <c r="O70" s="474"/>
      <c r="P70" s="474"/>
      <c r="Q70" s="49"/>
      <c r="R70" s="704"/>
      <c r="S70" s="737"/>
      <c r="T70" s="737"/>
      <c r="U70" s="737"/>
      <c r="V70" s="737"/>
      <c r="W70" s="696"/>
    </row>
    <row r="71" spans="1:23" s="8" customFormat="1" x14ac:dyDescent="0.2">
      <c r="A71" s="474"/>
      <c r="B71" s="704"/>
      <c r="C71" s="696"/>
      <c r="D71" s="697"/>
      <c r="E71" s="697"/>
      <c r="F71" s="697"/>
      <c r="G71" s="696"/>
      <c r="H71" s="696"/>
      <c r="I71" s="696"/>
      <c r="J71" s="696"/>
      <c r="K71" s="696"/>
      <c r="L71" s="696"/>
      <c r="M71" s="696"/>
      <c r="N71" s="474"/>
      <c r="O71" s="474"/>
      <c r="P71" s="474"/>
      <c r="Q71" s="49"/>
      <c r="R71" s="704"/>
      <c r="S71" s="737"/>
      <c r="T71" s="737"/>
      <c r="U71" s="737"/>
      <c r="V71" s="737"/>
      <c r="W71" s="696"/>
    </row>
    <row r="72" spans="1:23" s="8" customFormat="1" x14ac:dyDescent="0.2">
      <c r="A72" s="474"/>
      <c r="B72" s="704"/>
      <c r="C72" s="696"/>
      <c r="D72" s="697"/>
      <c r="E72" s="697"/>
      <c r="F72" s="697"/>
      <c r="G72" s="696"/>
      <c r="H72" s="696"/>
      <c r="I72" s="696"/>
      <c r="J72" s="696"/>
      <c r="K72" s="696"/>
      <c r="L72" s="696"/>
      <c r="M72" s="696"/>
      <c r="N72" s="474"/>
      <c r="O72" s="474"/>
      <c r="P72" s="474"/>
      <c r="Q72" s="49"/>
      <c r="R72" s="704"/>
      <c r="S72" s="737"/>
      <c r="T72" s="737"/>
      <c r="U72" s="737"/>
      <c r="V72" s="737"/>
      <c r="W72" s="696"/>
    </row>
    <row r="73" spans="1:23" s="8" customFormat="1" x14ac:dyDescent="0.2">
      <c r="A73" s="474"/>
      <c r="B73" s="704"/>
      <c r="C73" s="696"/>
      <c r="D73" s="697"/>
      <c r="E73" s="697"/>
      <c r="F73" s="697"/>
      <c r="G73" s="696"/>
      <c r="H73" s="696"/>
      <c r="I73" s="696"/>
      <c r="J73" s="696"/>
      <c r="K73" s="696"/>
      <c r="L73" s="696"/>
      <c r="M73" s="696"/>
      <c r="N73" s="474"/>
      <c r="O73" s="474"/>
      <c r="P73" s="474"/>
      <c r="Q73" s="49"/>
      <c r="R73" s="704"/>
      <c r="S73" s="737"/>
      <c r="T73" s="737"/>
      <c r="U73" s="737"/>
      <c r="V73" s="737"/>
      <c r="W73" s="696"/>
    </row>
    <row r="74" spans="1:23" s="8" customFormat="1" x14ac:dyDescent="0.2">
      <c r="A74" s="474"/>
      <c r="B74" s="704"/>
      <c r="C74" s="696"/>
      <c r="D74" s="697"/>
      <c r="E74" s="697"/>
      <c r="F74" s="697"/>
      <c r="G74" s="696"/>
      <c r="H74" s="696"/>
      <c r="I74" s="696"/>
      <c r="J74" s="696"/>
      <c r="K74" s="696"/>
      <c r="L74" s="696"/>
      <c r="M74" s="696"/>
      <c r="N74" s="474"/>
      <c r="O74" s="474"/>
      <c r="P74" s="474"/>
      <c r="Q74" s="49"/>
      <c r="R74" s="704"/>
      <c r="S74" s="737"/>
      <c r="T74" s="737"/>
      <c r="U74" s="737"/>
      <c r="V74" s="737"/>
      <c r="W74" s="696"/>
    </row>
    <row r="75" spans="1:23" s="8" customFormat="1" x14ac:dyDescent="0.2">
      <c r="A75" s="474"/>
      <c r="B75" s="704"/>
      <c r="C75" s="696"/>
      <c r="D75" s="697"/>
      <c r="E75" s="697"/>
      <c r="F75" s="697"/>
      <c r="G75" s="696"/>
      <c r="H75" s="696"/>
      <c r="I75" s="696"/>
      <c r="J75" s="696"/>
      <c r="K75" s="696"/>
      <c r="L75" s="696"/>
      <c r="M75" s="696"/>
      <c r="N75" s="474"/>
      <c r="O75" s="474"/>
      <c r="P75" s="474"/>
      <c r="Q75" s="49"/>
      <c r="R75" s="704"/>
      <c r="S75" s="737"/>
      <c r="T75" s="737"/>
      <c r="U75" s="737"/>
      <c r="V75" s="737"/>
      <c r="W75" s="696"/>
    </row>
    <row r="76" spans="1:23" s="8" customFormat="1" x14ac:dyDescent="0.2">
      <c r="A76" s="474"/>
      <c r="B76" s="704"/>
      <c r="C76" s="696"/>
      <c r="D76" s="697"/>
      <c r="E76" s="697"/>
      <c r="F76" s="697"/>
      <c r="G76" s="696"/>
      <c r="H76" s="696"/>
      <c r="I76" s="696"/>
      <c r="J76" s="696"/>
      <c r="K76" s="696"/>
      <c r="L76" s="696"/>
      <c r="M76" s="696"/>
      <c r="N76" s="474"/>
      <c r="O76" s="474"/>
      <c r="P76" s="474"/>
      <c r="Q76" s="49"/>
      <c r="R76" s="704"/>
      <c r="S76" s="737"/>
      <c r="T76" s="737"/>
      <c r="U76" s="737"/>
      <c r="V76" s="737"/>
      <c r="W76" s="696"/>
    </row>
    <row r="77" spans="1:23" s="8" customFormat="1" x14ac:dyDescent="0.2">
      <c r="A77" s="474"/>
      <c r="B77" s="704"/>
      <c r="C77" s="696"/>
      <c r="D77" s="697"/>
      <c r="E77" s="697"/>
      <c r="F77" s="697"/>
      <c r="G77" s="696"/>
      <c r="H77" s="696"/>
      <c r="I77" s="696"/>
      <c r="J77" s="696"/>
      <c r="K77" s="696"/>
      <c r="L77" s="696"/>
      <c r="M77" s="696"/>
      <c r="N77" s="474"/>
      <c r="O77" s="474"/>
      <c r="P77" s="474"/>
      <c r="Q77" s="49"/>
      <c r="R77" s="704"/>
      <c r="S77" s="737"/>
      <c r="T77" s="737"/>
      <c r="U77" s="737"/>
      <c r="V77" s="737"/>
      <c r="W77" s="696"/>
    </row>
    <row r="78" spans="1:23" s="8" customFormat="1" x14ac:dyDescent="0.2">
      <c r="A78" s="474"/>
      <c r="B78" s="704"/>
      <c r="C78" s="696"/>
      <c r="D78" s="697"/>
      <c r="E78" s="697"/>
      <c r="F78" s="697"/>
      <c r="G78" s="696"/>
      <c r="H78" s="696"/>
      <c r="I78" s="696"/>
      <c r="J78" s="696"/>
      <c r="K78" s="696"/>
      <c r="L78" s="696"/>
      <c r="M78" s="696"/>
      <c r="N78" s="474"/>
      <c r="O78" s="474"/>
      <c r="P78" s="474"/>
      <c r="Q78" s="49"/>
      <c r="R78" s="704"/>
      <c r="S78" s="737"/>
      <c r="T78" s="737"/>
      <c r="U78" s="737"/>
      <c r="V78" s="737"/>
      <c r="W78" s="696"/>
    </row>
    <row r="79" spans="1:23" s="8" customFormat="1" x14ac:dyDescent="0.2">
      <c r="A79" s="474"/>
      <c r="B79" s="704"/>
      <c r="C79" s="696"/>
      <c r="D79" s="697"/>
      <c r="E79" s="697"/>
      <c r="F79" s="697"/>
      <c r="G79" s="696"/>
      <c r="H79" s="696"/>
      <c r="I79" s="696"/>
      <c r="J79" s="696"/>
      <c r="K79" s="696"/>
      <c r="L79" s="696"/>
      <c r="M79" s="696"/>
      <c r="N79" s="474"/>
      <c r="O79" s="474"/>
      <c r="P79" s="474"/>
      <c r="Q79" s="49"/>
      <c r="R79" s="704"/>
      <c r="S79" s="737"/>
      <c r="T79" s="737"/>
      <c r="U79" s="737"/>
      <c r="V79" s="737"/>
      <c r="W79" s="696"/>
    </row>
    <row r="80" spans="1:23" s="8" customFormat="1" x14ac:dyDescent="0.2">
      <c r="A80" s="474"/>
      <c r="B80" s="704"/>
      <c r="C80" s="696"/>
      <c r="D80" s="697"/>
      <c r="E80" s="697"/>
      <c r="F80" s="697"/>
      <c r="G80" s="696"/>
      <c r="H80" s="696"/>
      <c r="I80" s="696"/>
      <c r="J80" s="696"/>
      <c r="K80" s="696"/>
      <c r="L80" s="696"/>
      <c r="M80" s="696"/>
      <c r="N80" s="474"/>
      <c r="O80" s="474"/>
      <c r="P80" s="474"/>
      <c r="Q80" s="49"/>
      <c r="R80" s="704"/>
      <c r="S80" s="737"/>
      <c r="T80" s="737"/>
      <c r="U80" s="737"/>
      <c r="V80" s="737"/>
      <c r="W80" s="696"/>
    </row>
    <row r="81" spans="1:23" s="8" customFormat="1" x14ac:dyDescent="0.2">
      <c r="A81" s="474"/>
      <c r="B81" s="704"/>
      <c r="C81" s="696"/>
      <c r="D81" s="697"/>
      <c r="E81" s="697"/>
      <c r="F81" s="697"/>
      <c r="G81" s="696"/>
      <c r="H81" s="696"/>
      <c r="I81" s="696"/>
      <c r="J81" s="696"/>
      <c r="K81" s="696"/>
      <c r="L81" s="696"/>
      <c r="M81" s="696"/>
      <c r="N81" s="474"/>
      <c r="O81" s="474"/>
      <c r="P81" s="474"/>
      <c r="Q81" s="49"/>
      <c r="R81" s="704"/>
      <c r="S81" s="737"/>
      <c r="T81" s="737"/>
      <c r="U81" s="737"/>
      <c r="V81" s="737"/>
      <c r="W81" s="696"/>
    </row>
    <row r="82" spans="1:23" s="8" customFormat="1" x14ac:dyDescent="0.2">
      <c r="A82" s="474"/>
      <c r="B82" s="704"/>
      <c r="C82" s="696"/>
      <c r="D82" s="697"/>
      <c r="E82" s="697"/>
      <c r="F82" s="697"/>
      <c r="G82" s="696"/>
      <c r="H82" s="696"/>
      <c r="I82" s="696"/>
      <c r="J82" s="696"/>
      <c r="K82" s="696"/>
      <c r="L82" s="696"/>
      <c r="M82" s="696"/>
      <c r="N82" s="474"/>
      <c r="O82" s="474"/>
      <c r="P82" s="474"/>
      <c r="Q82" s="49"/>
      <c r="R82" s="704"/>
      <c r="S82" s="737"/>
      <c r="T82" s="737"/>
      <c r="U82" s="737"/>
      <c r="V82" s="737"/>
      <c r="W82" s="696"/>
    </row>
    <row r="83" spans="1:23" s="8" customFormat="1" x14ac:dyDescent="0.2">
      <c r="A83" s="474"/>
      <c r="B83" s="704"/>
      <c r="C83" s="696"/>
      <c r="D83" s="697"/>
      <c r="E83" s="697"/>
      <c r="F83" s="697"/>
      <c r="G83" s="696"/>
      <c r="H83" s="696"/>
      <c r="I83" s="696"/>
      <c r="J83" s="696"/>
      <c r="K83" s="696"/>
      <c r="L83" s="696"/>
      <c r="M83" s="696"/>
      <c r="N83" s="474"/>
      <c r="O83" s="474"/>
      <c r="P83" s="474"/>
      <c r="Q83" s="49"/>
      <c r="R83" s="704"/>
      <c r="S83" s="737"/>
      <c r="T83" s="737"/>
      <c r="U83" s="737"/>
      <c r="V83" s="737"/>
      <c r="W83" s="696"/>
    </row>
    <row r="84" spans="1:23" s="8" customFormat="1" x14ac:dyDescent="0.2">
      <c r="A84" s="474"/>
      <c r="B84" s="704"/>
      <c r="C84" s="696"/>
      <c r="D84" s="697"/>
      <c r="E84" s="697"/>
      <c r="F84" s="697"/>
      <c r="G84" s="696"/>
      <c r="H84" s="696"/>
      <c r="I84" s="696"/>
      <c r="J84" s="696"/>
      <c r="K84" s="696"/>
      <c r="L84" s="696"/>
      <c r="M84" s="696"/>
      <c r="N84" s="474"/>
      <c r="O84" s="474"/>
      <c r="P84" s="474"/>
      <c r="Q84" s="49"/>
      <c r="R84" s="704"/>
      <c r="S84" s="737"/>
      <c r="T84" s="737"/>
      <c r="U84" s="737"/>
      <c r="V84" s="737"/>
      <c r="W84" s="696"/>
    </row>
    <row r="85" spans="1:23" s="8" customFormat="1" x14ac:dyDescent="0.2">
      <c r="A85" s="474"/>
      <c r="B85" s="704"/>
      <c r="C85" s="696"/>
      <c r="D85" s="697"/>
      <c r="E85" s="697"/>
      <c r="F85" s="697"/>
      <c r="G85" s="696"/>
      <c r="H85" s="696"/>
      <c r="I85" s="696"/>
      <c r="J85" s="696"/>
      <c r="K85" s="696"/>
      <c r="L85" s="696"/>
      <c r="M85" s="696"/>
      <c r="N85" s="474"/>
      <c r="O85" s="474"/>
      <c r="P85" s="474"/>
      <c r="Q85" s="49"/>
      <c r="R85" s="704"/>
      <c r="S85" s="737"/>
      <c r="T85" s="737"/>
      <c r="U85" s="737"/>
      <c r="V85" s="737"/>
      <c r="W85" s="696"/>
    </row>
    <row r="86" spans="1:23" s="8" customFormat="1" x14ac:dyDescent="0.2">
      <c r="A86" s="474"/>
      <c r="B86" s="704"/>
      <c r="C86" s="696"/>
      <c r="D86" s="697"/>
      <c r="E86" s="697"/>
      <c r="F86" s="697"/>
      <c r="G86" s="696"/>
      <c r="H86" s="696"/>
      <c r="I86" s="696"/>
      <c r="J86" s="696"/>
      <c r="K86" s="696"/>
      <c r="L86" s="696"/>
      <c r="M86" s="696"/>
      <c r="N86" s="474"/>
      <c r="O86" s="474"/>
      <c r="P86" s="474"/>
      <c r="Q86" s="49"/>
      <c r="R86" s="704"/>
      <c r="S86" s="737"/>
      <c r="T86" s="737"/>
      <c r="U86" s="737"/>
      <c r="V86" s="737"/>
      <c r="W86" s="696"/>
    </row>
    <row r="87" spans="1:23" s="8" customFormat="1" x14ac:dyDescent="0.2">
      <c r="A87" s="474"/>
      <c r="B87" s="704"/>
      <c r="C87" s="696"/>
      <c r="D87" s="697"/>
      <c r="E87" s="697"/>
      <c r="F87" s="697"/>
      <c r="G87" s="696"/>
      <c r="H87" s="696"/>
      <c r="I87" s="696"/>
      <c r="J87" s="696"/>
      <c r="K87" s="696"/>
      <c r="L87" s="696"/>
      <c r="M87" s="696"/>
      <c r="N87" s="474"/>
      <c r="O87" s="474"/>
      <c r="P87" s="474"/>
      <c r="Q87" s="49"/>
      <c r="R87" s="704"/>
      <c r="S87" s="737"/>
      <c r="T87" s="737"/>
      <c r="U87" s="737"/>
      <c r="V87" s="737"/>
      <c r="W87" s="696"/>
    </row>
    <row r="88" spans="1:23" s="8" customFormat="1" x14ac:dyDescent="0.2">
      <c r="A88" s="474"/>
      <c r="B88" s="704"/>
      <c r="C88" s="696"/>
      <c r="D88" s="697"/>
      <c r="E88" s="697"/>
      <c r="F88" s="697"/>
      <c r="G88" s="696"/>
      <c r="H88" s="696"/>
      <c r="I88" s="696"/>
      <c r="J88" s="696"/>
      <c r="K88" s="696"/>
      <c r="L88" s="696"/>
      <c r="M88" s="696"/>
      <c r="N88" s="474"/>
      <c r="O88" s="474"/>
      <c r="P88" s="474"/>
      <c r="Q88" s="49"/>
      <c r="R88" s="704"/>
      <c r="S88" s="737"/>
      <c r="T88" s="737"/>
      <c r="U88" s="737"/>
      <c r="V88" s="737"/>
      <c r="W88" s="696"/>
    </row>
    <row r="89" spans="1:23" s="8" customFormat="1" x14ac:dyDescent="0.2">
      <c r="A89" s="474"/>
      <c r="B89" s="704"/>
      <c r="C89" s="696"/>
      <c r="D89" s="697"/>
      <c r="E89" s="697"/>
      <c r="F89" s="697"/>
      <c r="G89" s="696"/>
      <c r="H89" s="696"/>
      <c r="I89" s="696"/>
      <c r="J89" s="696"/>
      <c r="K89" s="696"/>
      <c r="L89" s="696"/>
      <c r="M89" s="696"/>
      <c r="N89" s="474"/>
      <c r="O89" s="474"/>
      <c r="P89" s="474"/>
      <c r="Q89" s="49"/>
      <c r="R89" s="704"/>
      <c r="S89" s="737"/>
      <c r="T89" s="737"/>
      <c r="U89" s="737"/>
      <c r="V89" s="737"/>
      <c r="W89" s="696"/>
    </row>
    <row r="90" spans="1:23" s="8" customFormat="1" x14ac:dyDescent="0.2">
      <c r="A90" s="474"/>
      <c r="B90" s="704"/>
      <c r="C90" s="696"/>
      <c r="D90" s="697"/>
      <c r="E90" s="697"/>
      <c r="F90" s="697"/>
      <c r="G90" s="696"/>
      <c r="H90" s="696"/>
      <c r="I90" s="696"/>
      <c r="J90" s="696"/>
      <c r="K90" s="696"/>
      <c r="L90" s="696"/>
      <c r="M90" s="696"/>
      <c r="N90" s="474"/>
      <c r="O90" s="474"/>
      <c r="P90" s="474"/>
      <c r="Q90" s="49"/>
      <c r="R90" s="704"/>
      <c r="S90" s="737"/>
      <c r="T90" s="737"/>
      <c r="U90" s="737"/>
      <c r="V90" s="737"/>
      <c r="W90" s="696"/>
    </row>
    <row r="91" spans="1:23" s="8" customFormat="1" x14ac:dyDescent="0.2">
      <c r="A91" s="474"/>
      <c r="B91" s="704"/>
      <c r="C91" s="696"/>
      <c r="D91" s="697"/>
      <c r="E91" s="697"/>
      <c r="F91" s="697"/>
      <c r="G91" s="696"/>
      <c r="H91" s="696"/>
      <c r="I91" s="696"/>
      <c r="J91" s="696"/>
      <c r="K91" s="696"/>
      <c r="L91" s="696"/>
      <c r="M91" s="696"/>
      <c r="N91" s="474"/>
      <c r="O91" s="474"/>
      <c r="P91" s="474"/>
      <c r="Q91" s="49"/>
      <c r="R91" s="704"/>
      <c r="S91" s="737"/>
      <c r="T91" s="737"/>
      <c r="U91" s="737"/>
      <c r="V91" s="737"/>
      <c r="W91" s="696"/>
    </row>
    <row r="92" spans="1:23" s="8" customFormat="1" x14ac:dyDescent="0.2">
      <c r="A92" s="474"/>
      <c r="B92" s="704"/>
      <c r="C92" s="696"/>
      <c r="D92" s="697"/>
      <c r="E92" s="697"/>
      <c r="F92" s="697"/>
      <c r="G92" s="696"/>
      <c r="H92" s="696"/>
      <c r="I92" s="696"/>
      <c r="J92" s="696"/>
      <c r="K92" s="696"/>
      <c r="L92" s="696"/>
      <c r="M92" s="696"/>
      <c r="N92" s="474"/>
      <c r="O92" s="474"/>
      <c r="P92" s="474"/>
      <c r="Q92" s="49"/>
      <c r="R92" s="704"/>
      <c r="S92" s="737"/>
      <c r="T92" s="737"/>
      <c r="U92" s="737"/>
      <c r="V92" s="737"/>
      <c r="W92" s="696"/>
    </row>
    <row r="93" spans="1:23" s="8" customFormat="1" x14ac:dyDescent="0.2">
      <c r="A93" s="474"/>
      <c r="B93" s="704"/>
      <c r="C93" s="696"/>
      <c r="D93" s="697"/>
      <c r="E93" s="697"/>
      <c r="F93" s="697"/>
      <c r="G93" s="696"/>
      <c r="H93" s="696"/>
      <c r="I93" s="696"/>
      <c r="J93" s="696"/>
      <c r="K93" s="696"/>
      <c r="L93" s="696"/>
      <c r="M93" s="696"/>
      <c r="N93" s="474"/>
      <c r="O93" s="474"/>
      <c r="P93" s="474"/>
      <c r="Q93" s="49"/>
      <c r="R93" s="704"/>
      <c r="S93" s="737"/>
      <c r="T93" s="737"/>
      <c r="U93" s="737"/>
      <c r="V93" s="737"/>
      <c r="W93" s="696"/>
    </row>
    <row r="94" spans="1:23" s="8" customFormat="1" x14ac:dyDescent="0.2">
      <c r="A94" s="474"/>
      <c r="B94" s="704"/>
      <c r="C94" s="696"/>
      <c r="D94" s="697"/>
      <c r="E94" s="697"/>
      <c r="F94" s="697"/>
      <c r="G94" s="696"/>
      <c r="H94" s="696"/>
      <c r="I94" s="696"/>
      <c r="J94" s="696"/>
      <c r="K94" s="696"/>
      <c r="L94" s="696"/>
      <c r="M94" s="696"/>
      <c r="N94" s="474"/>
      <c r="O94" s="474"/>
      <c r="P94" s="474"/>
      <c r="Q94" s="49"/>
      <c r="R94" s="704"/>
      <c r="S94" s="737"/>
      <c r="T94" s="737"/>
      <c r="U94" s="737"/>
      <c r="V94" s="737"/>
      <c r="W94" s="696"/>
    </row>
    <row r="95" spans="1:23" s="8" customFormat="1" x14ac:dyDescent="0.2">
      <c r="A95" s="474"/>
      <c r="B95" s="704"/>
      <c r="C95" s="693"/>
      <c r="D95" s="693"/>
      <c r="E95" s="693"/>
      <c r="F95" s="693"/>
      <c r="G95" s="693"/>
      <c r="H95" s="696"/>
      <c r="I95" s="696"/>
      <c r="J95" s="696"/>
      <c r="K95" s="696"/>
      <c r="L95" s="696"/>
      <c r="M95" s="696"/>
      <c r="N95" s="474"/>
      <c r="O95" s="474"/>
      <c r="P95" s="474"/>
      <c r="Q95" s="49"/>
      <c r="R95" s="704"/>
      <c r="S95" s="737"/>
      <c r="T95" s="737"/>
      <c r="U95" s="737"/>
      <c r="V95" s="737"/>
      <c r="W95" s="696"/>
    </row>
    <row r="96" spans="1:23" s="8" customFormat="1" ht="15" x14ac:dyDescent="0.25">
      <c r="A96" s="474"/>
      <c r="B96" s="704"/>
      <c r="C96" s="719"/>
      <c r="D96" s="719"/>
      <c r="E96" s="719"/>
      <c r="F96" s="719"/>
      <c r="G96" s="719"/>
      <c r="H96" s="696"/>
      <c r="I96" s="696"/>
      <c r="J96" s="696"/>
      <c r="K96" s="696"/>
      <c r="L96" s="696"/>
      <c r="M96" s="696"/>
      <c r="N96" s="474"/>
      <c r="O96" s="474"/>
      <c r="P96" s="474"/>
      <c r="Q96" s="49"/>
      <c r="R96" s="704"/>
      <c r="S96" s="737"/>
      <c r="T96" s="737"/>
      <c r="U96" s="737"/>
      <c r="V96" s="737"/>
      <c r="W96" s="696"/>
    </row>
    <row r="97" spans="1:23" s="8" customFormat="1" ht="15" x14ac:dyDescent="0.25">
      <c r="A97" s="474"/>
      <c r="B97" s="704"/>
      <c r="C97" s="719"/>
      <c r="D97" s="719"/>
      <c r="E97" s="719"/>
      <c r="F97" s="719"/>
      <c r="G97" s="719"/>
      <c r="H97" s="696"/>
      <c r="I97" s="696"/>
      <c r="J97" s="696"/>
      <c r="K97" s="696"/>
      <c r="L97" s="696"/>
      <c r="M97" s="696"/>
      <c r="N97" s="474"/>
      <c r="O97" s="474"/>
      <c r="P97" s="474"/>
      <c r="Q97" s="49"/>
      <c r="R97" s="704"/>
      <c r="S97" s="737"/>
      <c r="T97" s="737"/>
      <c r="U97" s="737"/>
      <c r="V97" s="737"/>
      <c r="W97" s="696"/>
    </row>
    <row r="98" spans="1:23" s="8" customFormat="1" ht="15" x14ac:dyDescent="0.25">
      <c r="A98" s="474"/>
      <c r="B98" s="704"/>
      <c r="C98" s="719"/>
      <c r="D98" s="719"/>
      <c r="E98" s="719"/>
      <c r="F98" s="719"/>
      <c r="G98" s="719"/>
      <c r="H98" s="696"/>
      <c r="I98" s="696"/>
      <c r="J98" s="696"/>
      <c r="K98" s="696"/>
      <c r="L98" s="696"/>
      <c r="M98" s="696"/>
      <c r="N98" s="474"/>
      <c r="O98" s="474"/>
      <c r="P98" s="474"/>
      <c r="Q98" s="49"/>
      <c r="R98" s="704"/>
      <c r="S98" s="737"/>
      <c r="T98" s="737"/>
      <c r="U98" s="737"/>
      <c r="V98" s="737"/>
      <c r="W98" s="696"/>
    </row>
    <row r="99" spans="1:23" s="8" customFormat="1" x14ac:dyDescent="0.2">
      <c r="A99" s="474"/>
      <c r="B99" s="704"/>
      <c r="C99" s="693"/>
      <c r="D99" s="693"/>
      <c r="E99" s="693"/>
      <c r="F99" s="693"/>
      <c r="G99" s="693"/>
      <c r="H99" s="696"/>
      <c r="I99" s="696"/>
      <c r="J99" s="696"/>
      <c r="K99" s="696"/>
      <c r="L99" s="696"/>
      <c r="M99" s="696"/>
      <c r="N99" s="474"/>
      <c r="O99" s="474"/>
      <c r="P99" s="474"/>
      <c r="Q99" s="49"/>
      <c r="R99" s="704"/>
      <c r="S99" s="737"/>
      <c r="T99" s="737"/>
      <c r="U99" s="737"/>
      <c r="V99" s="737"/>
      <c r="W99" s="696"/>
    </row>
    <row r="100" spans="1:23" s="8" customFormat="1" x14ac:dyDescent="0.2">
      <c r="A100" s="474"/>
      <c r="B100" s="704"/>
      <c r="C100" s="693"/>
      <c r="D100" s="693"/>
      <c r="E100" s="693"/>
      <c r="F100" s="693"/>
      <c r="G100" s="693"/>
      <c r="H100" s="696"/>
      <c r="I100" s="696"/>
      <c r="J100" s="696"/>
      <c r="K100" s="696"/>
      <c r="L100" s="696"/>
      <c r="M100" s="696"/>
      <c r="N100" s="474"/>
      <c r="O100" s="474"/>
      <c r="P100" s="474"/>
      <c r="Q100" s="49"/>
      <c r="R100" s="704"/>
      <c r="S100" s="737"/>
      <c r="T100" s="737"/>
      <c r="U100" s="737"/>
      <c r="V100" s="737"/>
      <c r="W100" s="696"/>
    </row>
    <row r="101" spans="1:23" s="8" customFormat="1" x14ac:dyDescent="0.2">
      <c r="A101" s="474"/>
      <c r="B101" s="704"/>
      <c r="C101" s="693"/>
      <c r="D101" s="693"/>
      <c r="E101" s="693"/>
      <c r="F101" s="693"/>
      <c r="G101" s="693"/>
      <c r="H101" s="696"/>
      <c r="I101" s="696"/>
      <c r="J101" s="696"/>
      <c r="K101" s="696"/>
      <c r="L101" s="696"/>
      <c r="M101" s="696"/>
      <c r="N101" s="474"/>
      <c r="O101" s="474"/>
      <c r="P101" s="474"/>
      <c r="Q101" s="49"/>
      <c r="R101" s="704"/>
      <c r="S101" s="737"/>
      <c r="T101" s="737"/>
      <c r="U101" s="737"/>
      <c r="V101" s="737"/>
      <c r="W101" s="696"/>
    </row>
    <row r="102" spans="1:23" s="8" customFormat="1" x14ac:dyDescent="0.2">
      <c r="A102" s="474"/>
      <c r="B102" s="704"/>
      <c r="C102" s="693"/>
      <c r="D102" s="693"/>
      <c r="E102" s="693"/>
      <c r="F102" s="693"/>
      <c r="G102" s="693"/>
      <c r="H102" s="696"/>
      <c r="I102" s="696"/>
      <c r="J102" s="696"/>
      <c r="K102" s="696"/>
      <c r="L102" s="696"/>
      <c r="M102" s="696"/>
      <c r="N102" s="474"/>
      <c r="O102" s="474"/>
      <c r="P102" s="474"/>
      <c r="Q102" s="49"/>
      <c r="R102" s="704"/>
      <c r="S102" s="737"/>
      <c r="T102" s="737"/>
      <c r="U102" s="737"/>
      <c r="V102" s="737"/>
      <c r="W102" s="696"/>
    </row>
    <row r="103" spans="1:23" s="8" customFormat="1" x14ac:dyDescent="0.2">
      <c r="A103" s="474"/>
      <c r="B103" s="704"/>
      <c r="C103" s="693"/>
      <c r="D103" s="693"/>
      <c r="E103" s="693"/>
      <c r="F103" s="693"/>
      <c r="G103" s="693"/>
      <c r="H103" s="696"/>
      <c r="I103" s="696"/>
      <c r="J103" s="696"/>
      <c r="K103" s="696"/>
      <c r="L103" s="696"/>
      <c r="M103" s="696"/>
      <c r="N103" s="474"/>
      <c r="O103" s="474"/>
      <c r="P103" s="474"/>
      <c r="Q103" s="49"/>
      <c r="R103" s="704"/>
      <c r="S103" s="737"/>
      <c r="T103" s="737"/>
      <c r="U103" s="737"/>
      <c r="V103" s="737"/>
      <c r="W103" s="696"/>
    </row>
    <row r="104" spans="1:23" s="8" customFormat="1" x14ac:dyDescent="0.2">
      <c r="A104" s="474"/>
      <c r="B104" s="704"/>
      <c r="C104" s="696"/>
      <c r="D104" s="697"/>
      <c r="E104" s="697"/>
      <c r="F104" s="697"/>
      <c r="G104" s="696"/>
      <c r="H104" s="696"/>
      <c r="I104" s="696"/>
      <c r="J104" s="696"/>
      <c r="K104" s="696"/>
      <c r="L104" s="696"/>
      <c r="M104" s="696"/>
      <c r="N104" s="474"/>
      <c r="O104" s="474"/>
      <c r="P104" s="474"/>
      <c r="Q104" s="49"/>
      <c r="R104" s="704"/>
      <c r="S104" s="737"/>
      <c r="T104" s="737"/>
      <c r="U104" s="737"/>
      <c r="V104" s="737"/>
      <c r="W104" s="696"/>
    </row>
    <row r="105" spans="1:23" s="8" customFormat="1" x14ac:dyDescent="0.2">
      <c r="A105" s="474"/>
      <c r="B105" s="704"/>
      <c r="C105" s="696"/>
      <c r="D105" s="697"/>
      <c r="E105" s="697"/>
      <c r="F105" s="697"/>
      <c r="G105" s="696"/>
      <c r="H105" s="696"/>
      <c r="I105" s="696"/>
      <c r="J105" s="696"/>
      <c r="K105" s="696"/>
      <c r="L105" s="696"/>
      <c r="M105" s="696"/>
      <c r="N105" s="474"/>
      <c r="O105" s="474"/>
      <c r="P105" s="474"/>
      <c r="Q105" s="49"/>
      <c r="R105" s="704"/>
      <c r="S105" s="737"/>
      <c r="T105" s="737"/>
      <c r="U105" s="737"/>
      <c r="V105" s="737"/>
      <c r="W105" s="696"/>
    </row>
    <row r="106" spans="1:23" s="8" customFormat="1" x14ac:dyDescent="0.2">
      <c r="A106" s="474"/>
      <c r="B106" s="704"/>
      <c r="C106" s="696"/>
      <c r="D106" s="697"/>
      <c r="E106" s="697"/>
      <c r="F106" s="697"/>
      <c r="G106" s="696"/>
      <c r="H106" s="696"/>
      <c r="I106" s="696"/>
      <c r="J106" s="696"/>
      <c r="K106" s="696"/>
      <c r="L106" s="696"/>
      <c r="M106" s="696"/>
      <c r="N106" s="474"/>
      <c r="O106" s="474"/>
      <c r="P106" s="474"/>
      <c r="Q106" s="49"/>
      <c r="R106" s="704"/>
      <c r="S106" s="737"/>
      <c r="T106" s="737"/>
      <c r="U106" s="737"/>
      <c r="V106" s="737"/>
      <c r="W106" s="696"/>
    </row>
    <row r="107" spans="1:23" s="8" customFormat="1" x14ac:dyDescent="0.2">
      <c r="A107" s="474"/>
      <c r="B107" s="704"/>
      <c r="C107" s="696"/>
      <c r="D107" s="697"/>
      <c r="E107" s="697"/>
      <c r="F107" s="697"/>
      <c r="G107" s="696"/>
      <c r="H107" s="696"/>
      <c r="I107" s="696"/>
      <c r="J107" s="696"/>
      <c r="K107" s="696"/>
      <c r="L107" s="696"/>
      <c r="M107" s="696"/>
      <c r="N107" s="474"/>
      <c r="O107" s="474"/>
      <c r="P107" s="474"/>
      <c r="Q107" s="49"/>
      <c r="R107" s="704"/>
      <c r="S107" s="737"/>
      <c r="T107" s="737"/>
      <c r="U107" s="737"/>
      <c r="V107" s="737"/>
      <c r="W107" s="696"/>
    </row>
    <row r="108" spans="1:23" s="8" customFormat="1" ht="15.75" x14ac:dyDescent="0.2">
      <c r="A108" s="474"/>
      <c r="B108" s="704"/>
      <c r="C108" s="709" t="s">
        <v>2</v>
      </c>
      <c r="D108" s="696"/>
      <c r="E108" s="697"/>
      <c r="F108" s="697"/>
      <c r="G108" s="696"/>
      <c r="H108" s="696"/>
      <c r="I108" s="696"/>
      <c r="J108" s="696"/>
      <c r="K108" s="696"/>
      <c r="L108" s="696"/>
      <c r="M108" s="696"/>
      <c r="N108" s="474"/>
      <c r="O108" s="474"/>
      <c r="P108" s="474"/>
      <c r="Q108" s="49"/>
      <c r="R108" s="704"/>
      <c r="S108" s="737"/>
      <c r="T108" s="737"/>
      <c r="U108" s="737"/>
      <c r="V108" s="737"/>
      <c r="W108" s="696"/>
    </row>
    <row r="109" spans="1:23" s="8" customFormat="1" ht="15" x14ac:dyDescent="0.25">
      <c r="A109" s="474"/>
      <c r="B109" s="704"/>
      <c r="C109" s="1198" t="s">
        <v>350</v>
      </c>
      <c r="D109" s="1199"/>
      <c r="E109" s="1199"/>
      <c r="F109" s="1199"/>
      <c r="G109" s="1199"/>
      <c r="H109" s="1199"/>
      <c r="I109" s="1199"/>
      <c r="J109" s="1199"/>
      <c r="K109" s="1199"/>
      <c r="L109" s="1199"/>
      <c r="M109" s="1199"/>
      <c r="N109" s="474"/>
      <c r="O109" s="474"/>
      <c r="P109" s="474"/>
      <c r="Q109" s="49"/>
      <c r="R109" s="704"/>
      <c r="S109" s="737"/>
      <c r="T109" s="737"/>
      <c r="U109" s="737"/>
      <c r="V109" s="737"/>
      <c r="W109" s="696"/>
    </row>
    <row r="110" spans="1:23" s="8" customFormat="1" ht="15" x14ac:dyDescent="0.25">
      <c r="A110" s="474"/>
      <c r="B110" s="704"/>
      <c r="C110" s="734" t="s">
        <v>351</v>
      </c>
      <c r="D110" s="696"/>
      <c r="E110" s="697"/>
      <c r="F110" s="747"/>
      <c r="G110" s="696"/>
      <c r="H110" s="696"/>
      <c r="I110" s="696"/>
      <c r="J110" s="696"/>
      <c r="K110" s="696"/>
      <c r="L110" s="696"/>
      <c r="M110" s="696"/>
      <c r="N110" s="474"/>
      <c r="O110" s="474"/>
      <c r="P110" s="474"/>
      <c r="Q110" s="49"/>
      <c r="R110" s="704"/>
      <c r="S110" s="737"/>
      <c r="T110" s="737"/>
      <c r="U110" s="737"/>
      <c r="V110" s="737"/>
      <c r="W110" s="696"/>
    </row>
    <row r="111" spans="1:23" s="8" customFormat="1" ht="15" x14ac:dyDescent="0.2">
      <c r="A111" s="474"/>
      <c r="B111" s="704"/>
      <c r="C111" s="51" t="s">
        <v>352</v>
      </c>
      <c r="D111" s="696"/>
      <c r="E111" s="697"/>
      <c r="F111" s="697"/>
      <c r="G111" s="696"/>
      <c r="H111" s="696"/>
      <c r="I111" s="696"/>
      <c r="J111" s="696"/>
      <c r="K111" s="696"/>
      <c r="L111" s="696"/>
      <c r="M111" s="696"/>
      <c r="N111" s="474"/>
      <c r="O111" s="474"/>
      <c r="P111" s="474"/>
      <c r="Q111" s="49"/>
      <c r="R111" s="704"/>
      <c r="S111" s="737"/>
      <c r="T111" s="737"/>
      <c r="U111" s="737"/>
      <c r="V111" s="737"/>
      <c r="W111" s="696"/>
    </row>
    <row r="112" spans="1:23" s="8" customFormat="1" ht="13.5" thickBot="1" x14ac:dyDescent="0.25">
      <c r="A112" s="474"/>
      <c r="B112" s="720"/>
      <c r="C112" s="721"/>
      <c r="D112" s="722"/>
      <c r="E112" s="722"/>
      <c r="F112" s="722"/>
      <c r="G112" s="721"/>
      <c r="H112" s="721"/>
      <c r="I112" s="721"/>
      <c r="J112" s="721"/>
      <c r="K112" s="721"/>
      <c r="L112" s="721"/>
      <c r="M112" s="721"/>
      <c r="Q112" s="786"/>
      <c r="R112" s="696"/>
      <c r="S112" s="168"/>
      <c r="T112" s="168"/>
      <c r="U112" s="168"/>
      <c r="V112" s="168"/>
      <c r="W112" s="168"/>
    </row>
    <row r="113" spans="1:23" s="8" customFormat="1" x14ac:dyDescent="0.2">
      <c r="A113" s="474"/>
      <c r="B113" s="474"/>
      <c r="C113" s="474"/>
      <c r="D113" s="474"/>
      <c r="E113" s="474"/>
      <c r="F113" s="474"/>
      <c r="G113" s="474"/>
      <c r="H113" s="474"/>
      <c r="I113" s="474"/>
      <c r="J113" s="474"/>
      <c r="K113" s="474"/>
      <c r="L113" s="474"/>
      <c r="M113" s="518"/>
      <c r="N113" s="701"/>
      <c r="O113" s="701"/>
      <c r="P113" s="701"/>
      <c r="Q113" s="701"/>
      <c r="R113" s="696"/>
      <c r="S113" s="696"/>
      <c r="T113" s="696"/>
      <c r="U113" s="696"/>
      <c r="V113" s="696"/>
      <c r="W113" s="168"/>
    </row>
    <row r="114" spans="1:23" s="8" customFormat="1" x14ac:dyDescent="0.2">
      <c r="A114" s="474"/>
      <c r="B114" s="474"/>
      <c r="C114" s="474"/>
      <c r="D114" s="474"/>
      <c r="E114" s="474"/>
      <c r="F114" s="474"/>
      <c r="G114" s="474"/>
      <c r="H114" s="474"/>
      <c r="I114" s="474"/>
      <c r="J114" s="474"/>
      <c r="K114" s="474"/>
      <c r="L114" s="474"/>
      <c r="M114" s="518"/>
      <c r="N114" s="474"/>
      <c r="O114" s="474"/>
      <c r="P114" s="474"/>
      <c r="Q114" s="474"/>
      <c r="R114" s="474"/>
      <c r="S114" s="474"/>
      <c r="T114" s="474"/>
      <c r="U114" s="474"/>
      <c r="V114" s="474"/>
    </row>
    <row r="115" spans="1:23" s="8" customFormat="1" x14ac:dyDescent="0.2">
      <c r="A115" s="474"/>
      <c r="B115" s="474"/>
      <c r="C115" s="474"/>
      <c r="D115" s="474"/>
      <c r="E115" s="474"/>
      <c r="F115" s="474"/>
      <c r="G115" s="474"/>
      <c r="H115" s="474"/>
      <c r="I115" s="474"/>
      <c r="J115" s="474"/>
      <c r="K115" s="474"/>
      <c r="L115" s="474"/>
      <c r="M115" s="518"/>
      <c r="N115" s="474"/>
      <c r="O115" s="474"/>
      <c r="P115" s="474"/>
      <c r="Q115" s="474"/>
      <c r="R115" s="474"/>
      <c r="S115" s="474"/>
      <c r="T115" s="474"/>
      <c r="U115" s="474"/>
      <c r="V115" s="474"/>
    </row>
    <row r="116" spans="1:23" s="8" customFormat="1" x14ac:dyDescent="0.2">
      <c r="A116" s="474"/>
      <c r="B116" s="474"/>
      <c r="C116" s="474"/>
      <c r="D116" s="474"/>
      <c r="E116" s="474"/>
      <c r="F116" s="474"/>
      <c r="G116" s="474"/>
      <c r="H116" s="474"/>
      <c r="I116" s="474"/>
      <c r="J116" s="474"/>
      <c r="K116" s="474"/>
      <c r="L116" s="474"/>
      <c r="M116" s="518"/>
      <c r="N116" s="474"/>
      <c r="O116" s="474"/>
      <c r="P116" s="474"/>
      <c r="Q116" s="474"/>
      <c r="R116" s="474"/>
      <c r="S116" s="474"/>
      <c r="T116" s="474"/>
      <c r="U116" s="474"/>
      <c r="V116" s="474"/>
    </row>
    <row r="117" spans="1:23" s="8" customFormat="1" x14ac:dyDescent="0.2">
      <c r="A117" s="474"/>
      <c r="B117" s="474"/>
      <c r="C117" s="474"/>
      <c r="D117" s="474"/>
      <c r="E117" s="474"/>
      <c r="F117" s="474"/>
      <c r="G117" s="474"/>
      <c r="H117" s="474"/>
      <c r="I117" s="474"/>
      <c r="J117" s="474"/>
      <c r="K117" s="474"/>
      <c r="L117" s="474"/>
      <c r="M117" s="518"/>
      <c r="N117" s="474"/>
      <c r="O117" s="474"/>
      <c r="P117" s="474"/>
      <c r="Q117" s="474"/>
      <c r="R117" s="474"/>
      <c r="S117" s="474"/>
      <c r="T117" s="474"/>
      <c r="U117" s="474"/>
      <c r="V117" s="474"/>
    </row>
    <row r="118" spans="1:23" s="8" customFormat="1" x14ac:dyDescent="0.2">
      <c r="A118" s="474"/>
      <c r="B118" s="474"/>
      <c r="C118" s="474"/>
      <c r="D118" s="474"/>
      <c r="E118" s="474"/>
      <c r="F118" s="474"/>
      <c r="G118" s="474"/>
      <c r="H118" s="474"/>
      <c r="I118" s="474"/>
      <c r="J118" s="474"/>
      <c r="K118" s="474"/>
      <c r="L118" s="474"/>
      <c r="M118" s="518"/>
      <c r="N118" s="474"/>
      <c r="O118" s="474"/>
      <c r="P118" s="474"/>
      <c r="Q118" s="474"/>
      <c r="R118" s="474"/>
      <c r="S118" s="474"/>
      <c r="T118" s="474"/>
      <c r="U118" s="474"/>
      <c r="V118" s="474"/>
    </row>
    <row r="119" spans="1:23" s="8" customFormat="1" x14ac:dyDescent="0.2">
      <c r="A119" s="474"/>
      <c r="B119" s="474"/>
      <c r="C119" s="474"/>
      <c r="D119" s="474"/>
      <c r="E119" s="474"/>
      <c r="F119" s="474"/>
      <c r="G119" s="474"/>
      <c r="H119" s="474"/>
      <c r="I119" s="474"/>
      <c r="J119" s="474"/>
      <c r="K119" s="474"/>
      <c r="L119" s="474"/>
      <c r="M119" s="518"/>
      <c r="N119" s="474"/>
      <c r="O119" s="474"/>
      <c r="P119" s="474"/>
      <c r="Q119" s="474"/>
      <c r="R119" s="474"/>
      <c r="S119" s="474"/>
      <c r="T119" s="474"/>
      <c r="U119" s="474"/>
      <c r="V119" s="474"/>
    </row>
    <row r="120" spans="1:23" s="8" customFormat="1" x14ac:dyDescent="0.2">
      <c r="A120" s="474"/>
      <c r="B120" s="474"/>
      <c r="C120" s="474"/>
      <c r="D120" s="474"/>
      <c r="E120" s="474"/>
      <c r="F120" s="474"/>
      <c r="G120" s="474"/>
      <c r="H120" s="474"/>
      <c r="I120" s="474"/>
      <c r="J120" s="474"/>
      <c r="K120" s="474"/>
      <c r="L120" s="474"/>
      <c r="M120" s="518"/>
      <c r="N120" s="474"/>
      <c r="O120" s="474"/>
      <c r="P120" s="474"/>
      <c r="Q120" s="474"/>
      <c r="R120" s="474"/>
      <c r="S120" s="474"/>
      <c r="T120" s="474"/>
      <c r="U120" s="474"/>
      <c r="V120" s="474"/>
    </row>
    <row r="121" spans="1:23" s="8" customFormat="1" x14ac:dyDescent="0.2">
      <c r="A121" s="474"/>
      <c r="B121" s="474"/>
      <c r="C121" s="474"/>
      <c r="D121" s="474"/>
      <c r="E121" s="474"/>
      <c r="F121" s="474"/>
      <c r="G121" s="474"/>
      <c r="H121" s="474"/>
      <c r="I121" s="474"/>
      <c r="J121" s="474"/>
      <c r="K121" s="474"/>
      <c r="L121" s="474"/>
      <c r="M121" s="518"/>
      <c r="N121" s="474"/>
      <c r="O121" s="474"/>
      <c r="P121" s="474"/>
      <c r="Q121" s="474"/>
      <c r="R121" s="474"/>
      <c r="S121" s="474"/>
      <c r="T121" s="474"/>
      <c r="U121" s="474"/>
      <c r="V121" s="474"/>
    </row>
    <row r="122" spans="1:23" s="8" customFormat="1" x14ac:dyDescent="0.2">
      <c r="A122" s="474"/>
      <c r="B122" s="474"/>
      <c r="C122" s="474"/>
      <c r="D122" s="474"/>
      <c r="E122" s="474"/>
      <c r="F122" s="474"/>
      <c r="G122" s="474"/>
      <c r="H122" s="474"/>
      <c r="I122" s="474"/>
      <c r="J122" s="474"/>
      <c r="K122" s="474"/>
      <c r="L122" s="474"/>
      <c r="M122" s="518"/>
      <c r="N122" s="474"/>
      <c r="O122" s="474"/>
      <c r="P122" s="474"/>
      <c r="Q122" s="474"/>
      <c r="R122" s="474"/>
      <c r="S122" s="474"/>
      <c r="T122" s="474"/>
      <c r="U122" s="474"/>
      <c r="V122" s="474"/>
    </row>
    <row r="123" spans="1:23" s="8" customFormat="1" x14ac:dyDescent="0.2">
      <c r="A123" s="474"/>
      <c r="B123" s="474"/>
      <c r="C123" s="474"/>
      <c r="D123" s="474"/>
      <c r="E123" s="474"/>
      <c r="F123" s="474"/>
      <c r="G123" s="474"/>
      <c r="H123" s="474"/>
      <c r="I123" s="474"/>
      <c r="J123" s="474"/>
      <c r="K123" s="474"/>
      <c r="L123" s="474"/>
      <c r="M123" s="518"/>
      <c r="N123" s="474"/>
      <c r="O123" s="474"/>
      <c r="P123" s="474"/>
      <c r="Q123" s="474"/>
      <c r="R123" s="474"/>
      <c r="S123" s="474"/>
      <c r="T123" s="474"/>
      <c r="U123" s="474"/>
      <c r="V123" s="474"/>
    </row>
    <row r="124" spans="1:23" s="8" customFormat="1" x14ac:dyDescent="0.2">
      <c r="A124" s="474"/>
      <c r="B124" s="474"/>
      <c r="C124" s="474"/>
      <c r="D124" s="474"/>
      <c r="E124" s="474"/>
      <c r="F124" s="474"/>
      <c r="G124" s="474"/>
      <c r="H124" s="474"/>
      <c r="I124" s="474"/>
      <c r="J124" s="474"/>
      <c r="K124" s="474"/>
      <c r="L124" s="474"/>
      <c r="M124" s="518"/>
      <c r="N124" s="474"/>
      <c r="O124" s="474"/>
      <c r="P124" s="474"/>
      <c r="Q124" s="474"/>
      <c r="R124" s="474"/>
      <c r="S124" s="474"/>
      <c r="T124" s="474"/>
      <c r="U124" s="474"/>
      <c r="V124" s="474"/>
    </row>
    <row r="125" spans="1:23" s="8" customFormat="1" x14ac:dyDescent="0.2">
      <c r="A125" s="474"/>
      <c r="B125" s="474"/>
      <c r="C125" s="474"/>
      <c r="D125" s="474"/>
      <c r="E125" s="474"/>
      <c r="F125" s="474"/>
      <c r="G125" s="474"/>
      <c r="H125" s="474"/>
      <c r="I125" s="474"/>
      <c r="J125" s="474"/>
      <c r="K125" s="474"/>
      <c r="L125" s="474"/>
      <c r="M125" s="518"/>
      <c r="N125" s="474"/>
      <c r="O125" s="474"/>
      <c r="P125" s="474"/>
      <c r="Q125" s="474"/>
      <c r="R125" s="474"/>
      <c r="S125" s="474"/>
      <c r="T125" s="474"/>
      <c r="U125" s="474"/>
      <c r="V125" s="474"/>
    </row>
    <row r="126" spans="1:23" s="8" customFormat="1" x14ac:dyDescent="0.2">
      <c r="A126" s="474"/>
      <c r="B126" s="474"/>
      <c r="C126" s="474"/>
      <c r="D126" s="474"/>
      <c r="E126" s="474"/>
      <c r="F126" s="474"/>
      <c r="G126" s="474"/>
      <c r="H126" s="474"/>
      <c r="I126" s="474"/>
      <c r="J126" s="474"/>
      <c r="K126" s="474"/>
      <c r="L126" s="474"/>
      <c r="M126" s="518"/>
      <c r="N126" s="474"/>
      <c r="O126" s="474"/>
      <c r="P126" s="474"/>
      <c r="Q126" s="474"/>
      <c r="R126" s="474"/>
      <c r="S126" s="474"/>
      <c r="T126" s="474"/>
      <c r="U126" s="474"/>
      <c r="V126" s="474"/>
    </row>
    <row r="127" spans="1:23" s="8" customFormat="1" x14ac:dyDescent="0.2">
      <c r="A127" s="474"/>
      <c r="B127" s="474"/>
      <c r="C127" s="474"/>
      <c r="D127" s="474"/>
      <c r="E127" s="474"/>
      <c r="F127" s="474"/>
      <c r="G127" s="474"/>
      <c r="H127" s="474"/>
      <c r="I127" s="474"/>
      <c r="J127" s="474"/>
      <c r="K127" s="474"/>
      <c r="L127" s="474"/>
      <c r="M127" s="518"/>
      <c r="N127" s="474"/>
      <c r="O127" s="474"/>
      <c r="P127" s="474"/>
      <c r="Q127" s="474"/>
      <c r="R127" s="474"/>
      <c r="S127" s="474"/>
      <c r="T127" s="474"/>
      <c r="U127" s="474"/>
      <c r="V127" s="474"/>
    </row>
    <row r="128" spans="1:23" s="8" customFormat="1" x14ac:dyDescent="0.2">
      <c r="A128" s="474"/>
      <c r="B128" s="474"/>
      <c r="C128" s="474"/>
      <c r="D128" s="474"/>
      <c r="E128" s="474"/>
      <c r="F128" s="474"/>
      <c r="G128" s="474"/>
      <c r="H128" s="474"/>
      <c r="I128" s="474"/>
      <c r="J128" s="474"/>
      <c r="K128" s="474"/>
      <c r="L128" s="474"/>
      <c r="M128" s="518"/>
      <c r="N128" s="474"/>
      <c r="O128" s="474"/>
      <c r="P128" s="474"/>
      <c r="Q128" s="474"/>
      <c r="R128" s="474"/>
      <c r="S128" s="474"/>
      <c r="T128" s="474"/>
      <c r="U128" s="474"/>
      <c r="V128" s="474"/>
    </row>
    <row r="129" spans="1:22" s="8" customFormat="1" x14ac:dyDescent="0.2">
      <c r="A129" s="474"/>
      <c r="B129" s="474"/>
      <c r="C129" s="474"/>
      <c r="D129" s="474"/>
      <c r="E129" s="474"/>
      <c r="F129" s="474"/>
      <c r="G129" s="474"/>
      <c r="H129" s="474"/>
      <c r="I129" s="474"/>
      <c r="J129" s="474"/>
      <c r="K129" s="474"/>
      <c r="L129" s="474"/>
      <c r="M129" s="518"/>
      <c r="N129" s="474"/>
      <c r="O129" s="474"/>
      <c r="P129" s="474"/>
      <c r="Q129" s="474"/>
      <c r="R129" s="474"/>
      <c r="S129" s="474"/>
      <c r="T129" s="474"/>
      <c r="U129" s="474"/>
      <c r="V129" s="474"/>
    </row>
    <row r="130" spans="1:22" s="8" customFormat="1" x14ac:dyDescent="0.2">
      <c r="A130" s="474"/>
      <c r="B130" s="474"/>
      <c r="C130" s="474"/>
      <c r="D130" s="474"/>
      <c r="E130" s="474"/>
      <c r="F130" s="474"/>
      <c r="G130" s="474"/>
      <c r="H130" s="474"/>
      <c r="I130" s="474"/>
      <c r="J130" s="474"/>
      <c r="K130" s="474"/>
      <c r="L130" s="474"/>
      <c r="M130" s="518"/>
      <c r="N130" s="474"/>
      <c r="O130" s="474"/>
      <c r="P130" s="474"/>
      <c r="Q130" s="474"/>
      <c r="R130" s="474"/>
      <c r="S130" s="474"/>
      <c r="T130" s="474"/>
      <c r="U130" s="474"/>
      <c r="V130" s="474"/>
    </row>
    <row r="131" spans="1:22" s="8" customFormat="1" x14ac:dyDescent="0.2">
      <c r="A131" s="474"/>
      <c r="B131" s="474"/>
      <c r="C131" s="474"/>
      <c r="D131" s="474"/>
      <c r="E131" s="474"/>
      <c r="F131" s="474"/>
      <c r="G131" s="474"/>
      <c r="H131" s="474"/>
      <c r="I131" s="474"/>
      <c r="J131" s="474"/>
      <c r="K131" s="474"/>
      <c r="L131" s="474"/>
      <c r="M131" s="518"/>
      <c r="N131" s="474"/>
      <c r="O131" s="474"/>
      <c r="P131" s="474"/>
      <c r="Q131" s="474"/>
      <c r="R131" s="474"/>
      <c r="S131" s="474"/>
      <c r="T131" s="474"/>
      <c r="U131" s="474"/>
      <c r="V131" s="474"/>
    </row>
    <row r="132" spans="1:22" s="8" customFormat="1" x14ac:dyDescent="0.2">
      <c r="A132" s="474"/>
      <c r="B132" s="474"/>
      <c r="C132" s="474"/>
      <c r="D132" s="474"/>
      <c r="E132" s="474"/>
      <c r="F132" s="474"/>
      <c r="G132" s="474"/>
      <c r="H132" s="474"/>
      <c r="I132" s="474"/>
      <c r="J132" s="474"/>
      <c r="K132" s="474"/>
      <c r="L132" s="474"/>
      <c r="M132" s="518"/>
      <c r="N132" s="474"/>
      <c r="O132" s="474"/>
      <c r="P132" s="474"/>
      <c r="Q132" s="474"/>
      <c r="R132" s="474"/>
      <c r="S132" s="474"/>
      <c r="T132" s="474"/>
      <c r="U132" s="474"/>
      <c r="V132" s="474"/>
    </row>
    <row r="133" spans="1:22" s="8" customFormat="1" x14ac:dyDescent="0.2">
      <c r="A133" s="474"/>
      <c r="B133" s="474"/>
      <c r="C133" s="474"/>
      <c r="D133" s="474"/>
      <c r="E133" s="474"/>
      <c r="F133" s="474"/>
      <c r="G133" s="474"/>
      <c r="H133" s="474"/>
      <c r="I133" s="474"/>
      <c r="J133" s="474"/>
      <c r="K133" s="474"/>
      <c r="L133" s="474"/>
      <c r="M133" s="518"/>
      <c r="N133" s="474"/>
      <c r="O133" s="474"/>
      <c r="P133" s="474"/>
      <c r="Q133" s="474"/>
      <c r="R133" s="474"/>
      <c r="S133" s="474"/>
      <c r="T133" s="474"/>
      <c r="U133" s="474"/>
      <c r="V133" s="474"/>
    </row>
    <row r="134" spans="1:22" s="8" customFormat="1" x14ac:dyDescent="0.2">
      <c r="A134" s="474"/>
      <c r="B134" s="474"/>
      <c r="C134" s="474"/>
      <c r="D134" s="474"/>
      <c r="E134" s="474"/>
      <c r="F134" s="474"/>
      <c r="G134" s="474"/>
      <c r="H134" s="474"/>
      <c r="I134" s="474"/>
      <c r="J134" s="474"/>
      <c r="K134" s="474"/>
      <c r="L134" s="474"/>
      <c r="M134" s="518"/>
      <c r="N134" s="474"/>
      <c r="O134" s="474"/>
      <c r="P134" s="474"/>
      <c r="Q134" s="474"/>
      <c r="R134" s="474"/>
      <c r="S134" s="474"/>
      <c r="T134" s="474"/>
      <c r="U134" s="474"/>
      <c r="V134" s="474"/>
    </row>
    <row r="135" spans="1:22" s="8" customFormat="1" x14ac:dyDescent="0.2">
      <c r="A135" s="474"/>
      <c r="B135" s="474"/>
      <c r="C135" s="474"/>
      <c r="D135" s="474"/>
      <c r="E135" s="474"/>
      <c r="F135" s="474"/>
      <c r="G135" s="474"/>
      <c r="H135" s="474"/>
      <c r="I135" s="474"/>
      <c r="J135" s="474"/>
      <c r="K135" s="474"/>
      <c r="L135" s="474"/>
      <c r="M135" s="518"/>
      <c r="N135" s="474"/>
      <c r="O135" s="474"/>
      <c r="P135" s="474"/>
      <c r="Q135" s="474"/>
      <c r="R135" s="474"/>
      <c r="S135" s="474"/>
      <c r="T135" s="474"/>
      <c r="U135" s="474"/>
      <c r="V135" s="474"/>
    </row>
    <row r="136" spans="1:22" s="8" customFormat="1" x14ac:dyDescent="0.2">
      <c r="A136" s="474"/>
      <c r="B136" s="474"/>
      <c r="C136" s="474"/>
      <c r="D136" s="474"/>
      <c r="E136" s="474"/>
      <c r="F136" s="474"/>
      <c r="G136" s="474"/>
      <c r="H136" s="474"/>
      <c r="I136" s="474"/>
      <c r="J136" s="474"/>
      <c r="K136" s="474"/>
      <c r="L136" s="474"/>
      <c r="M136" s="518"/>
      <c r="N136" s="474"/>
      <c r="O136" s="474"/>
      <c r="P136" s="474"/>
      <c r="Q136" s="474"/>
      <c r="R136" s="474"/>
      <c r="S136" s="474"/>
      <c r="T136" s="474"/>
      <c r="U136" s="474"/>
      <c r="V136" s="474"/>
    </row>
    <row r="137" spans="1:22" s="8" customFormat="1" x14ac:dyDescent="0.2">
      <c r="A137" s="474"/>
      <c r="B137" s="474"/>
      <c r="C137" s="474"/>
      <c r="D137" s="474"/>
      <c r="E137" s="474"/>
      <c r="F137" s="474"/>
      <c r="G137" s="474"/>
      <c r="H137" s="474"/>
      <c r="I137" s="474"/>
      <c r="J137" s="474"/>
      <c r="K137" s="474"/>
      <c r="L137" s="474"/>
      <c r="M137" s="518"/>
      <c r="N137" s="474"/>
      <c r="O137" s="474"/>
      <c r="P137" s="474"/>
      <c r="Q137" s="474"/>
      <c r="R137" s="474"/>
      <c r="S137" s="474"/>
      <c r="T137" s="474"/>
      <c r="U137" s="474"/>
      <c r="V137" s="474"/>
    </row>
    <row r="138" spans="1:22" s="8" customFormat="1" x14ac:dyDescent="0.2">
      <c r="A138" s="474"/>
      <c r="B138" s="474"/>
      <c r="C138" s="474"/>
      <c r="D138" s="474"/>
      <c r="E138" s="474"/>
      <c r="F138" s="474"/>
      <c r="G138" s="474"/>
      <c r="H138" s="474"/>
      <c r="I138" s="474"/>
      <c r="J138" s="474"/>
      <c r="K138" s="474"/>
      <c r="L138" s="474"/>
      <c r="M138" s="518"/>
      <c r="N138" s="474"/>
      <c r="O138" s="474"/>
      <c r="P138" s="474"/>
      <c r="Q138" s="474"/>
      <c r="R138" s="474"/>
      <c r="S138" s="474"/>
      <c r="T138" s="474"/>
      <c r="U138" s="474"/>
      <c r="V138" s="474"/>
    </row>
    <row r="139" spans="1:22" s="8" customFormat="1" x14ac:dyDescent="0.2">
      <c r="A139" s="474"/>
      <c r="B139" s="474"/>
      <c r="C139" s="474"/>
      <c r="D139" s="474"/>
      <c r="E139" s="474"/>
      <c r="F139" s="474"/>
      <c r="G139" s="474"/>
      <c r="H139" s="474"/>
      <c r="I139" s="474"/>
      <c r="J139" s="474"/>
      <c r="K139" s="474"/>
      <c r="L139" s="474"/>
      <c r="M139" s="518"/>
      <c r="N139" s="474"/>
      <c r="O139" s="474"/>
      <c r="P139" s="474"/>
      <c r="Q139" s="474"/>
      <c r="R139" s="474"/>
      <c r="S139" s="474"/>
      <c r="T139" s="474"/>
      <c r="U139" s="474"/>
      <c r="V139" s="474"/>
    </row>
    <row r="140" spans="1:22" s="8" customFormat="1" x14ac:dyDescent="0.2">
      <c r="A140" s="474"/>
      <c r="B140" s="474"/>
      <c r="C140" s="474"/>
      <c r="D140" s="474"/>
      <c r="E140" s="474"/>
      <c r="F140" s="474"/>
      <c r="G140" s="474"/>
      <c r="H140" s="474"/>
      <c r="I140" s="474"/>
      <c r="J140" s="474"/>
      <c r="K140" s="474"/>
      <c r="L140" s="474"/>
      <c r="M140" s="518"/>
      <c r="N140" s="474"/>
      <c r="O140" s="474"/>
      <c r="P140" s="474"/>
      <c r="Q140" s="474"/>
      <c r="R140" s="474"/>
      <c r="S140" s="474"/>
      <c r="T140" s="474"/>
      <c r="U140" s="474"/>
      <c r="V140" s="474"/>
    </row>
    <row r="141" spans="1:22" s="8" customFormat="1" x14ac:dyDescent="0.2">
      <c r="A141" s="474"/>
      <c r="B141" s="474"/>
      <c r="C141" s="474"/>
      <c r="D141" s="474"/>
      <c r="E141" s="474"/>
      <c r="F141" s="474"/>
      <c r="G141" s="474"/>
      <c r="H141" s="474"/>
      <c r="I141" s="474"/>
      <c r="J141" s="474"/>
      <c r="K141" s="474"/>
      <c r="L141" s="474"/>
      <c r="M141" s="518"/>
      <c r="N141" s="474"/>
      <c r="O141" s="474"/>
      <c r="P141" s="474"/>
      <c r="Q141" s="474"/>
      <c r="R141" s="474"/>
      <c r="S141" s="474"/>
      <c r="T141" s="474"/>
      <c r="U141" s="474"/>
      <c r="V141" s="474"/>
    </row>
    <row r="142" spans="1:22" s="8" customFormat="1" x14ac:dyDescent="0.2">
      <c r="A142" s="474"/>
      <c r="B142" s="474"/>
      <c r="C142" s="474"/>
      <c r="D142" s="474"/>
      <c r="E142" s="474"/>
      <c r="F142" s="474"/>
      <c r="G142" s="474"/>
      <c r="H142" s="474"/>
      <c r="I142" s="474"/>
      <c r="J142" s="474"/>
      <c r="K142" s="474"/>
      <c r="L142" s="474"/>
      <c r="M142" s="518"/>
      <c r="N142" s="474"/>
      <c r="O142" s="474"/>
      <c r="P142" s="474"/>
      <c r="Q142" s="474"/>
      <c r="R142" s="474"/>
      <c r="S142" s="474"/>
      <c r="T142" s="474"/>
      <c r="U142" s="474"/>
      <c r="V142" s="474"/>
    </row>
    <row r="143" spans="1:22" s="8" customFormat="1" x14ac:dyDescent="0.2">
      <c r="A143" s="474"/>
      <c r="B143" s="474"/>
      <c r="C143" s="474"/>
      <c r="D143" s="474"/>
      <c r="E143" s="474"/>
      <c r="F143" s="474"/>
      <c r="G143" s="474"/>
      <c r="H143" s="474"/>
      <c r="I143" s="474"/>
      <c r="J143" s="474"/>
      <c r="K143" s="474"/>
      <c r="L143" s="474"/>
      <c r="M143" s="518"/>
      <c r="N143" s="474"/>
      <c r="O143" s="474"/>
      <c r="P143" s="474"/>
      <c r="Q143" s="474"/>
      <c r="R143" s="474"/>
      <c r="S143" s="474"/>
      <c r="T143" s="474"/>
      <c r="U143" s="474"/>
      <c r="V143" s="474"/>
    </row>
    <row r="144" spans="1:22" s="8" customFormat="1" x14ac:dyDescent="0.2">
      <c r="A144" s="474"/>
      <c r="B144" s="474"/>
      <c r="C144" s="474"/>
      <c r="D144" s="474"/>
      <c r="E144" s="474"/>
      <c r="F144" s="474"/>
      <c r="G144" s="474"/>
      <c r="H144" s="474"/>
      <c r="I144" s="474"/>
      <c r="J144" s="474"/>
      <c r="K144" s="474"/>
      <c r="L144" s="474"/>
      <c r="M144" s="518"/>
      <c r="N144" s="474"/>
      <c r="O144" s="474"/>
      <c r="P144" s="474"/>
      <c r="Q144" s="474"/>
      <c r="R144" s="474"/>
      <c r="S144" s="474"/>
      <c r="T144" s="474"/>
      <c r="U144" s="474"/>
      <c r="V144" s="474"/>
    </row>
    <row r="145" spans="1:22" s="8" customFormat="1" x14ac:dyDescent="0.2">
      <c r="A145" s="474"/>
      <c r="B145" s="474"/>
      <c r="C145" s="474"/>
      <c r="D145" s="474"/>
      <c r="E145" s="474"/>
      <c r="F145" s="474"/>
      <c r="G145" s="474"/>
      <c r="H145" s="474"/>
      <c r="I145" s="474"/>
      <c r="J145" s="474"/>
      <c r="K145" s="474"/>
      <c r="L145" s="474"/>
      <c r="M145" s="518"/>
      <c r="N145" s="474"/>
      <c r="O145" s="474"/>
      <c r="P145" s="474"/>
      <c r="Q145" s="474"/>
      <c r="R145" s="474"/>
      <c r="S145" s="474"/>
      <c r="T145" s="474"/>
      <c r="U145" s="474"/>
      <c r="V145" s="474"/>
    </row>
    <row r="146" spans="1:22" s="8" customFormat="1" x14ac:dyDescent="0.2">
      <c r="A146" s="474"/>
      <c r="B146" s="474"/>
      <c r="C146" s="474"/>
      <c r="D146" s="474"/>
      <c r="E146" s="474"/>
      <c r="F146" s="474"/>
      <c r="G146" s="474"/>
      <c r="H146" s="474"/>
      <c r="I146" s="474"/>
      <c r="J146" s="474"/>
      <c r="K146" s="474"/>
      <c r="L146" s="474"/>
      <c r="M146" s="518"/>
      <c r="N146" s="474"/>
      <c r="O146" s="474"/>
      <c r="P146" s="474"/>
      <c r="Q146" s="474"/>
      <c r="R146" s="474"/>
      <c r="S146" s="474"/>
      <c r="T146" s="474"/>
      <c r="U146" s="474"/>
      <c r="V146" s="474"/>
    </row>
    <row r="147" spans="1:22" s="8" customFormat="1" x14ac:dyDescent="0.2">
      <c r="A147" s="474"/>
      <c r="B147" s="474"/>
      <c r="C147" s="474"/>
      <c r="D147" s="474"/>
      <c r="E147" s="474"/>
      <c r="F147" s="474"/>
      <c r="G147" s="474"/>
      <c r="H147" s="474"/>
      <c r="I147" s="474"/>
      <c r="J147" s="474"/>
      <c r="K147" s="474"/>
      <c r="L147" s="474"/>
      <c r="M147" s="518"/>
      <c r="N147" s="474"/>
      <c r="O147" s="474"/>
      <c r="P147" s="474"/>
      <c r="Q147" s="474"/>
      <c r="R147" s="474"/>
      <c r="S147" s="474"/>
      <c r="T147" s="474"/>
      <c r="U147" s="474"/>
      <c r="V147" s="474"/>
    </row>
    <row r="148" spans="1:22" s="8" customFormat="1" x14ac:dyDescent="0.2">
      <c r="A148" s="474"/>
      <c r="B148" s="474"/>
      <c r="C148" s="474"/>
      <c r="D148" s="474"/>
      <c r="E148" s="474"/>
      <c r="F148" s="474"/>
      <c r="G148" s="474"/>
      <c r="H148" s="474"/>
      <c r="I148" s="474"/>
      <c r="J148" s="474"/>
      <c r="K148" s="474"/>
      <c r="L148" s="474"/>
      <c r="M148" s="518"/>
      <c r="N148" s="474"/>
      <c r="O148" s="474"/>
      <c r="P148" s="474"/>
      <c r="Q148" s="474"/>
      <c r="R148" s="474"/>
      <c r="S148" s="474"/>
      <c r="T148" s="474"/>
      <c r="U148" s="474"/>
      <c r="V148" s="474"/>
    </row>
    <row r="149" spans="1:22" s="8" customFormat="1" x14ac:dyDescent="0.2">
      <c r="A149" s="474"/>
      <c r="B149" s="474"/>
      <c r="C149" s="474"/>
      <c r="D149" s="474"/>
      <c r="E149" s="474"/>
      <c r="F149" s="474"/>
      <c r="G149" s="474"/>
      <c r="H149" s="474"/>
      <c r="I149" s="474"/>
      <c r="J149" s="474"/>
      <c r="K149" s="474"/>
      <c r="L149" s="474"/>
      <c r="M149" s="518"/>
      <c r="N149" s="474"/>
      <c r="O149" s="474"/>
      <c r="P149" s="474"/>
      <c r="Q149" s="474"/>
      <c r="R149" s="474"/>
      <c r="S149" s="474"/>
      <c r="T149" s="474"/>
      <c r="U149" s="474"/>
      <c r="V149" s="474"/>
    </row>
    <row r="150" spans="1:22" s="8" customFormat="1" x14ac:dyDescent="0.2">
      <c r="A150" s="474"/>
      <c r="B150" s="474"/>
      <c r="C150" s="474"/>
      <c r="D150" s="474"/>
      <c r="E150" s="474"/>
      <c r="F150" s="474"/>
      <c r="G150" s="474"/>
      <c r="H150" s="474"/>
      <c r="I150" s="474"/>
      <c r="J150" s="474"/>
      <c r="K150" s="474"/>
      <c r="L150" s="474"/>
      <c r="M150" s="518"/>
      <c r="N150" s="474"/>
      <c r="O150" s="474"/>
      <c r="P150" s="474"/>
      <c r="Q150" s="474"/>
      <c r="R150" s="474"/>
      <c r="S150" s="474"/>
      <c r="T150" s="474"/>
      <c r="U150" s="474"/>
      <c r="V150" s="474"/>
    </row>
    <row r="151" spans="1:22" s="8" customFormat="1" x14ac:dyDescent="0.2">
      <c r="A151" s="474"/>
      <c r="B151" s="474"/>
      <c r="C151" s="474"/>
      <c r="D151" s="474"/>
      <c r="E151" s="474"/>
      <c r="F151" s="474"/>
      <c r="G151" s="474"/>
      <c r="H151" s="474"/>
      <c r="I151" s="474"/>
      <c r="J151" s="474"/>
      <c r="K151" s="474"/>
      <c r="L151" s="474"/>
      <c r="M151" s="518"/>
      <c r="N151" s="474"/>
      <c r="O151" s="474"/>
      <c r="P151" s="474"/>
      <c r="Q151" s="474"/>
      <c r="R151" s="474"/>
      <c r="S151" s="474"/>
      <c r="T151" s="474"/>
      <c r="U151" s="474"/>
      <c r="V151" s="474"/>
    </row>
    <row r="152" spans="1:22" s="8" customFormat="1" x14ac:dyDescent="0.2">
      <c r="A152" s="474"/>
      <c r="B152" s="474"/>
      <c r="C152" s="474"/>
      <c r="D152" s="474"/>
      <c r="E152" s="474"/>
      <c r="F152" s="474"/>
      <c r="G152" s="474"/>
      <c r="H152" s="474"/>
      <c r="I152" s="474"/>
      <c r="J152" s="474"/>
      <c r="K152" s="474"/>
      <c r="L152" s="474"/>
      <c r="M152" s="518"/>
      <c r="N152" s="474"/>
      <c r="O152" s="474"/>
      <c r="P152" s="474"/>
      <c r="Q152" s="474"/>
      <c r="R152" s="474"/>
      <c r="S152" s="474"/>
      <c r="T152" s="474"/>
      <c r="U152" s="474"/>
      <c r="V152" s="474"/>
    </row>
    <row r="153" spans="1:22" s="8" customFormat="1" x14ac:dyDescent="0.2">
      <c r="A153" s="474"/>
      <c r="B153" s="474"/>
      <c r="C153" s="474"/>
      <c r="D153" s="474"/>
      <c r="E153" s="474"/>
      <c r="F153" s="474"/>
      <c r="G153" s="474"/>
      <c r="H153" s="474"/>
      <c r="I153" s="474"/>
      <c r="J153" s="474"/>
      <c r="K153" s="474"/>
      <c r="L153" s="474"/>
      <c r="M153" s="518"/>
      <c r="N153" s="474"/>
      <c r="O153" s="474"/>
      <c r="P153" s="474"/>
      <c r="Q153" s="474"/>
      <c r="R153" s="474"/>
      <c r="S153" s="474"/>
      <c r="T153" s="474"/>
      <c r="U153" s="474"/>
      <c r="V153" s="474"/>
    </row>
    <row r="154" spans="1:22" s="8" customFormat="1" x14ac:dyDescent="0.2">
      <c r="A154" s="474"/>
      <c r="B154" s="474"/>
      <c r="C154" s="474"/>
      <c r="D154" s="474"/>
      <c r="E154" s="474"/>
      <c r="F154" s="474"/>
      <c r="G154" s="474"/>
      <c r="H154" s="474"/>
      <c r="I154" s="474"/>
      <c r="J154" s="474"/>
      <c r="K154" s="474"/>
      <c r="L154" s="474"/>
      <c r="M154" s="518"/>
      <c r="N154" s="474"/>
      <c r="O154" s="474"/>
      <c r="P154" s="474"/>
      <c r="Q154" s="474"/>
      <c r="R154" s="474"/>
      <c r="S154" s="474"/>
      <c r="T154" s="474"/>
      <c r="U154" s="474"/>
      <c r="V154" s="474"/>
    </row>
    <row r="155" spans="1:22" s="8" customFormat="1" x14ac:dyDescent="0.2">
      <c r="A155" s="474"/>
      <c r="B155" s="474"/>
      <c r="C155" s="474"/>
      <c r="D155" s="474"/>
      <c r="E155" s="474"/>
      <c r="F155" s="474"/>
      <c r="G155" s="474"/>
      <c r="H155" s="474"/>
      <c r="I155" s="474"/>
      <c r="J155" s="474"/>
      <c r="K155" s="474"/>
      <c r="L155" s="474"/>
      <c r="M155" s="518"/>
      <c r="N155" s="474"/>
      <c r="O155" s="474"/>
      <c r="P155" s="474"/>
      <c r="Q155" s="474"/>
      <c r="R155" s="474"/>
      <c r="S155" s="474"/>
      <c r="T155" s="474"/>
      <c r="U155" s="474"/>
      <c r="V155" s="474"/>
    </row>
    <row r="156" spans="1:22" s="8" customFormat="1" x14ac:dyDescent="0.2">
      <c r="A156" s="474"/>
      <c r="B156" s="474"/>
      <c r="C156" s="474"/>
      <c r="D156" s="474"/>
      <c r="E156" s="474"/>
      <c r="F156" s="474"/>
      <c r="G156" s="474"/>
      <c r="H156" s="474"/>
      <c r="I156" s="474"/>
      <c r="J156" s="474"/>
      <c r="K156" s="474"/>
      <c r="L156" s="474"/>
      <c r="M156" s="518"/>
      <c r="N156" s="474"/>
      <c r="O156" s="474"/>
      <c r="P156" s="474"/>
      <c r="Q156" s="474"/>
      <c r="R156" s="474"/>
      <c r="S156" s="474"/>
      <c r="T156" s="474"/>
      <c r="U156" s="474"/>
      <c r="V156" s="474"/>
    </row>
    <row r="157" spans="1:22" s="8" customFormat="1" x14ac:dyDescent="0.2">
      <c r="A157" s="474"/>
      <c r="B157" s="474"/>
      <c r="C157" s="474"/>
      <c r="D157" s="474"/>
      <c r="E157" s="474"/>
      <c r="F157" s="474"/>
      <c r="G157" s="474"/>
      <c r="H157" s="474"/>
      <c r="I157" s="474"/>
      <c r="J157" s="474"/>
      <c r="K157" s="474"/>
      <c r="L157" s="474"/>
      <c r="M157" s="518"/>
      <c r="N157" s="474"/>
      <c r="O157" s="474"/>
      <c r="P157" s="474"/>
      <c r="Q157" s="474"/>
      <c r="R157" s="474"/>
      <c r="S157" s="474"/>
      <c r="T157" s="474"/>
      <c r="U157" s="474"/>
      <c r="V157" s="474"/>
    </row>
    <row r="158" spans="1:22" s="8" customFormat="1" x14ac:dyDescent="0.2">
      <c r="A158" s="474"/>
      <c r="B158" s="474"/>
      <c r="C158" s="474"/>
      <c r="D158" s="474"/>
      <c r="E158" s="474"/>
      <c r="F158" s="474"/>
      <c r="G158" s="474"/>
      <c r="H158" s="474"/>
      <c r="I158" s="474"/>
      <c r="J158" s="474"/>
      <c r="K158" s="474"/>
      <c r="L158" s="474"/>
      <c r="M158" s="518"/>
      <c r="N158" s="474"/>
      <c r="O158" s="474"/>
      <c r="P158" s="474"/>
      <c r="Q158" s="474"/>
      <c r="R158" s="474"/>
      <c r="S158" s="474"/>
      <c r="T158" s="474"/>
      <c r="U158" s="474"/>
      <c r="V158" s="474"/>
    </row>
    <row r="159" spans="1:22" s="8" customFormat="1" x14ac:dyDescent="0.2">
      <c r="A159" s="474"/>
      <c r="B159" s="474"/>
      <c r="C159" s="474"/>
      <c r="D159" s="474"/>
      <c r="E159" s="474"/>
      <c r="F159" s="474"/>
      <c r="G159" s="474"/>
      <c r="H159" s="474"/>
      <c r="I159" s="474"/>
      <c r="J159" s="474"/>
      <c r="K159" s="474"/>
      <c r="L159" s="474"/>
      <c r="M159" s="518"/>
      <c r="N159" s="474"/>
      <c r="O159" s="474"/>
      <c r="P159" s="474"/>
      <c r="Q159" s="474"/>
      <c r="R159" s="474"/>
      <c r="S159" s="474"/>
      <c r="T159" s="474"/>
      <c r="U159" s="474"/>
      <c r="V159" s="474"/>
    </row>
    <row r="160" spans="1:22" s="8" customFormat="1" x14ac:dyDescent="0.2">
      <c r="A160" s="474"/>
      <c r="B160" s="474"/>
      <c r="C160" s="474"/>
      <c r="D160" s="474"/>
      <c r="E160" s="474"/>
      <c r="F160" s="474"/>
      <c r="G160" s="474"/>
      <c r="H160" s="474"/>
      <c r="I160" s="474"/>
      <c r="J160" s="474"/>
      <c r="K160" s="474"/>
      <c r="L160" s="474"/>
      <c r="M160" s="518"/>
      <c r="N160" s="474"/>
      <c r="O160" s="474"/>
      <c r="P160" s="474"/>
      <c r="Q160" s="474"/>
      <c r="R160" s="474"/>
      <c r="S160" s="474"/>
      <c r="T160" s="474"/>
      <c r="U160" s="474"/>
      <c r="V160" s="474"/>
    </row>
    <row r="161" spans="1:22" s="8" customFormat="1" x14ac:dyDescent="0.2">
      <c r="A161" s="474"/>
      <c r="B161" s="474"/>
      <c r="C161" s="474"/>
      <c r="D161" s="474"/>
      <c r="E161" s="474"/>
      <c r="F161" s="474"/>
      <c r="G161" s="474"/>
      <c r="H161" s="474"/>
      <c r="I161" s="474"/>
      <c r="J161" s="474"/>
      <c r="K161" s="474"/>
      <c r="L161" s="474"/>
      <c r="M161" s="518"/>
      <c r="N161" s="474"/>
      <c r="O161" s="474"/>
      <c r="P161" s="474"/>
      <c r="Q161" s="474"/>
      <c r="R161" s="474"/>
      <c r="S161" s="474"/>
      <c r="T161" s="474"/>
      <c r="U161" s="474"/>
      <c r="V161" s="474"/>
    </row>
    <row r="162" spans="1:22" s="8" customFormat="1" x14ac:dyDescent="0.2">
      <c r="A162" s="474"/>
      <c r="B162" s="474"/>
      <c r="C162" s="474"/>
      <c r="D162" s="474"/>
      <c r="E162" s="474"/>
      <c r="F162" s="474"/>
      <c r="G162" s="474"/>
      <c r="H162" s="474"/>
      <c r="I162" s="474"/>
      <c r="J162" s="474"/>
      <c r="K162" s="474"/>
      <c r="L162" s="474"/>
      <c r="M162" s="518"/>
      <c r="N162" s="474"/>
      <c r="O162" s="474"/>
      <c r="P162" s="474"/>
      <c r="Q162" s="474"/>
      <c r="R162" s="474"/>
      <c r="S162" s="474"/>
      <c r="T162" s="474"/>
      <c r="U162" s="474"/>
      <c r="V162" s="474"/>
    </row>
    <row r="163" spans="1:22" s="8" customFormat="1" x14ac:dyDescent="0.2">
      <c r="A163" s="474"/>
      <c r="B163" s="474"/>
      <c r="C163" s="474"/>
      <c r="D163" s="474"/>
      <c r="E163" s="474"/>
      <c r="F163" s="474"/>
      <c r="G163" s="474"/>
      <c r="H163" s="474"/>
      <c r="I163" s="474"/>
      <c r="J163" s="474"/>
      <c r="K163" s="474"/>
      <c r="L163" s="474"/>
      <c r="M163" s="518"/>
      <c r="N163" s="474"/>
      <c r="O163" s="474"/>
      <c r="P163" s="474"/>
      <c r="Q163" s="474"/>
      <c r="R163" s="474"/>
      <c r="S163" s="474"/>
      <c r="T163" s="474"/>
      <c r="U163" s="474"/>
      <c r="V163" s="474"/>
    </row>
    <row r="164" spans="1:22" s="8" customFormat="1" x14ac:dyDescent="0.2">
      <c r="A164" s="474"/>
      <c r="B164" s="474"/>
      <c r="C164" s="474"/>
      <c r="D164" s="474"/>
      <c r="E164" s="474"/>
      <c r="F164" s="474"/>
      <c r="G164" s="474"/>
      <c r="H164" s="474"/>
      <c r="I164" s="474"/>
      <c r="J164" s="474"/>
      <c r="K164" s="474"/>
      <c r="L164" s="474"/>
      <c r="M164" s="518"/>
      <c r="N164" s="474"/>
      <c r="O164" s="474"/>
      <c r="P164" s="474"/>
      <c r="Q164" s="474"/>
      <c r="R164" s="474"/>
      <c r="S164" s="474"/>
      <c r="T164" s="474"/>
      <c r="U164" s="474"/>
      <c r="V164" s="474"/>
    </row>
    <row r="165" spans="1:22" s="8" customFormat="1" x14ac:dyDescent="0.2">
      <c r="A165" s="474"/>
      <c r="B165" s="474"/>
      <c r="C165" s="474"/>
      <c r="D165" s="474"/>
      <c r="E165" s="474"/>
      <c r="F165" s="474"/>
      <c r="G165" s="474"/>
      <c r="H165" s="474"/>
      <c r="I165" s="474"/>
      <c r="J165" s="474"/>
      <c r="K165" s="474"/>
      <c r="L165" s="474"/>
      <c r="M165" s="518"/>
      <c r="N165" s="474"/>
      <c r="O165" s="474"/>
      <c r="P165" s="474"/>
      <c r="Q165" s="474"/>
      <c r="R165" s="474"/>
      <c r="S165" s="474"/>
      <c r="T165" s="474"/>
      <c r="U165" s="474"/>
      <c r="V165" s="474"/>
    </row>
    <row r="166" spans="1:22" s="8" customFormat="1" x14ac:dyDescent="0.2">
      <c r="A166" s="474"/>
      <c r="B166" s="474"/>
      <c r="C166" s="474"/>
      <c r="D166" s="474"/>
      <c r="E166" s="474"/>
      <c r="F166" s="474"/>
      <c r="G166" s="474"/>
      <c r="H166" s="474"/>
      <c r="I166" s="474"/>
      <c r="J166" s="474"/>
      <c r="K166" s="474"/>
      <c r="L166" s="474"/>
      <c r="M166" s="518"/>
      <c r="N166" s="474"/>
      <c r="O166" s="474"/>
      <c r="P166" s="474"/>
      <c r="Q166" s="474"/>
      <c r="R166" s="474"/>
      <c r="S166" s="474"/>
      <c r="T166" s="474"/>
      <c r="U166" s="474"/>
      <c r="V166" s="474"/>
    </row>
    <row r="167" spans="1:22" s="8" customFormat="1" x14ac:dyDescent="0.2">
      <c r="A167" s="474"/>
      <c r="B167" s="474"/>
      <c r="C167" s="474"/>
      <c r="D167" s="474"/>
      <c r="E167" s="474"/>
      <c r="F167" s="474"/>
      <c r="G167" s="474"/>
      <c r="H167" s="474"/>
      <c r="I167" s="474"/>
      <c r="J167" s="474"/>
      <c r="K167" s="474"/>
      <c r="L167" s="474"/>
      <c r="M167" s="518"/>
      <c r="N167" s="474"/>
      <c r="O167" s="474"/>
      <c r="P167" s="474"/>
      <c r="Q167" s="474"/>
      <c r="R167" s="474"/>
      <c r="S167" s="474"/>
      <c r="T167" s="474"/>
      <c r="U167" s="474"/>
      <c r="V167" s="474"/>
    </row>
    <row r="168" spans="1:22" s="8" customFormat="1" x14ac:dyDescent="0.2">
      <c r="A168" s="474"/>
      <c r="B168" s="474"/>
      <c r="C168" s="474"/>
      <c r="D168" s="474"/>
      <c r="E168" s="474"/>
      <c r="F168" s="474"/>
      <c r="G168" s="474"/>
      <c r="H168" s="474"/>
      <c r="I168" s="474"/>
      <c r="J168" s="474"/>
      <c r="K168" s="474"/>
      <c r="L168" s="474"/>
      <c r="M168" s="518"/>
      <c r="N168" s="474"/>
      <c r="O168" s="474"/>
      <c r="P168" s="474"/>
      <c r="Q168" s="474"/>
      <c r="R168" s="474"/>
      <c r="S168" s="474"/>
      <c r="T168" s="474"/>
      <c r="U168" s="474"/>
      <c r="V168" s="474"/>
    </row>
    <row r="169" spans="1:22" s="8" customFormat="1" x14ac:dyDescent="0.2">
      <c r="A169" s="474"/>
      <c r="B169" s="474"/>
      <c r="C169" s="474"/>
      <c r="D169" s="474"/>
      <c r="E169" s="474"/>
      <c r="F169" s="474"/>
      <c r="G169" s="474"/>
      <c r="H169" s="474"/>
      <c r="I169" s="474"/>
      <c r="J169" s="474"/>
      <c r="K169" s="474"/>
      <c r="L169" s="474"/>
      <c r="M169" s="518"/>
      <c r="N169" s="474"/>
      <c r="O169" s="474"/>
      <c r="P169" s="474"/>
      <c r="Q169" s="474"/>
      <c r="R169" s="474"/>
      <c r="S169" s="474"/>
      <c r="T169" s="474"/>
      <c r="U169" s="474"/>
      <c r="V169" s="474"/>
    </row>
    <row r="170" spans="1:22" s="8" customFormat="1" x14ac:dyDescent="0.2">
      <c r="A170" s="474"/>
      <c r="B170" s="474"/>
      <c r="C170" s="474"/>
      <c r="D170" s="474"/>
      <c r="E170" s="474"/>
      <c r="F170" s="474"/>
      <c r="G170" s="474"/>
      <c r="H170" s="474"/>
      <c r="I170" s="474"/>
      <c r="J170" s="474"/>
      <c r="K170" s="474"/>
      <c r="L170" s="474"/>
      <c r="M170" s="518"/>
      <c r="N170" s="474"/>
      <c r="O170" s="474"/>
      <c r="P170" s="474"/>
      <c r="Q170" s="474"/>
      <c r="R170" s="474"/>
      <c r="S170" s="474"/>
      <c r="T170" s="474"/>
      <c r="U170" s="474"/>
      <c r="V170" s="474"/>
    </row>
    <row r="171" spans="1:22" s="8" customFormat="1" x14ac:dyDescent="0.2">
      <c r="A171" s="474"/>
      <c r="B171" s="474"/>
      <c r="C171" s="474"/>
      <c r="D171" s="474"/>
      <c r="E171" s="474"/>
      <c r="F171" s="474"/>
      <c r="G171" s="474"/>
      <c r="H171" s="474"/>
      <c r="I171" s="474"/>
      <c r="J171" s="474"/>
      <c r="K171" s="474"/>
      <c r="L171" s="474"/>
      <c r="M171" s="518"/>
      <c r="N171" s="474"/>
      <c r="O171" s="474"/>
      <c r="P171" s="474"/>
      <c r="Q171" s="474"/>
      <c r="R171" s="474"/>
      <c r="S171" s="474"/>
      <c r="T171" s="474"/>
      <c r="U171" s="474"/>
      <c r="V171" s="474"/>
    </row>
    <row r="172" spans="1:22" s="8" customFormat="1" x14ac:dyDescent="0.2">
      <c r="A172" s="474"/>
      <c r="B172" s="474"/>
      <c r="C172" s="474"/>
      <c r="D172" s="474"/>
      <c r="E172" s="474"/>
      <c r="F172" s="474"/>
      <c r="G172" s="474"/>
      <c r="H172" s="474"/>
      <c r="I172" s="474"/>
      <c r="J172" s="474"/>
      <c r="K172" s="474"/>
      <c r="L172" s="474"/>
      <c r="M172" s="518"/>
      <c r="N172" s="474"/>
      <c r="O172" s="474"/>
      <c r="P172" s="474"/>
      <c r="Q172" s="474"/>
      <c r="R172" s="474"/>
      <c r="S172" s="474"/>
      <c r="T172" s="474"/>
      <c r="U172" s="474"/>
      <c r="V172" s="474"/>
    </row>
    <row r="173" spans="1:22" s="8" customFormat="1" x14ac:dyDescent="0.2">
      <c r="A173" s="474"/>
      <c r="B173" s="474"/>
      <c r="C173" s="474"/>
      <c r="D173" s="474"/>
      <c r="E173" s="474"/>
      <c r="F173" s="474"/>
      <c r="G173" s="474"/>
      <c r="H173" s="474"/>
      <c r="I173" s="474"/>
      <c r="J173" s="474"/>
      <c r="K173" s="474"/>
      <c r="L173" s="474"/>
      <c r="M173" s="518"/>
      <c r="N173" s="474"/>
      <c r="O173" s="474"/>
      <c r="P173" s="474"/>
      <c r="Q173" s="474"/>
      <c r="R173" s="474"/>
      <c r="S173" s="474"/>
      <c r="T173" s="474"/>
      <c r="U173" s="474"/>
      <c r="V173" s="474"/>
    </row>
    <row r="174" spans="1:22" s="8" customFormat="1" x14ac:dyDescent="0.2">
      <c r="A174" s="474"/>
      <c r="B174" s="474"/>
      <c r="C174" s="474"/>
      <c r="D174" s="474"/>
      <c r="E174" s="474"/>
      <c r="F174" s="474"/>
      <c r="G174" s="474"/>
      <c r="H174" s="474"/>
      <c r="I174" s="474"/>
      <c r="J174" s="474"/>
      <c r="K174" s="474"/>
      <c r="L174" s="474"/>
      <c r="M174" s="518"/>
      <c r="N174" s="474"/>
      <c r="O174" s="474"/>
      <c r="P174" s="474"/>
      <c r="Q174" s="474"/>
      <c r="R174" s="474"/>
      <c r="S174" s="474"/>
      <c r="T174" s="474"/>
      <c r="U174" s="474"/>
      <c r="V174" s="474"/>
    </row>
    <row r="175" spans="1:22" s="8" customFormat="1" x14ac:dyDescent="0.2">
      <c r="A175" s="474"/>
      <c r="B175" s="474"/>
      <c r="C175" s="474"/>
      <c r="D175" s="474"/>
      <c r="E175" s="474"/>
      <c r="F175" s="474"/>
      <c r="G175" s="474"/>
      <c r="H175" s="474"/>
      <c r="I175" s="474"/>
      <c r="J175" s="474"/>
      <c r="K175" s="474"/>
      <c r="L175" s="474"/>
      <c r="M175" s="518"/>
      <c r="N175" s="474"/>
      <c r="O175" s="474"/>
      <c r="P175" s="474"/>
      <c r="Q175" s="474"/>
      <c r="R175" s="474"/>
      <c r="S175" s="474"/>
      <c r="T175" s="474"/>
      <c r="U175" s="474"/>
      <c r="V175" s="474"/>
    </row>
    <row r="176" spans="1:22" s="8" customFormat="1" x14ac:dyDescent="0.2">
      <c r="A176" s="474"/>
      <c r="B176" s="474"/>
      <c r="C176" s="474"/>
      <c r="D176" s="474"/>
      <c r="E176" s="474"/>
      <c r="F176" s="474"/>
      <c r="G176" s="474"/>
      <c r="H176" s="474"/>
      <c r="I176" s="474"/>
      <c r="J176" s="474"/>
      <c r="K176" s="474"/>
      <c r="L176" s="474"/>
      <c r="M176" s="518"/>
      <c r="N176" s="474"/>
      <c r="O176" s="474"/>
      <c r="P176" s="474"/>
      <c r="Q176" s="474"/>
      <c r="R176" s="474"/>
      <c r="S176" s="474"/>
      <c r="T176" s="474"/>
      <c r="U176" s="474"/>
      <c r="V176" s="474"/>
    </row>
    <row r="177" spans="1:22" s="8" customFormat="1" x14ac:dyDescent="0.2">
      <c r="A177" s="474"/>
      <c r="B177" s="474"/>
      <c r="C177" s="474"/>
      <c r="D177" s="474"/>
      <c r="E177" s="474"/>
      <c r="F177" s="474"/>
      <c r="G177" s="474"/>
      <c r="H177" s="474"/>
      <c r="I177" s="474"/>
      <c r="J177" s="474"/>
      <c r="K177" s="474"/>
      <c r="L177" s="474"/>
      <c r="M177" s="518"/>
      <c r="N177" s="474"/>
      <c r="O177" s="474"/>
      <c r="P177" s="474"/>
      <c r="Q177" s="474"/>
      <c r="R177" s="474"/>
      <c r="S177" s="474"/>
      <c r="T177" s="474"/>
      <c r="U177" s="474"/>
      <c r="V177" s="474"/>
    </row>
    <row r="178" spans="1:22" s="8" customFormat="1" x14ac:dyDescent="0.2">
      <c r="A178" s="474"/>
      <c r="B178" s="474"/>
      <c r="C178" s="474"/>
      <c r="D178" s="474"/>
      <c r="E178" s="474"/>
      <c r="F178" s="474"/>
      <c r="G178" s="474"/>
      <c r="H178" s="474"/>
      <c r="I178" s="474"/>
      <c r="J178" s="474"/>
      <c r="K178" s="474"/>
      <c r="L178" s="474"/>
      <c r="M178" s="518"/>
      <c r="N178" s="474"/>
      <c r="O178" s="474"/>
      <c r="P178" s="474"/>
      <c r="Q178" s="474"/>
      <c r="R178" s="474"/>
      <c r="S178" s="474"/>
      <c r="T178" s="474"/>
      <c r="U178" s="474"/>
      <c r="V178" s="474"/>
    </row>
    <row r="179" spans="1:22" s="8" customFormat="1" x14ac:dyDescent="0.2">
      <c r="A179" s="474"/>
      <c r="B179" s="474"/>
      <c r="C179" s="474"/>
      <c r="D179" s="474"/>
      <c r="E179" s="474"/>
      <c r="F179" s="474"/>
      <c r="G179" s="474"/>
      <c r="H179" s="474"/>
      <c r="I179" s="474"/>
      <c r="J179" s="474"/>
      <c r="K179" s="474"/>
      <c r="L179" s="474"/>
      <c r="M179" s="518"/>
      <c r="N179" s="474"/>
      <c r="O179" s="474"/>
      <c r="P179" s="474"/>
      <c r="Q179" s="474"/>
      <c r="R179" s="474"/>
      <c r="S179" s="474"/>
      <c r="T179" s="474"/>
      <c r="U179" s="474"/>
      <c r="V179" s="474"/>
    </row>
    <row r="180" spans="1:22" s="8" customFormat="1" x14ac:dyDescent="0.2">
      <c r="A180" s="474"/>
      <c r="B180" s="474"/>
      <c r="C180" s="474"/>
      <c r="D180" s="474"/>
      <c r="E180" s="474"/>
      <c r="F180" s="474"/>
      <c r="G180" s="474"/>
      <c r="H180" s="474"/>
      <c r="I180" s="474"/>
      <c r="J180" s="474"/>
      <c r="K180" s="474"/>
      <c r="L180" s="474"/>
      <c r="M180" s="518"/>
      <c r="N180" s="474"/>
      <c r="O180" s="474"/>
      <c r="P180" s="474"/>
      <c r="Q180" s="474"/>
      <c r="R180" s="474"/>
      <c r="S180" s="474"/>
      <c r="T180" s="474"/>
      <c r="U180" s="474"/>
      <c r="V180" s="474"/>
    </row>
    <row r="181" spans="1:22" s="8" customFormat="1" x14ac:dyDescent="0.2">
      <c r="A181" s="474"/>
      <c r="B181" s="474"/>
      <c r="C181" s="474"/>
      <c r="D181" s="474"/>
      <c r="E181" s="474"/>
      <c r="F181" s="474"/>
      <c r="G181" s="474"/>
      <c r="H181" s="474"/>
      <c r="I181" s="474"/>
      <c r="J181" s="474"/>
      <c r="K181" s="474"/>
      <c r="L181" s="474"/>
      <c r="M181" s="518"/>
      <c r="N181" s="474"/>
      <c r="O181" s="474"/>
      <c r="P181" s="474"/>
      <c r="Q181" s="474"/>
      <c r="R181" s="474"/>
      <c r="S181" s="474"/>
      <c r="T181" s="474"/>
      <c r="U181" s="474"/>
      <c r="V181" s="474"/>
    </row>
    <row r="182" spans="1:22" s="8" customFormat="1" x14ac:dyDescent="0.2">
      <c r="A182" s="474"/>
      <c r="B182" s="474"/>
      <c r="C182" s="474"/>
      <c r="D182" s="474"/>
      <c r="E182" s="474"/>
      <c r="F182" s="474"/>
      <c r="G182" s="474"/>
      <c r="H182" s="474"/>
      <c r="I182" s="474"/>
      <c r="J182" s="474"/>
      <c r="K182" s="474"/>
      <c r="L182" s="474"/>
      <c r="M182" s="518"/>
      <c r="N182" s="474"/>
      <c r="O182" s="474"/>
      <c r="P182" s="474"/>
      <c r="Q182" s="474"/>
      <c r="R182" s="474"/>
      <c r="S182" s="474"/>
      <c r="T182" s="474"/>
      <c r="U182" s="474"/>
      <c r="V182" s="474"/>
    </row>
    <row r="183" spans="1:22" s="8" customFormat="1" x14ac:dyDescent="0.2">
      <c r="A183" s="474"/>
      <c r="B183" s="474"/>
      <c r="C183" s="474"/>
      <c r="D183" s="474"/>
      <c r="E183" s="474"/>
      <c r="F183" s="474"/>
      <c r="G183" s="474"/>
      <c r="H183" s="474"/>
      <c r="I183" s="474"/>
      <c r="J183" s="474"/>
      <c r="K183" s="474"/>
      <c r="L183" s="474"/>
      <c r="M183" s="518"/>
      <c r="N183" s="474"/>
      <c r="O183" s="474"/>
      <c r="P183" s="474"/>
      <c r="Q183" s="474"/>
      <c r="R183" s="474"/>
      <c r="S183" s="474"/>
      <c r="T183" s="474"/>
      <c r="U183" s="474"/>
      <c r="V183" s="474"/>
    </row>
    <row r="184" spans="1:22" s="8" customFormat="1" x14ac:dyDescent="0.2">
      <c r="A184" s="474"/>
      <c r="B184" s="474"/>
      <c r="C184" s="474"/>
      <c r="D184" s="474"/>
      <c r="E184" s="474"/>
      <c r="F184" s="474"/>
      <c r="G184" s="474"/>
      <c r="H184" s="474"/>
      <c r="I184" s="474"/>
      <c r="J184" s="474"/>
      <c r="K184" s="474"/>
      <c r="L184" s="474"/>
      <c r="M184" s="518"/>
      <c r="N184" s="474"/>
      <c r="O184" s="474"/>
      <c r="P184" s="474"/>
      <c r="Q184" s="474"/>
      <c r="R184" s="474"/>
      <c r="S184" s="474"/>
      <c r="T184" s="474"/>
      <c r="U184" s="474"/>
      <c r="V184" s="474"/>
    </row>
    <row r="185" spans="1:22" s="8" customFormat="1" x14ac:dyDescent="0.2">
      <c r="A185" s="474"/>
      <c r="B185" s="474"/>
      <c r="C185" s="474"/>
      <c r="D185" s="474"/>
      <c r="E185" s="474"/>
      <c r="F185" s="474"/>
      <c r="G185" s="474"/>
      <c r="H185" s="474"/>
      <c r="I185" s="474"/>
      <c r="J185" s="474"/>
      <c r="K185" s="474"/>
      <c r="L185" s="474"/>
      <c r="M185" s="518"/>
      <c r="N185" s="474"/>
      <c r="O185" s="474"/>
      <c r="P185" s="474"/>
      <c r="Q185" s="474"/>
      <c r="R185" s="474"/>
      <c r="S185" s="474"/>
      <c r="T185" s="474"/>
      <c r="U185" s="474"/>
      <c r="V185" s="474"/>
    </row>
    <row r="186" spans="1:22" s="8" customFormat="1" x14ac:dyDescent="0.2">
      <c r="A186" s="474"/>
      <c r="B186" s="474"/>
      <c r="C186" s="474"/>
      <c r="D186" s="474"/>
      <c r="E186" s="474"/>
      <c r="F186" s="474"/>
      <c r="G186" s="474"/>
      <c r="H186" s="474"/>
      <c r="I186" s="474"/>
      <c r="J186" s="474"/>
      <c r="K186" s="474"/>
      <c r="L186" s="474"/>
      <c r="M186" s="518"/>
      <c r="N186" s="474"/>
      <c r="O186" s="474"/>
      <c r="P186" s="474"/>
      <c r="Q186" s="474"/>
      <c r="R186" s="474"/>
      <c r="S186" s="474"/>
      <c r="T186" s="474"/>
      <c r="U186" s="474"/>
      <c r="V186" s="474"/>
    </row>
    <row r="187" spans="1:22" s="8" customFormat="1" x14ac:dyDescent="0.2">
      <c r="A187" s="474"/>
      <c r="B187" s="474"/>
      <c r="C187" s="474"/>
      <c r="D187" s="474"/>
      <c r="E187" s="474"/>
      <c r="F187" s="474"/>
      <c r="G187" s="474"/>
      <c r="H187" s="474"/>
      <c r="I187" s="474"/>
      <c r="J187" s="474"/>
      <c r="K187" s="474"/>
      <c r="L187" s="474"/>
      <c r="M187" s="518"/>
      <c r="N187" s="474"/>
      <c r="O187" s="474"/>
      <c r="P187" s="474"/>
      <c r="Q187" s="474"/>
      <c r="R187" s="474"/>
      <c r="S187" s="474"/>
      <c r="T187" s="474"/>
      <c r="U187" s="474"/>
      <c r="V187" s="474"/>
    </row>
    <row r="188" spans="1:22" s="8" customFormat="1" x14ac:dyDescent="0.2">
      <c r="A188" s="474"/>
      <c r="B188" s="474"/>
      <c r="C188" s="474"/>
      <c r="D188" s="474"/>
      <c r="E188" s="474"/>
      <c r="F188" s="474"/>
      <c r="G188" s="474"/>
      <c r="H188" s="474"/>
      <c r="I188" s="474"/>
      <c r="J188" s="474"/>
      <c r="K188" s="474"/>
      <c r="L188" s="474"/>
      <c r="M188" s="518"/>
      <c r="N188" s="474"/>
      <c r="O188" s="474"/>
      <c r="P188" s="474"/>
      <c r="Q188" s="474"/>
      <c r="R188" s="474"/>
      <c r="S188" s="474"/>
      <c r="T188" s="474"/>
      <c r="U188" s="474"/>
      <c r="V188" s="474"/>
    </row>
    <row r="189" spans="1:22" s="8" customFormat="1" x14ac:dyDescent="0.2">
      <c r="A189" s="474"/>
      <c r="B189" s="474"/>
      <c r="C189" s="474"/>
      <c r="D189" s="474"/>
      <c r="E189" s="474"/>
      <c r="F189" s="474"/>
      <c r="G189" s="474"/>
      <c r="H189" s="474"/>
      <c r="I189" s="474"/>
      <c r="J189" s="474"/>
      <c r="K189" s="474"/>
      <c r="L189" s="474"/>
      <c r="M189" s="518"/>
      <c r="N189" s="474"/>
      <c r="O189" s="474"/>
      <c r="P189" s="474"/>
      <c r="Q189" s="474"/>
      <c r="R189" s="474"/>
      <c r="S189" s="474"/>
      <c r="T189" s="474"/>
      <c r="U189" s="474"/>
      <c r="V189" s="474"/>
    </row>
    <row r="190" spans="1:22" s="8" customFormat="1" x14ac:dyDescent="0.2">
      <c r="A190" s="474"/>
      <c r="B190" s="474"/>
      <c r="C190" s="474"/>
      <c r="D190" s="474"/>
      <c r="E190" s="474"/>
      <c r="F190" s="474"/>
      <c r="G190" s="474"/>
      <c r="H190" s="474"/>
      <c r="I190" s="474"/>
      <c r="J190" s="474"/>
      <c r="K190" s="474"/>
      <c r="L190" s="474"/>
      <c r="M190" s="518"/>
      <c r="N190" s="474"/>
      <c r="O190" s="474"/>
      <c r="P190" s="474"/>
      <c r="Q190" s="474"/>
      <c r="R190" s="474"/>
      <c r="S190" s="474"/>
      <c r="T190" s="474"/>
      <c r="U190" s="474"/>
      <c r="V190" s="474"/>
    </row>
    <row r="191" spans="1:22" s="8" customFormat="1" x14ac:dyDescent="0.2">
      <c r="A191" s="474"/>
      <c r="B191" s="474"/>
      <c r="C191" s="474"/>
      <c r="D191" s="474"/>
      <c r="E191" s="474"/>
      <c r="F191" s="474"/>
      <c r="G191" s="474"/>
      <c r="H191" s="474"/>
      <c r="I191" s="474"/>
      <c r="J191" s="474"/>
      <c r="K191" s="474"/>
      <c r="L191" s="474"/>
      <c r="M191" s="518"/>
      <c r="N191" s="474"/>
      <c r="O191" s="474"/>
      <c r="P191" s="474"/>
      <c r="Q191" s="474"/>
      <c r="R191" s="474"/>
      <c r="S191" s="474"/>
      <c r="T191" s="474"/>
      <c r="U191" s="474"/>
      <c r="V191" s="474"/>
    </row>
    <row r="192" spans="1:22" s="8" customFormat="1" x14ac:dyDescent="0.2">
      <c r="A192" s="474"/>
      <c r="B192" s="474"/>
      <c r="C192" s="474"/>
      <c r="D192" s="474"/>
      <c r="E192" s="474"/>
      <c r="F192" s="474"/>
      <c r="G192" s="474"/>
      <c r="H192" s="474"/>
      <c r="I192" s="474"/>
      <c r="J192" s="474"/>
      <c r="K192" s="474"/>
      <c r="L192" s="474"/>
      <c r="M192" s="518"/>
      <c r="N192" s="474"/>
      <c r="O192" s="474"/>
      <c r="P192" s="474"/>
      <c r="Q192" s="474"/>
      <c r="R192" s="474"/>
      <c r="S192" s="474"/>
      <c r="T192" s="474"/>
      <c r="U192" s="474"/>
      <c r="V192" s="474"/>
    </row>
    <row r="193" spans="1:22" s="8" customFormat="1" x14ac:dyDescent="0.2">
      <c r="A193" s="474"/>
      <c r="B193" s="474"/>
      <c r="C193" s="474"/>
      <c r="D193" s="474"/>
      <c r="E193" s="474"/>
      <c r="F193" s="474"/>
      <c r="G193" s="474"/>
      <c r="H193" s="474"/>
      <c r="I193" s="474"/>
      <c r="J193" s="474"/>
      <c r="K193" s="474"/>
      <c r="L193" s="474"/>
      <c r="M193" s="518"/>
      <c r="N193" s="474"/>
      <c r="O193" s="474"/>
      <c r="P193" s="474"/>
      <c r="Q193" s="474"/>
      <c r="R193" s="474"/>
      <c r="S193" s="474"/>
      <c r="T193" s="474"/>
      <c r="U193" s="474"/>
      <c r="V193" s="474"/>
    </row>
    <row r="194" spans="1:22" s="8" customFormat="1" x14ac:dyDescent="0.2">
      <c r="A194" s="474"/>
      <c r="B194" s="474"/>
      <c r="C194" s="474"/>
      <c r="D194" s="474"/>
      <c r="E194" s="474"/>
      <c r="F194" s="474"/>
      <c r="G194" s="474"/>
      <c r="H194" s="474"/>
      <c r="I194" s="474"/>
      <c r="J194" s="474"/>
      <c r="K194" s="474"/>
      <c r="L194" s="474"/>
      <c r="M194" s="518"/>
      <c r="N194" s="474"/>
      <c r="O194" s="474"/>
      <c r="P194" s="474"/>
      <c r="Q194" s="474"/>
      <c r="R194" s="474"/>
      <c r="S194" s="474"/>
      <c r="T194" s="474"/>
      <c r="U194" s="474"/>
      <c r="V194" s="474"/>
    </row>
    <row r="195" spans="1:22" s="8" customFormat="1" x14ac:dyDescent="0.2">
      <c r="A195" s="474"/>
      <c r="B195" s="474"/>
      <c r="C195" s="474"/>
      <c r="D195" s="474"/>
      <c r="E195" s="474"/>
      <c r="F195" s="474"/>
      <c r="G195" s="474"/>
      <c r="H195" s="474"/>
      <c r="I195" s="474"/>
      <c r="J195" s="474"/>
      <c r="K195" s="474"/>
      <c r="L195" s="474"/>
      <c r="M195" s="518"/>
      <c r="N195" s="474"/>
      <c r="O195" s="474"/>
      <c r="P195" s="474"/>
      <c r="Q195" s="474"/>
      <c r="R195" s="474"/>
      <c r="S195" s="474"/>
      <c r="T195" s="474"/>
      <c r="U195" s="474"/>
      <c r="V195" s="474"/>
    </row>
    <row r="196" spans="1:22" s="8" customFormat="1" x14ac:dyDescent="0.2">
      <c r="A196" s="474"/>
      <c r="B196" s="474"/>
      <c r="C196" s="474"/>
      <c r="D196" s="474"/>
      <c r="E196" s="474"/>
      <c r="F196" s="474"/>
      <c r="G196" s="474"/>
      <c r="H196" s="474"/>
      <c r="I196" s="474"/>
      <c r="J196" s="474"/>
      <c r="K196" s="474"/>
      <c r="L196" s="474"/>
      <c r="M196" s="518"/>
      <c r="N196" s="474"/>
      <c r="O196" s="474"/>
      <c r="P196" s="474"/>
      <c r="Q196" s="474"/>
      <c r="R196" s="474"/>
      <c r="S196" s="474"/>
      <c r="T196" s="474"/>
      <c r="U196" s="474"/>
      <c r="V196" s="474"/>
    </row>
    <row r="197" spans="1:22" s="8" customFormat="1" x14ac:dyDescent="0.2">
      <c r="A197" s="474"/>
      <c r="B197" s="474"/>
      <c r="C197" s="474"/>
      <c r="D197" s="474"/>
      <c r="E197" s="474"/>
      <c r="F197" s="474"/>
      <c r="G197" s="474"/>
      <c r="H197" s="474"/>
      <c r="I197" s="474"/>
      <c r="J197" s="474"/>
      <c r="K197" s="474"/>
      <c r="L197" s="474"/>
      <c r="M197" s="518"/>
      <c r="N197" s="474"/>
      <c r="O197" s="474"/>
      <c r="P197" s="474"/>
      <c r="Q197" s="474"/>
      <c r="R197" s="474"/>
      <c r="S197" s="474"/>
      <c r="T197" s="474"/>
      <c r="U197" s="474"/>
      <c r="V197" s="474"/>
    </row>
    <row r="198" spans="1:22" s="8" customFormat="1" x14ac:dyDescent="0.2">
      <c r="A198" s="474"/>
      <c r="B198" s="474"/>
      <c r="C198" s="474"/>
      <c r="D198" s="474"/>
      <c r="E198" s="474"/>
      <c r="F198" s="474"/>
      <c r="G198" s="474"/>
      <c r="H198" s="474"/>
      <c r="I198" s="474"/>
      <c r="J198" s="474"/>
      <c r="K198" s="474"/>
      <c r="L198" s="474"/>
      <c r="M198" s="518"/>
      <c r="N198" s="474"/>
      <c r="O198" s="474"/>
      <c r="P198" s="474"/>
      <c r="Q198" s="474"/>
      <c r="R198" s="474"/>
      <c r="S198" s="474"/>
      <c r="T198" s="474"/>
      <c r="U198" s="474"/>
      <c r="V198" s="474"/>
    </row>
    <row r="199" spans="1:22" s="8" customFormat="1" x14ac:dyDescent="0.2">
      <c r="A199" s="474"/>
      <c r="B199" s="474"/>
      <c r="C199" s="474"/>
      <c r="D199" s="474"/>
      <c r="E199" s="474"/>
      <c r="F199" s="474"/>
      <c r="G199" s="474"/>
      <c r="H199" s="474"/>
      <c r="I199" s="474"/>
      <c r="J199" s="474"/>
      <c r="K199" s="474"/>
      <c r="L199" s="474"/>
      <c r="M199" s="518"/>
      <c r="N199" s="474"/>
      <c r="O199" s="474"/>
      <c r="P199" s="474"/>
      <c r="Q199" s="474"/>
      <c r="R199" s="474"/>
      <c r="S199" s="474"/>
      <c r="T199" s="474"/>
      <c r="U199" s="474"/>
      <c r="V199" s="474"/>
    </row>
    <row r="200" spans="1:22" s="8" customFormat="1" x14ac:dyDescent="0.2">
      <c r="A200" s="474"/>
      <c r="B200" s="474"/>
      <c r="C200" s="474"/>
      <c r="D200" s="474"/>
      <c r="E200" s="474"/>
      <c r="F200" s="474"/>
      <c r="G200" s="474"/>
      <c r="H200" s="474"/>
      <c r="I200" s="474"/>
      <c r="J200" s="474"/>
      <c r="K200" s="474"/>
      <c r="L200" s="474"/>
      <c r="M200" s="518"/>
      <c r="N200" s="474"/>
      <c r="O200" s="474"/>
      <c r="P200" s="474"/>
      <c r="Q200" s="474"/>
      <c r="R200" s="474"/>
      <c r="S200" s="474"/>
      <c r="T200" s="474"/>
      <c r="U200" s="474"/>
      <c r="V200" s="474"/>
    </row>
    <row r="201" spans="1:22" s="8" customFormat="1" x14ac:dyDescent="0.2">
      <c r="A201" s="474"/>
      <c r="B201" s="474"/>
      <c r="C201" s="474"/>
      <c r="D201" s="474"/>
      <c r="E201" s="474"/>
      <c r="F201" s="474"/>
      <c r="G201" s="474"/>
      <c r="H201" s="474"/>
      <c r="I201" s="474"/>
      <c r="J201" s="474"/>
      <c r="K201" s="474"/>
      <c r="L201" s="474"/>
      <c r="M201" s="518"/>
      <c r="N201" s="474"/>
      <c r="O201" s="474"/>
      <c r="P201" s="474"/>
      <c r="Q201" s="474"/>
      <c r="R201" s="474"/>
      <c r="S201" s="474"/>
      <c r="T201" s="474"/>
      <c r="U201" s="474"/>
      <c r="V201" s="474"/>
    </row>
    <row r="202" spans="1:22" s="8" customFormat="1" x14ac:dyDescent="0.2">
      <c r="A202" s="474"/>
      <c r="B202" s="474"/>
      <c r="C202" s="474"/>
      <c r="D202" s="474"/>
      <c r="E202" s="474"/>
      <c r="F202" s="474"/>
      <c r="G202" s="474"/>
      <c r="H202" s="474"/>
      <c r="I202" s="474"/>
      <c r="J202" s="474"/>
      <c r="K202" s="474"/>
      <c r="L202" s="474"/>
      <c r="M202" s="518"/>
      <c r="N202" s="474"/>
      <c r="O202" s="474"/>
      <c r="P202" s="474"/>
      <c r="Q202" s="474"/>
      <c r="R202" s="474"/>
      <c r="S202" s="474"/>
      <c r="T202" s="474"/>
      <c r="U202" s="474"/>
      <c r="V202" s="474"/>
    </row>
    <row r="203" spans="1:22" s="8" customFormat="1" x14ac:dyDescent="0.2">
      <c r="A203" s="474"/>
      <c r="B203" s="474"/>
      <c r="C203" s="474"/>
      <c r="D203" s="474"/>
      <c r="E203" s="474"/>
      <c r="F203" s="474"/>
      <c r="G203" s="474"/>
      <c r="H203" s="474"/>
      <c r="I203" s="474"/>
      <c r="J203" s="474"/>
      <c r="K203" s="474"/>
      <c r="L203" s="474"/>
      <c r="M203" s="518"/>
      <c r="N203" s="474"/>
      <c r="O203" s="474"/>
      <c r="P203" s="474"/>
      <c r="Q203" s="474"/>
      <c r="R203" s="474"/>
      <c r="S203" s="474"/>
      <c r="T203" s="474"/>
      <c r="U203" s="474"/>
      <c r="V203" s="474"/>
    </row>
    <row r="204" spans="1:22" s="8" customFormat="1" x14ac:dyDescent="0.2">
      <c r="A204" s="474"/>
      <c r="B204" s="474"/>
      <c r="C204" s="474"/>
      <c r="D204" s="474"/>
      <c r="E204" s="474"/>
      <c r="F204" s="474"/>
      <c r="G204" s="474"/>
      <c r="H204" s="474"/>
      <c r="I204" s="474"/>
      <c r="J204" s="474"/>
      <c r="K204" s="474"/>
      <c r="L204" s="474"/>
      <c r="M204" s="518"/>
      <c r="N204" s="474"/>
      <c r="O204" s="474"/>
      <c r="P204" s="474"/>
      <c r="Q204" s="474"/>
      <c r="R204" s="474"/>
      <c r="S204" s="474"/>
      <c r="T204" s="474"/>
      <c r="U204" s="474"/>
      <c r="V204" s="474"/>
    </row>
    <row r="205" spans="1:22" s="8" customFormat="1" x14ac:dyDescent="0.2">
      <c r="A205" s="474"/>
      <c r="B205" s="474"/>
      <c r="C205" s="474"/>
      <c r="D205" s="474"/>
      <c r="E205" s="474"/>
      <c r="F205" s="474"/>
      <c r="G205" s="474"/>
      <c r="H205" s="474"/>
      <c r="I205" s="474"/>
      <c r="J205" s="474"/>
      <c r="K205" s="474"/>
      <c r="L205" s="474"/>
      <c r="M205" s="518"/>
      <c r="N205" s="474"/>
      <c r="O205" s="474"/>
      <c r="P205" s="474"/>
      <c r="Q205" s="474"/>
      <c r="R205" s="474"/>
      <c r="S205" s="474"/>
      <c r="T205" s="474"/>
      <c r="U205" s="474"/>
      <c r="V205" s="474"/>
    </row>
    <row r="206" spans="1:22" s="8" customFormat="1" x14ac:dyDescent="0.2">
      <c r="A206" s="474"/>
      <c r="B206" s="474"/>
      <c r="C206" s="474"/>
      <c r="D206" s="474"/>
      <c r="E206" s="474"/>
      <c r="F206" s="474"/>
      <c r="G206" s="474"/>
      <c r="H206" s="474"/>
      <c r="I206" s="474"/>
      <c r="J206" s="474"/>
      <c r="K206" s="474"/>
      <c r="L206" s="474"/>
      <c r="M206" s="518"/>
      <c r="N206" s="474"/>
      <c r="O206" s="474"/>
      <c r="P206" s="474"/>
      <c r="Q206" s="474"/>
      <c r="R206" s="474"/>
      <c r="S206" s="474"/>
      <c r="T206" s="474"/>
      <c r="U206" s="474"/>
      <c r="V206" s="474"/>
    </row>
    <row r="207" spans="1:22" s="8" customFormat="1" x14ac:dyDescent="0.2">
      <c r="A207" s="474"/>
      <c r="B207" s="474"/>
      <c r="C207" s="474"/>
      <c r="D207" s="474"/>
      <c r="E207" s="474"/>
      <c r="F207" s="474"/>
      <c r="G207" s="474"/>
      <c r="H207" s="474"/>
      <c r="I207" s="474"/>
      <c r="J207" s="474"/>
      <c r="K207" s="474"/>
      <c r="L207" s="474"/>
      <c r="M207" s="518"/>
      <c r="N207" s="474"/>
      <c r="O207" s="474"/>
      <c r="P207" s="474"/>
      <c r="Q207" s="474"/>
      <c r="R207" s="474"/>
      <c r="S207" s="474"/>
      <c r="T207" s="474"/>
      <c r="U207" s="474"/>
      <c r="V207" s="474"/>
    </row>
    <row r="208" spans="1:22" s="8" customFormat="1" x14ac:dyDescent="0.2">
      <c r="A208" s="474"/>
      <c r="B208" s="474"/>
      <c r="C208" s="474"/>
      <c r="D208" s="474"/>
      <c r="E208" s="474"/>
      <c r="F208" s="474"/>
      <c r="G208" s="474"/>
      <c r="H208" s="474"/>
      <c r="I208" s="474"/>
      <c r="J208" s="474"/>
      <c r="K208" s="474"/>
      <c r="L208" s="474"/>
      <c r="M208" s="518"/>
      <c r="N208" s="474"/>
      <c r="O208" s="474"/>
      <c r="P208" s="474"/>
      <c r="Q208" s="474"/>
      <c r="R208" s="474"/>
      <c r="S208" s="474"/>
      <c r="T208" s="474"/>
      <c r="U208" s="474"/>
      <c r="V208" s="474"/>
    </row>
    <row r="209" spans="1:22" s="8" customFormat="1" x14ac:dyDescent="0.2">
      <c r="A209" s="474"/>
      <c r="B209" s="474"/>
      <c r="C209" s="474"/>
      <c r="D209" s="474"/>
      <c r="E209" s="474"/>
      <c r="F209" s="474"/>
      <c r="G209" s="474"/>
      <c r="H209" s="474"/>
      <c r="I209" s="474"/>
      <c r="J209" s="474"/>
      <c r="K209" s="474"/>
      <c r="L209" s="474"/>
      <c r="M209" s="518"/>
      <c r="N209" s="474"/>
      <c r="O209" s="474"/>
      <c r="P209" s="474"/>
      <c r="Q209" s="474"/>
      <c r="R209" s="474"/>
      <c r="S209" s="474"/>
      <c r="T209" s="474"/>
      <c r="U209" s="474"/>
      <c r="V209" s="474"/>
    </row>
    <row r="210" spans="1:22" s="8" customFormat="1" x14ac:dyDescent="0.2">
      <c r="A210" s="474"/>
      <c r="B210" s="474"/>
      <c r="C210" s="474"/>
      <c r="D210" s="474"/>
      <c r="E210" s="474"/>
      <c r="F210" s="474"/>
      <c r="G210" s="474"/>
      <c r="H210" s="474"/>
      <c r="I210" s="474"/>
      <c r="J210" s="474"/>
      <c r="K210" s="474"/>
      <c r="L210" s="474"/>
      <c r="M210" s="518"/>
      <c r="N210" s="474"/>
      <c r="O210" s="474"/>
      <c r="P210" s="474"/>
      <c r="Q210" s="474"/>
      <c r="R210" s="474"/>
      <c r="S210" s="474"/>
      <c r="T210" s="474"/>
      <c r="U210" s="474"/>
      <c r="V210" s="474"/>
    </row>
    <row r="211" spans="1:22" s="8" customFormat="1" x14ac:dyDescent="0.2">
      <c r="A211" s="474"/>
      <c r="B211" s="474"/>
      <c r="C211" s="474"/>
      <c r="D211" s="474"/>
      <c r="E211" s="474"/>
      <c r="F211" s="474"/>
      <c r="G211" s="474"/>
      <c r="H211" s="474"/>
      <c r="I211" s="474"/>
      <c r="J211" s="474"/>
      <c r="K211" s="474"/>
      <c r="L211" s="474"/>
      <c r="M211" s="518"/>
      <c r="N211" s="474"/>
      <c r="O211" s="474"/>
      <c r="P211" s="474"/>
      <c r="Q211" s="474"/>
      <c r="R211" s="474"/>
      <c r="S211" s="474"/>
      <c r="T211" s="474"/>
      <c r="U211" s="474"/>
      <c r="V211" s="474"/>
    </row>
    <row r="212" spans="1:22" s="8" customFormat="1" x14ac:dyDescent="0.2">
      <c r="A212" s="474"/>
      <c r="B212" s="474"/>
      <c r="C212" s="474"/>
      <c r="D212" s="474"/>
      <c r="E212" s="474"/>
      <c r="F212" s="474"/>
      <c r="G212" s="474"/>
      <c r="H212" s="474"/>
      <c r="I212" s="474"/>
      <c r="J212" s="474"/>
      <c r="K212" s="474"/>
      <c r="L212" s="474"/>
      <c r="M212" s="518"/>
      <c r="N212" s="474"/>
      <c r="O212" s="474"/>
      <c r="P212" s="474"/>
      <c r="Q212" s="474"/>
      <c r="R212" s="474"/>
      <c r="S212" s="474"/>
      <c r="T212" s="474"/>
      <c r="U212" s="474"/>
      <c r="V212" s="474"/>
    </row>
    <row r="213" spans="1:22" s="8" customFormat="1" x14ac:dyDescent="0.2">
      <c r="A213" s="474"/>
      <c r="B213" s="474"/>
      <c r="C213" s="474"/>
      <c r="D213" s="474"/>
      <c r="E213" s="474"/>
      <c r="F213" s="474"/>
      <c r="G213" s="474"/>
      <c r="H213" s="474"/>
      <c r="I213" s="474"/>
      <c r="J213" s="474"/>
      <c r="K213" s="474"/>
      <c r="L213" s="474"/>
      <c r="M213" s="518"/>
      <c r="N213" s="474"/>
      <c r="O213" s="474"/>
      <c r="P213" s="474"/>
      <c r="Q213" s="474"/>
      <c r="R213" s="474"/>
      <c r="S213" s="474"/>
      <c r="T213" s="474"/>
      <c r="U213" s="474"/>
      <c r="V213" s="474"/>
    </row>
    <row r="214" spans="1:22" s="8" customFormat="1" x14ac:dyDescent="0.2">
      <c r="A214" s="474"/>
      <c r="B214" s="474"/>
      <c r="C214" s="474"/>
      <c r="D214" s="474"/>
      <c r="E214" s="474"/>
      <c r="F214" s="474"/>
      <c r="G214" s="474"/>
      <c r="H214" s="474"/>
      <c r="I214" s="474"/>
      <c r="J214" s="474"/>
      <c r="K214" s="474"/>
      <c r="L214" s="474"/>
      <c r="M214" s="518"/>
      <c r="N214" s="474"/>
      <c r="O214" s="474"/>
      <c r="P214" s="474"/>
      <c r="Q214" s="474"/>
      <c r="R214" s="474"/>
      <c r="S214" s="474"/>
      <c r="T214" s="474"/>
      <c r="U214" s="474"/>
      <c r="V214" s="474"/>
    </row>
    <row r="215" spans="1:22" s="8" customFormat="1" x14ac:dyDescent="0.2">
      <c r="A215" s="474"/>
      <c r="B215" s="474"/>
      <c r="C215" s="474"/>
      <c r="D215" s="474"/>
      <c r="E215" s="474"/>
      <c r="F215" s="474"/>
      <c r="G215" s="474"/>
      <c r="H215" s="474"/>
      <c r="I215" s="474"/>
      <c r="J215" s="474"/>
      <c r="K215" s="474"/>
      <c r="L215" s="474"/>
      <c r="M215" s="518"/>
      <c r="N215" s="474"/>
      <c r="O215" s="474"/>
      <c r="P215" s="474"/>
      <c r="Q215" s="474"/>
      <c r="R215" s="474"/>
      <c r="S215" s="474"/>
      <c r="T215" s="474"/>
      <c r="U215" s="474"/>
      <c r="V215" s="474"/>
    </row>
    <row r="216" spans="1:22" s="8" customFormat="1" x14ac:dyDescent="0.2">
      <c r="A216" s="474"/>
      <c r="B216" s="474"/>
      <c r="C216" s="474"/>
      <c r="D216" s="474"/>
      <c r="E216" s="474"/>
      <c r="F216" s="474"/>
      <c r="G216" s="474"/>
      <c r="H216" s="474"/>
      <c r="I216" s="474"/>
      <c r="J216" s="474"/>
      <c r="K216" s="474"/>
      <c r="L216" s="474"/>
      <c r="M216" s="518"/>
      <c r="N216" s="474"/>
      <c r="O216" s="474"/>
      <c r="P216" s="474"/>
      <c r="Q216" s="474"/>
      <c r="R216" s="474"/>
      <c r="S216" s="474"/>
      <c r="T216" s="474"/>
      <c r="U216" s="474"/>
      <c r="V216" s="474"/>
    </row>
    <row r="217" spans="1:22" s="8" customFormat="1" x14ac:dyDescent="0.2">
      <c r="A217" s="474"/>
      <c r="B217" s="474"/>
      <c r="C217" s="474"/>
      <c r="D217" s="474"/>
      <c r="E217" s="474"/>
      <c r="F217" s="474"/>
      <c r="G217" s="474"/>
      <c r="H217" s="474"/>
      <c r="I217" s="474"/>
      <c r="J217" s="474"/>
      <c r="K217" s="474"/>
      <c r="L217" s="474"/>
      <c r="M217" s="518"/>
      <c r="N217" s="474"/>
      <c r="O217" s="474"/>
      <c r="P217" s="474"/>
      <c r="Q217" s="474"/>
      <c r="R217" s="474"/>
      <c r="S217" s="474"/>
      <c r="T217" s="474"/>
      <c r="U217" s="474"/>
      <c r="V217" s="474"/>
    </row>
    <row r="218" spans="1:22" s="8" customFormat="1" x14ac:dyDescent="0.2">
      <c r="A218" s="474"/>
      <c r="B218" s="474"/>
      <c r="C218" s="474"/>
      <c r="D218" s="474"/>
      <c r="E218" s="474"/>
      <c r="F218" s="474"/>
      <c r="G218" s="474"/>
      <c r="H218" s="474"/>
      <c r="I218" s="474"/>
      <c r="J218" s="474"/>
      <c r="K218" s="474"/>
      <c r="L218" s="474"/>
      <c r="M218" s="518"/>
      <c r="N218" s="474"/>
      <c r="O218" s="474"/>
      <c r="P218" s="474"/>
      <c r="Q218" s="474"/>
      <c r="R218" s="474"/>
      <c r="S218" s="474"/>
      <c r="T218" s="474"/>
      <c r="U218" s="474"/>
      <c r="V218" s="474"/>
    </row>
    <row r="219" spans="1:22" s="8" customFormat="1" x14ac:dyDescent="0.2">
      <c r="A219" s="474"/>
      <c r="B219" s="474"/>
      <c r="C219" s="474"/>
      <c r="D219" s="474"/>
      <c r="E219" s="474"/>
      <c r="F219" s="474"/>
      <c r="G219" s="474"/>
      <c r="H219" s="474"/>
      <c r="I219" s="474"/>
      <c r="J219" s="474"/>
      <c r="K219" s="474"/>
      <c r="L219" s="474"/>
      <c r="M219" s="518"/>
      <c r="N219" s="474"/>
      <c r="O219" s="474"/>
      <c r="P219" s="474"/>
      <c r="Q219" s="474"/>
      <c r="R219" s="474"/>
      <c r="S219" s="474"/>
      <c r="T219" s="474"/>
      <c r="U219" s="474"/>
      <c r="V219" s="474"/>
    </row>
    <row r="220" spans="1:22" s="8" customFormat="1" x14ac:dyDescent="0.2">
      <c r="A220" s="474"/>
      <c r="B220" s="474"/>
      <c r="C220" s="474"/>
      <c r="D220" s="474"/>
      <c r="E220" s="474"/>
      <c r="F220" s="474"/>
      <c r="G220" s="474"/>
      <c r="H220" s="474"/>
      <c r="I220" s="474"/>
      <c r="J220" s="474"/>
      <c r="K220" s="474"/>
      <c r="L220" s="474"/>
      <c r="M220" s="518"/>
      <c r="N220" s="474"/>
      <c r="O220" s="474"/>
      <c r="P220" s="474"/>
      <c r="Q220" s="474"/>
      <c r="R220" s="474"/>
      <c r="S220" s="474"/>
      <c r="T220" s="474"/>
      <c r="U220" s="474"/>
      <c r="V220" s="474"/>
    </row>
    <row r="221" spans="1:22" s="8" customFormat="1" x14ac:dyDescent="0.2">
      <c r="A221" s="474"/>
      <c r="B221" s="474"/>
      <c r="C221" s="474"/>
      <c r="D221" s="474"/>
      <c r="E221" s="474"/>
      <c r="F221" s="474"/>
      <c r="G221" s="474"/>
      <c r="H221" s="474"/>
      <c r="I221" s="474"/>
      <c r="J221" s="474"/>
      <c r="K221" s="474"/>
      <c r="L221" s="474"/>
      <c r="M221" s="518"/>
      <c r="N221" s="474"/>
      <c r="O221" s="474"/>
      <c r="P221" s="474"/>
      <c r="Q221" s="474"/>
      <c r="R221" s="474"/>
      <c r="S221" s="474"/>
      <c r="T221" s="474"/>
      <c r="U221" s="474"/>
      <c r="V221" s="474"/>
    </row>
    <row r="222" spans="1:22" s="8" customFormat="1" x14ac:dyDescent="0.2">
      <c r="A222" s="474"/>
      <c r="B222" s="474"/>
      <c r="C222" s="474"/>
      <c r="D222" s="474"/>
      <c r="E222" s="474"/>
      <c r="F222" s="474"/>
      <c r="G222" s="474"/>
      <c r="H222" s="474"/>
      <c r="I222" s="474"/>
      <c r="J222" s="474"/>
      <c r="K222" s="474"/>
      <c r="L222" s="474"/>
      <c r="M222" s="518"/>
      <c r="N222" s="474"/>
      <c r="O222" s="474"/>
      <c r="P222" s="474"/>
      <c r="Q222" s="474"/>
      <c r="R222" s="474"/>
      <c r="S222" s="474"/>
      <c r="T222" s="474"/>
      <c r="U222" s="474"/>
      <c r="V222" s="474"/>
    </row>
    <row r="223" spans="1:22" s="8" customFormat="1" x14ac:dyDescent="0.2">
      <c r="A223" s="474"/>
      <c r="B223" s="474"/>
      <c r="C223" s="474"/>
      <c r="D223" s="474"/>
      <c r="E223" s="474"/>
      <c r="F223" s="474"/>
      <c r="G223" s="474"/>
      <c r="H223" s="474"/>
      <c r="I223" s="474"/>
      <c r="J223" s="474"/>
      <c r="K223" s="474"/>
      <c r="L223" s="474"/>
      <c r="M223" s="518"/>
      <c r="N223" s="474"/>
      <c r="O223" s="474"/>
      <c r="P223" s="474"/>
      <c r="Q223" s="474"/>
      <c r="R223" s="474"/>
      <c r="S223" s="474"/>
      <c r="T223" s="474"/>
      <c r="U223" s="474"/>
      <c r="V223" s="474"/>
    </row>
    <row r="224" spans="1:22" s="8" customFormat="1" x14ac:dyDescent="0.2">
      <c r="A224" s="474"/>
      <c r="B224" s="474"/>
      <c r="C224" s="474"/>
      <c r="D224" s="474"/>
      <c r="E224" s="474"/>
      <c r="F224" s="474"/>
      <c r="G224" s="474"/>
      <c r="H224" s="474"/>
      <c r="I224" s="474"/>
      <c r="J224" s="474"/>
      <c r="K224" s="474"/>
      <c r="L224" s="474"/>
      <c r="M224" s="518"/>
      <c r="N224" s="474"/>
      <c r="O224" s="474"/>
      <c r="P224" s="474"/>
      <c r="Q224" s="474"/>
      <c r="R224" s="474"/>
      <c r="S224" s="474"/>
      <c r="T224" s="474"/>
      <c r="U224" s="474"/>
      <c r="V224" s="474"/>
    </row>
    <row r="225" spans="1:22" s="8" customFormat="1" x14ac:dyDescent="0.2">
      <c r="A225" s="474"/>
      <c r="B225" s="474"/>
      <c r="C225" s="474"/>
      <c r="D225" s="474"/>
      <c r="E225" s="474"/>
      <c r="F225" s="474"/>
      <c r="G225" s="474"/>
      <c r="H225" s="474"/>
      <c r="I225" s="474"/>
      <c r="J225" s="474"/>
      <c r="K225" s="474"/>
      <c r="L225" s="474"/>
      <c r="M225" s="518"/>
      <c r="N225" s="474"/>
      <c r="O225" s="474"/>
      <c r="P225" s="474"/>
      <c r="Q225" s="474"/>
      <c r="R225" s="474"/>
      <c r="S225" s="474"/>
      <c r="T225" s="474"/>
      <c r="U225" s="474"/>
      <c r="V225" s="474"/>
    </row>
    <row r="226" spans="1:22" s="8" customFormat="1" x14ac:dyDescent="0.2">
      <c r="A226" s="474"/>
      <c r="B226" s="474"/>
      <c r="C226" s="474"/>
      <c r="D226" s="474"/>
      <c r="E226" s="474"/>
      <c r="F226" s="474"/>
      <c r="G226" s="474"/>
      <c r="H226" s="474"/>
      <c r="I226" s="474"/>
      <c r="J226" s="474"/>
      <c r="K226" s="474"/>
      <c r="L226" s="474"/>
      <c r="M226" s="518"/>
      <c r="N226" s="474"/>
      <c r="O226" s="474"/>
      <c r="P226" s="474"/>
      <c r="Q226" s="474"/>
      <c r="R226" s="474"/>
      <c r="S226" s="474"/>
      <c r="T226" s="474"/>
      <c r="U226" s="474"/>
      <c r="V226" s="474"/>
    </row>
    <row r="227" spans="1:22" s="8" customFormat="1" x14ac:dyDescent="0.2">
      <c r="A227" s="474"/>
      <c r="B227" s="474"/>
      <c r="C227" s="474"/>
      <c r="D227" s="474"/>
      <c r="E227" s="474"/>
      <c r="F227" s="474"/>
      <c r="G227" s="474"/>
      <c r="H227" s="474"/>
      <c r="I227" s="474"/>
      <c r="J227" s="474"/>
      <c r="K227" s="474"/>
      <c r="L227" s="474"/>
      <c r="M227" s="518"/>
      <c r="N227" s="474"/>
      <c r="O227" s="474"/>
      <c r="P227" s="474"/>
      <c r="Q227" s="474"/>
      <c r="R227" s="474"/>
      <c r="S227" s="474"/>
      <c r="T227" s="474"/>
      <c r="U227" s="474"/>
      <c r="V227" s="474"/>
    </row>
    <row r="228" spans="1:22" s="8" customFormat="1" x14ac:dyDescent="0.2">
      <c r="A228" s="474"/>
      <c r="B228" s="474"/>
      <c r="C228" s="474"/>
      <c r="D228" s="474"/>
      <c r="E228" s="474"/>
      <c r="F228" s="474"/>
      <c r="G228" s="474"/>
      <c r="H228" s="474"/>
      <c r="I228" s="474"/>
      <c r="J228" s="474"/>
      <c r="K228" s="474"/>
      <c r="L228" s="474"/>
      <c r="M228" s="518"/>
      <c r="N228" s="474"/>
      <c r="O228" s="474"/>
      <c r="P228" s="474"/>
      <c r="Q228" s="474"/>
      <c r="R228" s="474"/>
      <c r="S228" s="474"/>
      <c r="T228" s="474"/>
      <c r="U228" s="474"/>
      <c r="V228" s="474"/>
    </row>
    <row r="229" spans="1:22" s="8" customFormat="1" x14ac:dyDescent="0.2">
      <c r="A229" s="474"/>
      <c r="B229" s="474"/>
      <c r="C229" s="474"/>
      <c r="D229" s="474"/>
      <c r="E229" s="474"/>
      <c r="F229" s="474"/>
      <c r="G229" s="474"/>
      <c r="H229" s="474"/>
      <c r="I229" s="474"/>
      <c r="J229" s="474"/>
      <c r="K229" s="474"/>
      <c r="L229" s="474"/>
      <c r="M229" s="518"/>
      <c r="N229" s="474"/>
      <c r="O229" s="474"/>
      <c r="P229" s="474"/>
      <c r="Q229" s="474"/>
      <c r="R229" s="474"/>
      <c r="S229" s="474"/>
      <c r="T229" s="474"/>
      <c r="U229" s="474"/>
      <c r="V229" s="474"/>
    </row>
    <row r="230" spans="1:22" s="8" customFormat="1" x14ac:dyDescent="0.2">
      <c r="A230" s="474"/>
      <c r="B230" s="474"/>
      <c r="C230" s="474"/>
      <c r="D230" s="474"/>
      <c r="E230" s="474"/>
      <c r="F230" s="474"/>
      <c r="G230" s="474"/>
      <c r="H230" s="474"/>
      <c r="I230" s="474"/>
      <c r="J230" s="474"/>
      <c r="K230" s="474"/>
      <c r="L230" s="474"/>
      <c r="M230" s="518"/>
      <c r="N230" s="474"/>
      <c r="O230" s="474"/>
      <c r="P230" s="474"/>
      <c r="Q230" s="474"/>
      <c r="R230" s="474"/>
      <c r="S230" s="474"/>
      <c r="T230" s="474"/>
      <c r="U230" s="474"/>
      <c r="V230" s="474"/>
    </row>
    <row r="231" spans="1:22" s="8" customFormat="1" x14ac:dyDescent="0.2">
      <c r="A231" s="474"/>
      <c r="B231" s="474"/>
      <c r="C231" s="474"/>
      <c r="D231" s="474"/>
      <c r="E231" s="474"/>
      <c r="F231" s="474"/>
      <c r="G231" s="474"/>
      <c r="H231" s="474"/>
      <c r="I231" s="474"/>
      <c r="J231" s="474"/>
      <c r="K231" s="474"/>
      <c r="L231" s="474"/>
      <c r="M231" s="518"/>
      <c r="N231" s="474"/>
      <c r="O231" s="474"/>
      <c r="P231" s="474"/>
      <c r="Q231" s="474"/>
      <c r="R231" s="474"/>
      <c r="S231" s="474"/>
      <c r="T231" s="474"/>
      <c r="U231" s="474"/>
      <c r="V231" s="474"/>
    </row>
    <row r="232" spans="1:22" s="8" customFormat="1" x14ac:dyDescent="0.2">
      <c r="A232" s="474"/>
      <c r="B232" s="474"/>
      <c r="C232" s="474"/>
      <c r="D232" s="474"/>
      <c r="E232" s="474"/>
      <c r="F232" s="474"/>
      <c r="G232" s="474"/>
      <c r="H232" s="474"/>
      <c r="I232" s="474"/>
      <c r="J232" s="474"/>
      <c r="K232" s="474"/>
      <c r="L232" s="474"/>
      <c r="M232" s="518"/>
      <c r="N232" s="474"/>
      <c r="O232" s="474"/>
      <c r="P232" s="474"/>
      <c r="Q232" s="474"/>
      <c r="R232" s="474"/>
      <c r="S232" s="474"/>
      <c r="T232" s="474"/>
      <c r="U232" s="474"/>
      <c r="V232" s="474"/>
    </row>
    <row r="233" spans="1:22" s="8" customFormat="1" x14ac:dyDescent="0.2">
      <c r="A233" s="474"/>
      <c r="B233" s="474"/>
      <c r="C233" s="474"/>
      <c r="D233" s="474"/>
      <c r="E233" s="474"/>
      <c r="F233" s="474"/>
      <c r="G233" s="474"/>
      <c r="H233" s="474"/>
      <c r="I233" s="474"/>
      <c r="J233" s="474"/>
      <c r="K233" s="474"/>
      <c r="L233" s="474"/>
      <c r="M233" s="518"/>
      <c r="N233" s="474"/>
      <c r="O233" s="474"/>
      <c r="P233" s="474"/>
      <c r="Q233" s="474"/>
      <c r="R233" s="474"/>
      <c r="S233" s="474"/>
      <c r="T233" s="474"/>
      <c r="U233" s="474"/>
      <c r="V233" s="474"/>
    </row>
    <row r="234" spans="1:22" s="8" customFormat="1" x14ac:dyDescent="0.2">
      <c r="A234" s="474"/>
      <c r="B234" s="474"/>
      <c r="C234" s="474"/>
      <c r="D234" s="474"/>
      <c r="E234" s="474"/>
      <c r="F234" s="474"/>
      <c r="G234" s="474"/>
      <c r="H234" s="474"/>
      <c r="I234" s="474"/>
      <c r="J234" s="474"/>
      <c r="K234" s="474"/>
      <c r="L234" s="474"/>
      <c r="M234" s="518"/>
      <c r="N234" s="474"/>
      <c r="O234" s="474"/>
      <c r="P234" s="474"/>
      <c r="Q234" s="474"/>
      <c r="R234" s="474"/>
      <c r="S234" s="474"/>
      <c r="T234" s="474"/>
      <c r="U234" s="474"/>
      <c r="V234" s="474"/>
    </row>
    <row r="235" spans="1:22" s="8" customFormat="1" x14ac:dyDescent="0.2">
      <c r="A235" s="474"/>
      <c r="B235" s="474"/>
      <c r="C235" s="474"/>
      <c r="D235" s="474"/>
      <c r="E235" s="474"/>
      <c r="F235" s="474"/>
      <c r="G235" s="474"/>
      <c r="H235" s="474"/>
      <c r="I235" s="474"/>
      <c r="J235" s="474"/>
      <c r="K235" s="474"/>
      <c r="L235" s="474"/>
      <c r="M235" s="518"/>
      <c r="N235" s="474"/>
      <c r="O235" s="474"/>
      <c r="P235" s="474"/>
      <c r="Q235" s="474"/>
      <c r="R235" s="474"/>
      <c r="S235" s="474"/>
      <c r="T235" s="474"/>
      <c r="U235" s="474"/>
      <c r="V235" s="474"/>
    </row>
    <row r="236" spans="1:22" s="8" customFormat="1" x14ac:dyDescent="0.2">
      <c r="A236" s="474"/>
      <c r="B236" s="474"/>
      <c r="C236" s="474"/>
      <c r="D236" s="474"/>
      <c r="E236" s="474"/>
      <c r="F236" s="474"/>
      <c r="G236" s="474"/>
      <c r="H236" s="474"/>
      <c r="I236" s="474"/>
      <c r="J236" s="474"/>
      <c r="K236" s="474"/>
      <c r="L236" s="474"/>
      <c r="M236" s="518"/>
      <c r="N236" s="474"/>
      <c r="O236" s="474"/>
      <c r="P236" s="474"/>
      <c r="Q236" s="474"/>
      <c r="R236" s="474"/>
      <c r="S236" s="474"/>
      <c r="T236" s="474"/>
      <c r="U236" s="474"/>
      <c r="V236" s="474"/>
    </row>
    <row r="237" spans="1:22" s="8" customFormat="1" x14ac:dyDescent="0.2">
      <c r="A237" s="474"/>
      <c r="B237" s="474"/>
      <c r="C237" s="474"/>
      <c r="D237" s="474"/>
      <c r="E237" s="474"/>
      <c r="F237" s="474"/>
      <c r="G237" s="474"/>
      <c r="H237" s="474"/>
      <c r="I237" s="474"/>
      <c r="J237" s="474"/>
      <c r="K237" s="474"/>
      <c r="L237" s="474"/>
      <c r="M237" s="518"/>
      <c r="N237" s="474"/>
      <c r="O237" s="474"/>
      <c r="P237" s="474"/>
      <c r="Q237" s="474"/>
      <c r="R237" s="474"/>
      <c r="S237" s="474"/>
      <c r="T237" s="474"/>
      <c r="U237" s="474"/>
      <c r="V237" s="474"/>
    </row>
    <row r="238" spans="1:22" s="8" customFormat="1" x14ac:dyDescent="0.2">
      <c r="A238" s="474"/>
      <c r="B238" s="474"/>
      <c r="C238" s="474"/>
      <c r="D238" s="474"/>
      <c r="E238" s="474"/>
      <c r="F238" s="474"/>
      <c r="G238" s="474"/>
      <c r="H238" s="474"/>
      <c r="I238" s="474"/>
      <c r="J238" s="474"/>
      <c r="K238" s="474"/>
      <c r="L238" s="474"/>
      <c r="M238" s="518"/>
      <c r="N238" s="474"/>
      <c r="O238" s="474"/>
      <c r="P238" s="474"/>
      <c r="Q238" s="474"/>
      <c r="R238" s="474"/>
      <c r="S238" s="474"/>
      <c r="T238" s="474"/>
      <c r="U238" s="474"/>
      <c r="V238" s="474"/>
    </row>
    <row r="239" spans="1:22" s="8" customFormat="1" x14ac:dyDescent="0.2">
      <c r="A239" s="474"/>
      <c r="B239" s="474"/>
      <c r="C239" s="474"/>
      <c r="D239" s="474"/>
      <c r="E239" s="474"/>
      <c r="F239" s="474"/>
      <c r="G239" s="474"/>
      <c r="H239" s="474"/>
      <c r="I239" s="474"/>
      <c r="J239" s="474"/>
      <c r="K239" s="474"/>
      <c r="L239" s="474"/>
      <c r="M239" s="518"/>
      <c r="N239" s="474"/>
      <c r="O239" s="474"/>
      <c r="P239" s="474"/>
      <c r="Q239" s="474"/>
      <c r="R239" s="474"/>
      <c r="S239" s="474"/>
      <c r="T239" s="474"/>
      <c r="U239" s="474"/>
      <c r="V239" s="474"/>
    </row>
    <row r="240" spans="1:22" s="8" customFormat="1" x14ac:dyDescent="0.2">
      <c r="A240" s="474"/>
      <c r="B240" s="474"/>
      <c r="C240" s="474"/>
      <c r="D240" s="474"/>
      <c r="E240" s="474"/>
      <c r="F240" s="474"/>
      <c r="G240" s="474"/>
      <c r="H240" s="474"/>
      <c r="I240" s="474"/>
      <c r="J240" s="474"/>
      <c r="K240" s="474"/>
      <c r="L240" s="474"/>
      <c r="M240" s="518"/>
      <c r="N240" s="474"/>
      <c r="O240" s="474"/>
      <c r="P240" s="474"/>
      <c r="Q240" s="474"/>
      <c r="R240" s="474"/>
      <c r="S240" s="474"/>
      <c r="T240" s="474"/>
      <c r="U240" s="474"/>
      <c r="V240" s="474"/>
    </row>
    <row r="241" spans="1:22" s="8" customFormat="1" x14ac:dyDescent="0.2">
      <c r="A241" s="474"/>
      <c r="B241" s="474"/>
      <c r="C241" s="474"/>
      <c r="D241" s="474"/>
      <c r="E241" s="474"/>
      <c r="F241" s="474"/>
      <c r="G241" s="474"/>
      <c r="H241" s="474"/>
      <c r="I241" s="474"/>
      <c r="J241" s="474"/>
      <c r="K241" s="474"/>
      <c r="L241" s="474"/>
      <c r="M241" s="518"/>
      <c r="N241" s="474"/>
      <c r="O241" s="474"/>
      <c r="P241" s="474"/>
      <c r="Q241" s="474"/>
      <c r="R241" s="474"/>
      <c r="S241" s="474"/>
      <c r="T241" s="474"/>
      <c r="U241" s="474"/>
      <c r="V241" s="474"/>
    </row>
    <row r="242" spans="1:22" s="8" customFormat="1" x14ac:dyDescent="0.2">
      <c r="A242" s="474"/>
      <c r="B242" s="474"/>
      <c r="C242" s="474"/>
      <c r="D242" s="474"/>
      <c r="E242" s="474"/>
      <c r="F242" s="474"/>
      <c r="G242" s="474"/>
      <c r="H242" s="474"/>
      <c r="I242" s="474"/>
      <c r="J242" s="474"/>
      <c r="K242" s="474"/>
      <c r="L242" s="474"/>
      <c r="M242" s="518"/>
      <c r="N242" s="474"/>
      <c r="O242" s="474"/>
      <c r="P242" s="474"/>
      <c r="Q242" s="474"/>
      <c r="R242" s="474"/>
      <c r="S242" s="474"/>
      <c r="T242" s="474"/>
      <c r="U242" s="474"/>
      <c r="V242" s="474"/>
    </row>
    <row r="243" spans="1:22" s="8" customFormat="1" x14ac:dyDescent="0.2">
      <c r="A243" s="474"/>
      <c r="B243" s="474"/>
      <c r="C243" s="474"/>
      <c r="D243" s="474"/>
      <c r="E243" s="474"/>
      <c r="F243" s="474"/>
      <c r="G243" s="474"/>
      <c r="H243" s="474"/>
      <c r="I243" s="474"/>
      <c r="J243" s="474"/>
      <c r="K243" s="474"/>
      <c r="L243" s="474"/>
      <c r="M243" s="518"/>
      <c r="N243" s="474"/>
      <c r="O243" s="474"/>
      <c r="P243" s="474"/>
      <c r="Q243" s="474"/>
      <c r="R243" s="474"/>
      <c r="S243" s="474"/>
      <c r="T243" s="474"/>
      <c r="U243" s="474"/>
      <c r="V243" s="474"/>
    </row>
    <row r="244" spans="1:22" s="8" customFormat="1" x14ac:dyDescent="0.2">
      <c r="A244" s="474"/>
      <c r="B244" s="474"/>
      <c r="C244" s="474"/>
      <c r="D244" s="474"/>
      <c r="E244" s="474"/>
      <c r="F244" s="474"/>
      <c r="G244" s="474"/>
      <c r="H244" s="474"/>
      <c r="I244" s="474"/>
      <c r="J244" s="474"/>
      <c r="K244" s="474"/>
      <c r="L244" s="474"/>
      <c r="M244" s="518"/>
      <c r="N244" s="474"/>
      <c r="O244" s="474"/>
      <c r="P244" s="474"/>
      <c r="Q244" s="474"/>
      <c r="R244" s="474"/>
      <c r="S244" s="474"/>
      <c r="T244" s="474"/>
      <c r="U244" s="474"/>
      <c r="V244" s="474"/>
    </row>
    <row r="245" spans="1:22" s="8" customFormat="1" x14ac:dyDescent="0.2">
      <c r="A245" s="474"/>
      <c r="B245" s="474"/>
      <c r="C245" s="474"/>
      <c r="D245" s="474"/>
      <c r="E245" s="474"/>
      <c r="F245" s="474"/>
      <c r="G245" s="474"/>
      <c r="H245" s="474"/>
      <c r="I245" s="474"/>
      <c r="J245" s="474"/>
      <c r="K245" s="474"/>
      <c r="L245" s="474"/>
      <c r="M245" s="518"/>
      <c r="N245" s="474"/>
      <c r="O245" s="474"/>
      <c r="P245" s="474"/>
      <c r="Q245" s="474"/>
      <c r="R245" s="474"/>
      <c r="S245" s="474"/>
      <c r="T245" s="474"/>
      <c r="U245" s="474"/>
      <c r="V245" s="474"/>
    </row>
    <row r="246" spans="1:22" s="8" customFormat="1" x14ac:dyDescent="0.2">
      <c r="A246" s="474"/>
      <c r="B246" s="474"/>
      <c r="C246" s="474"/>
      <c r="D246" s="474"/>
      <c r="E246" s="474"/>
      <c r="F246" s="474"/>
      <c r="G246" s="474"/>
      <c r="H246" s="474"/>
      <c r="I246" s="474"/>
      <c r="J246" s="474"/>
      <c r="K246" s="474"/>
      <c r="L246" s="474"/>
      <c r="M246" s="518"/>
      <c r="N246" s="474"/>
      <c r="O246" s="474"/>
      <c r="P246" s="474"/>
      <c r="Q246" s="474"/>
      <c r="R246" s="474"/>
      <c r="S246" s="474"/>
      <c r="T246" s="474"/>
      <c r="U246" s="474"/>
      <c r="V246" s="474"/>
    </row>
    <row r="247" spans="1:22" s="8" customFormat="1" x14ac:dyDescent="0.2">
      <c r="A247" s="474"/>
      <c r="B247" s="474"/>
      <c r="C247" s="474"/>
      <c r="D247" s="474"/>
      <c r="E247" s="474"/>
      <c r="F247" s="474"/>
      <c r="G247" s="474"/>
      <c r="H247" s="474"/>
      <c r="I247" s="474"/>
      <c r="J247" s="474"/>
      <c r="K247" s="474"/>
      <c r="L247" s="474"/>
      <c r="M247" s="518"/>
      <c r="N247" s="474"/>
      <c r="O247" s="474"/>
      <c r="P247" s="474"/>
      <c r="Q247" s="474"/>
      <c r="R247" s="474"/>
      <c r="S247" s="474"/>
      <c r="T247" s="474"/>
      <c r="U247" s="474"/>
      <c r="V247" s="474"/>
    </row>
    <row r="248" spans="1:22" s="8" customFormat="1" x14ac:dyDescent="0.2">
      <c r="A248" s="474"/>
      <c r="B248" s="474"/>
      <c r="C248" s="474"/>
      <c r="D248" s="474"/>
      <c r="E248" s="474"/>
      <c r="F248" s="474"/>
      <c r="G248" s="474"/>
      <c r="H248" s="474"/>
      <c r="I248" s="474"/>
      <c r="J248" s="474"/>
      <c r="K248" s="474"/>
      <c r="L248" s="474"/>
      <c r="M248" s="518"/>
      <c r="N248" s="474"/>
      <c r="O248" s="474"/>
      <c r="P248" s="474"/>
      <c r="Q248" s="474"/>
      <c r="R248" s="474"/>
      <c r="S248" s="474"/>
      <c r="T248" s="474"/>
      <c r="U248" s="474"/>
      <c r="V248" s="474"/>
    </row>
    <row r="249" spans="1:22" s="8" customFormat="1" x14ac:dyDescent="0.2">
      <c r="A249" s="474"/>
      <c r="B249" s="474"/>
      <c r="C249" s="474"/>
      <c r="D249" s="474"/>
      <c r="E249" s="474"/>
      <c r="F249" s="474"/>
      <c r="G249" s="474"/>
      <c r="H249" s="474"/>
      <c r="I249" s="474"/>
      <c r="J249" s="474"/>
      <c r="K249" s="474"/>
      <c r="L249" s="474"/>
      <c r="M249" s="518"/>
      <c r="N249" s="474"/>
      <c r="O249" s="474"/>
      <c r="P249" s="474"/>
      <c r="Q249" s="474"/>
      <c r="R249" s="474"/>
      <c r="S249" s="474"/>
      <c r="T249" s="474"/>
      <c r="U249" s="474"/>
      <c r="V249" s="474"/>
    </row>
    <row r="250" spans="1:22" s="8" customFormat="1" x14ac:dyDescent="0.2">
      <c r="A250" s="474"/>
      <c r="B250" s="474"/>
      <c r="C250" s="474"/>
      <c r="D250" s="474"/>
      <c r="E250" s="474"/>
      <c r="F250" s="474"/>
      <c r="G250" s="474"/>
      <c r="H250" s="474"/>
      <c r="I250" s="474"/>
      <c r="J250" s="474"/>
      <c r="K250" s="474"/>
      <c r="L250" s="474"/>
      <c r="M250" s="518"/>
      <c r="N250" s="474"/>
      <c r="O250" s="474"/>
      <c r="P250" s="474"/>
      <c r="Q250" s="474"/>
      <c r="R250" s="474"/>
      <c r="S250" s="474"/>
      <c r="T250" s="474"/>
      <c r="U250" s="474"/>
      <c r="V250" s="474"/>
    </row>
    <row r="251" spans="1:22" s="8" customFormat="1" x14ac:dyDescent="0.2">
      <c r="A251" s="474"/>
      <c r="B251" s="474"/>
      <c r="C251" s="474"/>
      <c r="D251" s="474"/>
      <c r="E251" s="474"/>
      <c r="F251" s="474"/>
      <c r="G251" s="474"/>
      <c r="H251" s="474"/>
      <c r="I251" s="474"/>
      <c r="J251" s="474"/>
      <c r="K251" s="474"/>
      <c r="L251" s="474"/>
      <c r="M251" s="518"/>
      <c r="N251" s="474"/>
      <c r="O251" s="474"/>
      <c r="P251" s="474"/>
      <c r="Q251" s="474"/>
      <c r="R251" s="474"/>
      <c r="S251" s="474"/>
      <c r="T251" s="474"/>
      <c r="U251" s="474"/>
      <c r="V251" s="474"/>
    </row>
    <row r="252" spans="1:22" s="8" customFormat="1" x14ac:dyDescent="0.2">
      <c r="A252" s="474"/>
      <c r="B252" s="474"/>
      <c r="C252" s="474"/>
      <c r="D252" s="474"/>
      <c r="E252" s="474"/>
      <c r="F252" s="474"/>
      <c r="G252" s="474"/>
      <c r="H252" s="474"/>
      <c r="I252" s="474"/>
      <c r="J252" s="474"/>
      <c r="K252" s="474"/>
      <c r="L252" s="474"/>
      <c r="M252" s="518"/>
      <c r="N252" s="474"/>
      <c r="O252" s="474"/>
      <c r="P252" s="474"/>
      <c r="Q252" s="474"/>
      <c r="R252" s="474"/>
      <c r="S252" s="474"/>
      <c r="T252" s="474"/>
      <c r="U252" s="474"/>
      <c r="V252" s="474"/>
    </row>
    <row r="253" spans="1:22" s="8" customFormat="1" x14ac:dyDescent="0.2">
      <c r="A253" s="474"/>
      <c r="B253" s="474"/>
      <c r="C253" s="474"/>
      <c r="D253" s="474"/>
      <c r="E253" s="474"/>
      <c r="F253" s="474"/>
      <c r="G253" s="474"/>
      <c r="H253" s="474"/>
      <c r="I253" s="474"/>
      <c r="J253" s="474"/>
      <c r="K253" s="474"/>
      <c r="L253" s="474"/>
      <c r="M253" s="518"/>
      <c r="N253" s="474"/>
      <c r="O253" s="474"/>
      <c r="P253" s="474"/>
      <c r="Q253" s="474"/>
      <c r="R253" s="474"/>
      <c r="S253" s="474"/>
      <c r="T253" s="474"/>
      <c r="U253" s="474"/>
      <c r="V253" s="474"/>
    </row>
    <row r="254" spans="1:22" s="8" customFormat="1" x14ac:dyDescent="0.2">
      <c r="A254" s="474"/>
      <c r="B254" s="474"/>
      <c r="C254" s="474"/>
      <c r="D254" s="474"/>
      <c r="E254" s="474"/>
      <c r="F254" s="474"/>
      <c r="G254" s="474"/>
      <c r="H254" s="474"/>
      <c r="I254" s="474"/>
      <c r="J254" s="474"/>
      <c r="K254" s="474"/>
      <c r="L254" s="474"/>
      <c r="M254" s="518"/>
      <c r="N254" s="474"/>
      <c r="O254" s="474"/>
      <c r="P254" s="474"/>
      <c r="Q254" s="474"/>
      <c r="R254" s="474"/>
      <c r="S254" s="474"/>
      <c r="T254" s="474"/>
      <c r="U254" s="474"/>
      <c r="V254" s="474"/>
    </row>
    <row r="255" spans="1:22" s="8" customFormat="1" x14ac:dyDescent="0.2">
      <c r="A255" s="474"/>
      <c r="B255" s="474"/>
      <c r="C255" s="474"/>
      <c r="D255" s="474"/>
      <c r="E255" s="474"/>
      <c r="F255" s="474"/>
      <c r="G255" s="474"/>
      <c r="H255" s="474"/>
      <c r="I255" s="474"/>
      <c r="J255" s="474"/>
      <c r="K255" s="474"/>
      <c r="L255" s="474"/>
      <c r="M255" s="518"/>
      <c r="N255" s="474"/>
      <c r="O255" s="474"/>
      <c r="P255" s="474"/>
      <c r="Q255" s="474"/>
      <c r="R255" s="474"/>
      <c r="S255" s="474"/>
      <c r="T255" s="474"/>
      <c r="U255" s="474"/>
      <c r="V255" s="474"/>
    </row>
    <row r="256" spans="1:22" s="8" customFormat="1" x14ac:dyDescent="0.2">
      <c r="A256" s="474"/>
      <c r="B256" s="474"/>
      <c r="C256" s="474"/>
      <c r="D256" s="474"/>
      <c r="E256" s="474"/>
      <c r="F256" s="474"/>
      <c r="G256" s="474"/>
      <c r="H256" s="474"/>
      <c r="I256" s="474"/>
      <c r="J256" s="474"/>
      <c r="K256" s="474"/>
      <c r="L256" s="474"/>
      <c r="M256" s="518"/>
      <c r="N256" s="474"/>
      <c r="O256" s="474"/>
      <c r="P256" s="474"/>
      <c r="Q256" s="474"/>
      <c r="R256" s="474"/>
      <c r="S256" s="474"/>
      <c r="T256" s="474"/>
      <c r="U256" s="474"/>
      <c r="V256" s="474"/>
    </row>
    <row r="257" spans="1:22" s="8" customFormat="1" x14ac:dyDescent="0.2">
      <c r="A257" s="474"/>
      <c r="B257" s="474"/>
      <c r="C257" s="474"/>
      <c r="D257" s="474"/>
      <c r="E257" s="474"/>
      <c r="F257" s="474"/>
      <c r="G257" s="474"/>
      <c r="H257" s="474"/>
      <c r="I257" s="474"/>
      <c r="J257" s="474"/>
      <c r="K257" s="474"/>
      <c r="L257" s="474"/>
      <c r="M257" s="518"/>
      <c r="N257" s="474"/>
      <c r="O257" s="474"/>
      <c r="P257" s="474"/>
      <c r="Q257" s="474"/>
      <c r="R257" s="474"/>
      <c r="S257" s="474"/>
      <c r="T257" s="474"/>
      <c r="U257" s="474"/>
      <c r="V257" s="474"/>
    </row>
    <row r="258" spans="1:22" s="8" customFormat="1" x14ac:dyDescent="0.2">
      <c r="A258" s="474"/>
      <c r="B258" s="474"/>
      <c r="C258" s="474"/>
      <c r="D258" s="474"/>
      <c r="E258" s="474"/>
      <c r="F258" s="474"/>
      <c r="G258" s="474"/>
      <c r="H258" s="474"/>
      <c r="I258" s="474"/>
      <c r="J258" s="474"/>
      <c r="K258" s="474"/>
      <c r="L258" s="474"/>
      <c r="M258" s="518"/>
      <c r="N258" s="474"/>
      <c r="O258" s="474"/>
      <c r="P258" s="474"/>
      <c r="Q258" s="474"/>
      <c r="R258" s="474"/>
      <c r="S258" s="474"/>
      <c r="T258" s="474"/>
      <c r="U258" s="474"/>
      <c r="V258" s="474"/>
    </row>
    <row r="259" spans="1:22" s="8" customFormat="1" x14ac:dyDescent="0.2">
      <c r="A259" s="474"/>
      <c r="B259" s="474"/>
      <c r="C259" s="474"/>
      <c r="D259" s="474"/>
      <c r="E259" s="474"/>
      <c r="F259" s="474"/>
      <c r="G259" s="474"/>
      <c r="H259" s="474"/>
      <c r="I259" s="474"/>
      <c r="J259" s="474"/>
      <c r="K259" s="474"/>
      <c r="L259" s="474"/>
      <c r="M259" s="518"/>
      <c r="N259" s="474"/>
      <c r="O259" s="474"/>
      <c r="P259" s="474"/>
      <c r="Q259" s="474"/>
      <c r="R259" s="474"/>
      <c r="S259" s="474"/>
      <c r="T259" s="474"/>
      <c r="U259" s="474"/>
      <c r="V259" s="474"/>
    </row>
    <row r="260" spans="1:22" s="8" customFormat="1" x14ac:dyDescent="0.2">
      <c r="A260" s="474"/>
      <c r="B260" s="474"/>
      <c r="C260" s="474"/>
      <c r="D260" s="474"/>
      <c r="E260" s="474"/>
      <c r="F260" s="474"/>
      <c r="G260" s="474"/>
      <c r="H260" s="474"/>
      <c r="I260" s="474"/>
      <c r="J260" s="474"/>
      <c r="K260" s="474"/>
      <c r="L260" s="474"/>
      <c r="M260" s="518"/>
      <c r="N260" s="474"/>
      <c r="O260" s="474"/>
      <c r="P260" s="474"/>
      <c r="Q260" s="474"/>
      <c r="R260" s="474"/>
      <c r="S260" s="474"/>
      <c r="T260" s="474"/>
      <c r="U260" s="474"/>
      <c r="V260" s="474"/>
    </row>
    <row r="261" spans="1:22" s="8" customFormat="1" x14ac:dyDescent="0.2">
      <c r="A261" s="474"/>
      <c r="B261" s="474"/>
      <c r="C261" s="474"/>
      <c r="D261" s="474"/>
      <c r="E261" s="474"/>
      <c r="F261" s="474"/>
      <c r="G261" s="474"/>
      <c r="H261" s="474"/>
      <c r="I261" s="474"/>
      <c r="J261" s="474"/>
      <c r="K261" s="474"/>
      <c r="L261" s="474"/>
      <c r="M261" s="518"/>
      <c r="N261" s="474"/>
      <c r="O261" s="474"/>
      <c r="P261" s="474"/>
      <c r="Q261" s="474"/>
      <c r="R261" s="474"/>
      <c r="S261" s="474"/>
      <c r="T261" s="474"/>
      <c r="U261" s="474"/>
      <c r="V261" s="474"/>
    </row>
    <row r="262" spans="1:22" s="8" customFormat="1" x14ac:dyDescent="0.2">
      <c r="A262" s="474"/>
      <c r="B262" s="474"/>
      <c r="C262" s="474"/>
      <c r="D262" s="474"/>
      <c r="E262" s="474"/>
      <c r="F262" s="474"/>
      <c r="G262" s="474"/>
      <c r="H262" s="474"/>
      <c r="I262" s="474"/>
      <c r="J262" s="474"/>
      <c r="K262" s="474"/>
      <c r="L262" s="474"/>
      <c r="M262" s="518"/>
      <c r="N262" s="474"/>
      <c r="O262" s="474"/>
      <c r="P262" s="474"/>
      <c r="Q262" s="474"/>
      <c r="R262" s="474"/>
      <c r="S262" s="474"/>
      <c r="T262" s="474"/>
      <c r="U262" s="474"/>
      <c r="V262" s="474"/>
    </row>
    <row r="263" spans="1:22" s="8" customFormat="1" x14ac:dyDescent="0.2">
      <c r="A263" s="474"/>
      <c r="B263" s="474"/>
      <c r="C263" s="474"/>
      <c r="D263" s="474"/>
      <c r="E263" s="474"/>
      <c r="F263" s="474"/>
      <c r="G263" s="474"/>
      <c r="H263" s="474"/>
      <c r="I263" s="474"/>
      <c r="J263" s="474"/>
      <c r="K263" s="474"/>
      <c r="L263" s="474"/>
      <c r="M263" s="518"/>
      <c r="N263" s="474"/>
      <c r="O263" s="474"/>
      <c r="P263" s="474"/>
      <c r="Q263" s="474"/>
      <c r="R263" s="474"/>
      <c r="S263" s="474"/>
      <c r="T263" s="474"/>
      <c r="U263" s="474"/>
      <c r="V263" s="474"/>
    </row>
    <row r="264" spans="1:22" s="8" customFormat="1" x14ac:dyDescent="0.2">
      <c r="A264" s="474"/>
      <c r="B264" s="474"/>
      <c r="C264" s="474"/>
      <c r="D264" s="474"/>
      <c r="E264" s="474"/>
      <c r="F264" s="474"/>
      <c r="G264" s="474"/>
      <c r="H264" s="474"/>
      <c r="I264" s="474"/>
      <c r="J264" s="474"/>
      <c r="K264" s="474"/>
      <c r="L264" s="474"/>
      <c r="M264" s="518"/>
      <c r="N264" s="474"/>
      <c r="O264" s="474"/>
      <c r="P264" s="474"/>
      <c r="Q264" s="474"/>
      <c r="R264" s="474"/>
      <c r="S264" s="474"/>
      <c r="T264" s="474"/>
      <c r="U264" s="474"/>
      <c r="V264" s="474"/>
    </row>
    <row r="265" spans="1:22" s="8" customFormat="1" x14ac:dyDescent="0.2">
      <c r="A265" s="474"/>
      <c r="B265" s="474"/>
      <c r="C265" s="474"/>
      <c r="D265" s="474"/>
      <c r="E265" s="474"/>
      <c r="F265" s="474"/>
      <c r="G265" s="474"/>
      <c r="H265" s="474"/>
      <c r="I265" s="474"/>
      <c r="J265" s="474"/>
      <c r="K265" s="474"/>
      <c r="L265" s="474"/>
      <c r="M265" s="518"/>
      <c r="N265" s="474"/>
      <c r="O265" s="474"/>
      <c r="P265" s="474"/>
      <c r="Q265" s="474"/>
      <c r="R265" s="474"/>
      <c r="S265" s="474"/>
      <c r="T265" s="474"/>
      <c r="U265" s="474"/>
      <c r="V265" s="474"/>
    </row>
    <row r="266" spans="1:22" s="8" customFormat="1" x14ac:dyDescent="0.2">
      <c r="A266" s="474"/>
      <c r="B266" s="474"/>
      <c r="C266" s="474"/>
      <c r="D266" s="474"/>
      <c r="E266" s="474"/>
      <c r="F266" s="474"/>
      <c r="G266" s="474"/>
      <c r="H266" s="474"/>
      <c r="I266" s="474"/>
      <c r="J266" s="474"/>
      <c r="K266" s="474"/>
      <c r="L266" s="474"/>
      <c r="M266" s="518"/>
      <c r="N266" s="474"/>
      <c r="O266" s="474"/>
      <c r="P266" s="474"/>
      <c r="Q266" s="474"/>
      <c r="R266" s="474"/>
      <c r="S266" s="474"/>
      <c r="T266" s="474"/>
      <c r="U266" s="474"/>
      <c r="V266" s="474"/>
    </row>
    <row r="267" spans="1:22" s="8" customFormat="1" x14ac:dyDescent="0.2">
      <c r="A267" s="474"/>
      <c r="B267" s="474"/>
      <c r="C267" s="474"/>
      <c r="D267" s="474"/>
      <c r="E267" s="474"/>
      <c r="F267" s="474"/>
      <c r="G267" s="474"/>
      <c r="H267" s="474"/>
      <c r="I267" s="474"/>
      <c r="J267" s="474"/>
      <c r="K267" s="474"/>
      <c r="L267" s="474"/>
      <c r="M267" s="518"/>
      <c r="N267" s="474"/>
      <c r="O267" s="474"/>
      <c r="P267" s="474"/>
      <c r="Q267" s="474"/>
      <c r="R267" s="474"/>
      <c r="S267" s="474"/>
      <c r="T267" s="474"/>
      <c r="U267" s="474"/>
      <c r="V267" s="474"/>
    </row>
    <row r="268" spans="1:22" s="8" customFormat="1" x14ac:dyDescent="0.2">
      <c r="A268" s="474"/>
      <c r="B268" s="474"/>
      <c r="C268" s="474"/>
      <c r="D268" s="474"/>
      <c r="E268" s="474"/>
      <c r="F268" s="474"/>
      <c r="G268" s="474"/>
      <c r="H268" s="474"/>
      <c r="I268" s="474"/>
      <c r="J268" s="474"/>
      <c r="K268" s="474"/>
      <c r="L268" s="474"/>
      <c r="M268" s="518"/>
      <c r="N268" s="474"/>
      <c r="O268" s="474"/>
      <c r="P268" s="474"/>
      <c r="Q268" s="474"/>
      <c r="R268" s="474"/>
      <c r="S268" s="474"/>
      <c r="T268" s="474"/>
      <c r="U268" s="474"/>
      <c r="V268" s="474"/>
    </row>
    <row r="269" spans="1:22" s="8" customFormat="1" x14ac:dyDescent="0.2">
      <c r="A269" s="474"/>
      <c r="B269" s="474"/>
      <c r="C269" s="474"/>
      <c r="D269" s="474"/>
      <c r="E269" s="474"/>
      <c r="F269" s="474"/>
      <c r="G269" s="474"/>
      <c r="H269" s="474"/>
      <c r="I269" s="474"/>
      <c r="J269" s="474"/>
      <c r="K269" s="474"/>
      <c r="L269" s="474"/>
      <c r="M269" s="518"/>
      <c r="N269" s="474"/>
      <c r="O269" s="474"/>
      <c r="P269" s="474"/>
      <c r="Q269" s="474"/>
      <c r="R269" s="474"/>
      <c r="S269" s="474"/>
      <c r="T269" s="474"/>
      <c r="U269" s="474"/>
      <c r="V269" s="474"/>
    </row>
    <row r="270" spans="1:22" s="8" customFormat="1" x14ac:dyDescent="0.2">
      <c r="A270" s="474"/>
      <c r="B270" s="474"/>
      <c r="C270" s="474"/>
      <c r="D270" s="474"/>
      <c r="E270" s="474"/>
      <c r="F270" s="474"/>
      <c r="G270" s="474"/>
      <c r="H270" s="474"/>
      <c r="I270" s="474"/>
      <c r="J270" s="474"/>
      <c r="K270" s="474"/>
      <c r="L270" s="474"/>
      <c r="M270" s="518"/>
      <c r="N270" s="474"/>
      <c r="O270" s="474"/>
      <c r="P270" s="474"/>
      <c r="Q270" s="474"/>
      <c r="R270" s="474"/>
      <c r="S270" s="474"/>
      <c r="T270" s="474"/>
      <c r="U270" s="474"/>
      <c r="V270" s="474"/>
    </row>
    <row r="271" spans="1:22" s="8" customFormat="1" x14ac:dyDescent="0.2">
      <c r="A271" s="474"/>
      <c r="B271" s="474"/>
      <c r="C271" s="474"/>
      <c r="D271" s="474"/>
      <c r="E271" s="474"/>
      <c r="F271" s="474"/>
      <c r="G271" s="474"/>
      <c r="H271" s="474"/>
      <c r="I271" s="474"/>
      <c r="J271" s="474"/>
      <c r="K271" s="474"/>
      <c r="L271" s="474"/>
      <c r="M271" s="518"/>
      <c r="N271" s="474"/>
      <c r="O271" s="474"/>
      <c r="P271" s="474"/>
      <c r="Q271" s="474"/>
      <c r="R271" s="474"/>
      <c r="S271" s="474"/>
      <c r="T271" s="474"/>
      <c r="U271" s="474"/>
      <c r="V271" s="474"/>
    </row>
    <row r="272" spans="1:22" s="8" customFormat="1" x14ac:dyDescent="0.2">
      <c r="A272" s="474"/>
      <c r="B272" s="474"/>
      <c r="C272" s="474"/>
      <c r="D272" s="474"/>
      <c r="E272" s="474"/>
      <c r="F272" s="474"/>
      <c r="G272" s="474"/>
      <c r="H272" s="474"/>
      <c r="I272" s="474"/>
      <c r="J272" s="474"/>
      <c r="K272" s="474"/>
      <c r="L272" s="474"/>
      <c r="M272" s="518"/>
      <c r="N272" s="474"/>
      <c r="O272" s="474"/>
      <c r="P272" s="474"/>
      <c r="Q272" s="474"/>
      <c r="R272" s="474"/>
      <c r="S272" s="474"/>
      <c r="T272" s="474"/>
      <c r="U272" s="474"/>
      <c r="V272" s="474"/>
    </row>
    <row r="273" spans="1:22" s="8" customFormat="1" x14ac:dyDescent="0.2">
      <c r="A273" s="474"/>
      <c r="B273" s="474"/>
      <c r="C273" s="474"/>
      <c r="D273" s="474"/>
      <c r="E273" s="474"/>
      <c r="F273" s="474"/>
      <c r="G273" s="474"/>
      <c r="H273" s="474"/>
      <c r="I273" s="474"/>
      <c r="J273" s="474"/>
      <c r="K273" s="474"/>
      <c r="L273" s="474"/>
      <c r="M273" s="518"/>
      <c r="N273" s="474"/>
      <c r="O273" s="474"/>
      <c r="P273" s="474"/>
      <c r="Q273" s="474"/>
      <c r="R273" s="474"/>
      <c r="S273" s="474"/>
      <c r="T273" s="474"/>
      <c r="U273" s="474"/>
      <c r="V273" s="474"/>
    </row>
    <row r="274" spans="1:22" s="8" customFormat="1" x14ac:dyDescent="0.2">
      <c r="A274" s="474"/>
      <c r="B274" s="474"/>
      <c r="C274" s="474"/>
      <c r="D274" s="474"/>
      <c r="E274" s="474"/>
      <c r="F274" s="474"/>
      <c r="G274" s="474"/>
      <c r="H274" s="474"/>
      <c r="I274" s="474"/>
      <c r="J274" s="474"/>
      <c r="K274" s="474"/>
      <c r="L274" s="474"/>
      <c r="M274" s="518"/>
      <c r="N274" s="474"/>
      <c r="O274" s="474"/>
      <c r="P274" s="474"/>
      <c r="Q274" s="474"/>
      <c r="R274" s="474"/>
      <c r="S274" s="474"/>
      <c r="T274" s="474"/>
      <c r="U274" s="474"/>
      <c r="V274" s="474"/>
    </row>
    <row r="275" spans="1:22" s="8" customFormat="1" x14ac:dyDescent="0.2">
      <c r="A275" s="474"/>
      <c r="B275" s="474"/>
      <c r="C275" s="474"/>
      <c r="D275" s="474"/>
      <c r="E275" s="474"/>
      <c r="F275" s="474"/>
      <c r="G275" s="474"/>
      <c r="H275" s="474"/>
      <c r="I275" s="474"/>
      <c r="J275" s="474"/>
      <c r="K275" s="474"/>
      <c r="L275" s="474"/>
      <c r="M275" s="518"/>
      <c r="N275" s="474"/>
      <c r="O275" s="474"/>
      <c r="P275" s="474"/>
      <c r="Q275" s="474"/>
      <c r="R275" s="474"/>
      <c r="S275" s="474"/>
      <c r="T275" s="474"/>
      <c r="U275" s="474"/>
      <c r="V275" s="474"/>
    </row>
    <row r="276" spans="1:22" s="8" customFormat="1" x14ac:dyDescent="0.2">
      <c r="A276" s="474"/>
      <c r="B276" s="474"/>
      <c r="C276" s="474"/>
      <c r="D276" s="474"/>
      <c r="E276" s="474"/>
      <c r="F276" s="474"/>
      <c r="G276" s="474"/>
      <c r="H276" s="474"/>
      <c r="I276" s="474"/>
      <c r="J276" s="474"/>
      <c r="K276" s="474"/>
      <c r="L276" s="474"/>
      <c r="M276" s="518"/>
      <c r="N276" s="474"/>
      <c r="O276" s="474"/>
      <c r="P276" s="474"/>
      <c r="Q276" s="474"/>
      <c r="R276" s="474"/>
      <c r="S276" s="474"/>
      <c r="T276" s="474"/>
      <c r="U276" s="474"/>
      <c r="V276" s="474"/>
    </row>
    <row r="277" spans="1:22" s="8" customFormat="1" x14ac:dyDescent="0.2">
      <c r="A277" s="474"/>
      <c r="B277" s="474"/>
      <c r="C277" s="474"/>
      <c r="D277" s="474"/>
      <c r="E277" s="474"/>
      <c r="F277" s="474"/>
      <c r="G277" s="474"/>
      <c r="H277" s="474"/>
      <c r="I277" s="474"/>
      <c r="J277" s="474"/>
      <c r="K277" s="474"/>
      <c r="L277" s="474"/>
      <c r="M277" s="518"/>
      <c r="N277" s="474"/>
      <c r="O277" s="474"/>
      <c r="P277" s="474"/>
      <c r="Q277" s="474"/>
      <c r="R277" s="474"/>
      <c r="S277" s="474"/>
      <c r="T277" s="474"/>
      <c r="U277" s="474"/>
      <c r="V277" s="474"/>
    </row>
    <row r="278" spans="1:22" s="8" customFormat="1" x14ac:dyDescent="0.2">
      <c r="A278" s="474"/>
      <c r="B278" s="474"/>
      <c r="C278" s="474"/>
      <c r="D278" s="474"/>
      <c r="E278" s="474"/>
      <c r="F278" s="474"/>
      <c r="G278" s="474"/>
      <c r="H278" s="474"/>
      <c r="I278" s="474"/>
      <c r="J278" s="474"/>
      <c r="K278" s="474"/>
      <c r="L278" s="474"/>
      <c r="M278" s="518"/>
      <c r="N278" s="474"/>
      <c r="O278" s="474"/>
      <c r="P278" s="474"/>
      <c r="Q278" s="474"/>
      <c r="R278" s="474"/>
      <c r="S278" s="474"/>
      <c r="T278" s="474"/>
      <c r="U278" s="474"/>
      <c r="V278" s="474"/>
    </row>
    <row r="279" spans="1:22" s="8" customFormat="1" x14ac:dyDescent="0.2">
      <c r="A279" s="474"/>
      <c r="B279" s="474"/>
      <c r="C279" s="474"/>
      <c r="D279" s="474"/>
      <c r="E279" s="474"/>
      <c r="F279" s="474"/>
      <c r="G279" s="474"/>
      <c r="H279" s="474"/>
      <c r="I279" s="474"/>
      <c r="J279" s="474"/>
      <c r="K279" s="474"/>
      <c r="L279" s="474"/>
      <c r="M279" s="518"/>
      <c r="N279" s="474"/>
      <c r="O279" s="474"/>
      <c r="P279" s="474"/>
      <c r="Q279" s="474"/>
      <c r="R279" s="474"/>
      <c r="S279" s="474"/>
      <c r="T279" s="474"/>
      <c r="U279" s="474"/>
      <c r="V279" s="474"/>
    </row>
    <row r="280" spans="1:22" s="8" customFormat="1" x14ac:dyDescent="0.2">
      <c r="A280" s="474"/>
      <c r="B280" s="474"/>
      <c r="C280" s="474"/>
      <c r="D280" s="474"/>
      <c r="E280" s="474"/>
      <c r="F280" s="474"/>
      <c r="G280" s="474"/>
      <c r="H280" s="474"/>
      <c r="I280" s="474"/>
      <c r="J280" s="474"/>
      <c r="K280" s="474"/>
      <c r="L280" s="474"/>
      <c r="M280" s="518"/>
      <c r="N280" s="474"/>
      <c r="O280" s="474"/>
      <c r="P280" s="474"/>
      <c r="Q280" s="474"/>
      <c r="R280" s="474"/>
      <c r="S280" s="474"/>
      <c r="T280" s="474"/>
      <c r="U280" s="474"/>
      <c r="V280" s="474"/>
    </row>
    <row r="281" spans="1:22" s="8" customFormat="1" x14ac:dyDescent="0.2">
      <c r="A281" s="474"/>
      <c r="B281" s="474"/>
      <c r="C281" s="474"/>
      <c r="D281" s="474"/>
      <c r="E281" s="474"/>
      <c r="F281" s="474"/>
      <c r="G281" s="474"/>
      <c r="H281" s="474"/>
      <c r="I281" s="474"/>
      <c r="J281" s="474"/>
      <c r="K281" s="474"/>
      <c r="L281" s="474"/>
      <c r="M281" s="518"/>
      <c r="N281" s="474"/>
      <c r="O281" s="474"/>
      <c r="P281" s="474"/>
      <c r="Q281" s="474"/>
      <c r="R281" s="474"/>
      <c r="S281" s="474"/>
      <c r="T281" s="474"/>
      <c r="U281" s="474"/>
      <c r="V281" s="474"/>
    </row>
    <row r="282" spans="1:22" s="8" customFormat="1" x14ac:dyDescent="0.2">
      <c r="A282" s="474"/>
      <c r="B282" s="474"/>
      <c r="C282" s="474"/>
      <c r="D282" s="474"/>
      <c r="E282" s="474"/>
      <c r="F282" s="474"/>
      <c r="G282" s="474"/>
      <c r="H282" s="474"/>
      <c r="I282" s="474"/>
      <c r="J282" s="474"/>
      <c r="K282" s="474"/>
      <c r="L282" s="474"/>
      <c r="M282" s="518"/>
      <c r="N282" s="474"/>
      <c r="O282" s="474"/>
      <c r="P282" s="474"/>
      <c r="Q282" s="474"/>
      <c r="R282" s="474"/>
      <c r="S282" s="474"/>
      <c r="T282" s="474"/>
      <c r="U282" s="474"/>
      <c r="V282" s="474"/>
    </row>
    <row r="283" spans="1:22" s="8" customFormat="1" x14ac:dyDescent="0.2">
      <c r="A283" s="474"/>
      <c r="B283" s="474"/>
      <c r="C283" s="474"/>
      <c r="D283" s="474"/>
      <c r="E283" s="474"/>
      <c r="F283" s="474"/>
      <c r="G283" s="474"/>
      <c r="H283" s="474"/>
      <c r="I283" s="474"/>
      <c r="J283" s="474"/>
      <c r="K283" s="474"/>
      <c r="L283" s="474"/>
      <c r="M283" s="518"/>
      <c r="N283" s="474"/>
      <c r="O283" s="474"/>
      <c r="P283" s="474"/>
      <c r="Q283" s="474"/>
      <c r="R283" s="474"/>
      <c r="S283" s="474"/>
      <c r="T283" s="474"/>
      <c r="U283" s="474"/>
      <c r="V283" s="474"/>
    </row>
    <row r="284" spans="1:22" s="8" customFormat="1" x14ac:dyDescent="0.2">
      <c r="A284" s="474"/>
      <c r="B284" s="474"/>
      <c r="C284" s="474"/>
      <c r="D284" s="474"/>
      <c r="E284" s="474"/>
      <c r="F284" s="474"/>
      <c r="G284" s="474"/>
      <c r="H284" s="474"/>
      <c r="I284" s="474"/>
      <c r="J284" s="474"/>
      <c r="K284" s="474"/>
      <c r="L284" s="474"/>
      <c r="M284" s="518"/>
      <c r="N284" s="474"/>
      <c r="O284" s="474"/>
      <c r="P284" s="474"/>
      <c r="Q284" s="474"/>
      <c r="R284" s="474"/>
      <c r="S284" s="474"/>
      <c r="T284" s="474"/>
      <c r="U284" s="474"/>
      <c r="V284" s="474"/>
    </row>
    <row r="285" spans="1:22" s="8" customFormat="1" x14ac:dyDescent="0.2">
      <c r="A285" s="474"/>
      <c r="B285" s="474"/>
      <c r="C285" s="474"/>
      <c r="D285" s="474"/>
      <c r="E285" s="474"/>
      <c r="F285" s="474"/>
      <c r="G285" s="474"/>
      <c r="H285" s="474"/>
      <c r="I285" s="474"/>
      <c r="J285" s="474"/>
      <c r="K285" s="474"/>
      <c r="L285" s="474"/>
      <c r="M285" s="518"/>
      <c r="N285" s="474"/>
      <c r="O285" s="474"/>
      <c r="P285" s="474"/>
      <c r="Q285" s="474"/>
      <c r="R285" s="474"/>
      <c r="S285" s="474"/>
      <c r="T285" s="474"/>
      <c r="U285" s="474"/>
      <c r="V285" s="474"/>
    </row>
    <row r="286" spans="1:22" s="8" customFormat="1" x14ac:dyDescent="0.2">
      <c r="A286" s="474"/>
      <c r="B286" s="474"/>
      <c r="C286" s="474"/>
      <c r="D286" s="474"/>
      <c r="E286" s="474"/>
      <c r="F286" s="474"/>
      <c r="G286" s="474"/>
      <c r="H286" s="474"/>
      <c r="I286" s="474"/>
      <c r="J286" s="474"/>
      <c r="K286" s="474"/>
      <c r="L286" s="474"/>
      <c r="M286" s="518"/>
      <c r="N286" s="474"/>
      <c r="O286" s="474"/>
      <c r="P286" s="474"/>
      <c r="Q286" s="474"/>
      <c r="R286" s="474"/>
      <c r="S286" s="474"/>
      <c r="T286" s="474"/>
      <c r="U286" s="474"/>
      <c r="V286" s="474"/>
    </row>
    <row r="287" spans="1:22" s="8" customFormat="1" x14ac:dyDescent="0.2">
      <c r="A287" s="474"/>
      <c r="B287" s="474"/>
      <c r="C287" s="474"/>
      <c r="D287" s="474"/>
      <c r="E287" s="474"/>
      <c r="F287" s="474"/>
      <c r="G287" s="474"/>
      <c r="H287" s="474"/>
      <c r="I287" s="474"/>
      <c r="J287" s="474"/>
      <c r="K287" s="474"/>
      <c r="L287" s="474"/>
      <c r="M287" s="518"/>
      <c r="N287" s="474"/>
      <c r="O287" s="474"/>
      <c r="P287" s="474"/>
      <c r="Q287" s="474"/>
      <c r="R287" s="474"/>
      <c r="S287" s="474"/>
      <c r="T287" s="474"/>
      <c r="U287" s="474"/>
      <c r="V287" s="474"/>
    </row>
    <row r="288" spans="1:22" s="8" customFormat="1" x14ac:dyDescent="0.2">
      <c r="A288" s="474"/>
      <c r="B288" s="474"/>
      <c r="C288" s="474"/>
      <c r="D288" s="474"/>
      <c r="E288" s="474"/>
      <c r="F288" s="474"/>
      <c r="G288" s="474"/>
      <c r="H288" s="474"/>
      <c r="I288" s="474"/>
      <c r="J288" s="474"/>
      <c r="K288" s="474"/>
      <c r="L288" s="474"/>
      <c r="M288" s="518"/>
      <c r="N288" s="474"/>
      <c r="O288" s="474"/>
      <c r="P288" s="474"/>
      <c r="Q288" s="474"/>
      <c r="R288" s="474"/>
      <c r="S288" s="474"/>
      <c r="T288" s="474"/>
      <c r="U288" s="474"/>
      <c r="V288" s="474"/>
    </row>
    <row r="289" spans="1:22" s="8" customFormat="1" x14ac:dyDescent="0.2">
      <c r="A289" s="474"/>
      <c r="B289" s="474"/>
      <c r="C289" s="474"/>
      <c r="D289" s="474"/>
      <c r="E289" s="474"/>
      <c r="F289" s="474"/>
      <c r="G289" s="474"/>
      <c r="H289" s="474"/>
      <c r="I289" s="474"/>
      <c r="J289" s="474"/>
      <c r="K289" s="474"/>
      <c r="L289" s="474"/>
      <c r="M289" s="518"/>
      <c r="N289" s="474"/>
      <c r="O289" s="474"/>
      <c r="P289" s="474"/>
      <c r="Q289" s="474"/>
      <c r="R289" s="474"/>
      <c r="S289" s="474"/>
      <c r="T289" s="474"/>
      <c r="U289" s="474"/>
      <c r="V289" s="474"/>
    </row>
    <row r="290" spans="1:22" s="8" customFormat="1" x14ac:dyDescent="0.2">
      <c r="A290" s="474"/>
      <c r="B290" s="474"/>
      <c r="C290" s="474"/>
      <c r="D290" s="474"/>
      <c r="E290" s="474"/>
      <c r="F290" s="474"/>
      <c r="G290" s="474"/>
      <c r="H290" s="474"/>
      <c r="I290" s="474"/>
      <c r="J290" s="474"/>
      <c r="K290" s="474"/>
      <c r="L290" s="474"/>
      <c r="M290" s="518"/>
      <c r="N290" s="474"/>
      <c r="O290" s="474"/>
      <c r="P290" s="474"/>
      <c r="Q290" s="474"/>
      <c r="R290" s="474"/>
      <c r="S290" s="474"/>
      <c r="T290" s="474"/>
      <c r="U290" s="474"/>
      <c r="V290" s="474"/>
    </row>
    <row r="291" spans="1:22" s="8" customFormat="1" x14ac:dyDescent="0.2">
      <c r="A291" s="474"/>
      <c r="B291" s="474"/>
      <c r="C291" s="474"/>
      <c r="D291" s="474"/>
      <c r="E291" s="474"/>
      <c r="F291" s="474"/>
      <c r="G291" s="474"/>
      <c r="H291" s="474"/>
      <c r="I291" s="474"/>
      <c r="J291" s="474"/>
      <c r="K291" s="474"/>
      <c r="L291" s="474"/>
      <c r="M291" s="518"/>
      <c r="N291" s="474"/>
      <c r="O291" s="474"/>
      <c r="P291" s="474"/>
      <c r="Q291" s="474"/>
      <c r="R291" s="474"/>
      <c r="S291" s="474"/>
      <c r="T291" s="474"/>
      <c r="U291" s="474"/>
      <c r="V291" s="474"/>
    </row>
    <row r="292" spans="1:22" s="8" customFormat="1" x14ac:dyDescent="0.2">
      <c r="A292" s="474"/>
      <c r="B292" s="474"/>
      <c r="C292" s="474"/>
      <c r="D292" s="474"/>
      <c r="E292" s="474"/>
      <c r="F292" s="474"/>
      <c r="G292" s="474"/>
      <c r="H292" s="474"/>
      <c r="I292" s="474"/>
      <c r="J292" s="474"/>
      <c r="K292" s="474"/>
      <c r="L292" s="474"/>
      <c r="M292" s="518"/>
      <c r="N292" s="474"/>
      <c r="O292" s="474"/>
      <c r="P292" s="474"/>
      <c r="Q292" s="474"/>
      <c r="R292" s="474"/>
      <c r="S292" s="474"/>
      <c r="T292" s="474"/>
      <c r="U292" s="474"/>
      <c r="V292" s="474"/>
    </row>
    <row r="293" spans="1:22" s="8" customFormat="1" x14ac:dyDescent="0.2">
      <c r="A293" s="474"/>
      <c r="B293" s="474"/>
      <c r="C293" s="474"/>
      <c r="D293" s="474"/>
      <c r="E293" s="474"/>
      <c r="F293" s="474"/>
      <c r="G293" s="474"/>
      <c r="H293" s="474"/>
      <c r="I293" s="474"/>
      <c r="J293" s="474"/>
      <c r="K293" s="474"/>
      <c r="L293" s="474"/>
      <c r="M293" s="518"/>
      <c r="N293" s="474"/>
      <c r="O293" s="474"/>
      <c r="P293" s="474"/>
      <c r="Q293" s="474"/>
      <c r="R293" s="474"/>
      <c r="S293" s="474"/>
      <c r="T293" s="474"/>
      <c r="U293" s="474"/>
      <c r="V293" s="474"/>
    </row>
    <row r="294" spans="1:22" s="8" customFormat="1" x14ac:dyDescent="0.2">
      <c r="A294" s="474"/>
      <c r="B294" s="474"/>
      <c r="C294" s="474"/>
      <c r="D294" s="474"/>
      <c r="E294" s="474"/>
      <c r="F294" s="474"/>
      <c r="G294" s="474"/>
      <c r="H294" s="474"/>
      <c r="I294" s="474"/>
      <c r="J294" s="474"/>
      <c r="K294" s="474"/>
      <c r="L294" s="474"/>
      <c r="M294" s="518"/>
      <c r="N294" s="474"/>
      <c r="O294" s="474"/>
      <c r="P294" s="474"/>
      <c r="Q294" s="474"/>
      <c r="R294" s="474"/>
      <c r="S294" s="474"/>
      <c r="T294" s="474"/>
      <c r="U294" s="474"/>
      <c r="V294" s="474"/>
    </row>
    <row r="295" spans="1:22" s="8" customFormat="1" x14ac:dyDescent="0.2">
      <c r="A295" s="474"/>
      <c r="B295" s="474"/>
      <c r="C295" s="474"/>
      <c r="D295" s="474"/>
      <c r="E295" s="474"/>
      <c r="F295" s="474"/>
      <c r="G295" s="474"/>
      <c r="H295" s="474"/>
      <c r="I295" s="474"/>
      <c r="J295" s="474"/>
      <c r="K295" s="474"/>
      <c r="L295" s="474"/>
      <c r="M295" s="518"/>
      <c r="N295" s="474"/>
      <c r="O295" s="474"/>
      <c r="P295" s="474"/>
      <c r="Q295" s="474"/>
      <c r="R295" s="474"/>
      <c r="S295" s="474"/>
      <c r="T295" s="474"/>
      <c r="U295" s="474"/>
      <c r="V295" s="474"/>
    </row>
    <row r="296" spans="1:22" s="8" customFormat="1" x14ac:dyDescent="0.2">
      <c r="A296" s="474"/>
      <c r="B296" s="474"/>
      <c r="C296" s="474"/>
      <c r="D296" s="474"/>
      <c r="E296" s="474"/>
      <c r="F296" s="474"/>
      <c r="G296" s="474"/>
      <c r="H296" s="474"/>
      <c r="I296" s="474"/>
      <c r="J296" s="474"/>
      <c r="K296" s="474"/>
      <c r="L296" s="474"/>
      <c r="M296" s="518"/>
      <c r="N296" s="474"/>
      <c r="O296" s="474"/>
      <c r="P296" s="474"/>
      <c r="Q296" s="474"/>
      <c r="R296" s="474"/>
      <c r="S296" s="474"/>
      <c r="T296" s="474"/>
      <c r="U296" s="474"/>
      <c r="V296" s="474"/>
    </row>
    <row r="297" spans="1:22" s="8" customFormat="1" x14ac:dyDescent="0.2">
      <c r="A297" s="474"/>
      <c r="B297" s="474"/>
      <c r="C297" s="474"/>
      <c r="D297" s="474"/>
      <c r="E297" s="474"/>
      <c r="F297" s="474"/>
      <c r="G297" s="474"/>
      <c r="H297" s="474"/>
      <c r="I297" s="474"/>
      <c r="J297" s="474"/>
      <c r="K297" s="474"/>
      <c r="L297" s="474"/>
      <c r="M297" s="518"/>
      <c r="N297" s="474"/>
      <c r="O297" s="474"/>
      <c r="P297" s="474"/>
      <c r="Q297" s="474"/>
      <c r="R297" s="474"/>
      <c r="S297" s="474"/>
      <c r="T297" s="474"/>
      <c r="U297" s="474"/>
      <c r="V297" s="474"/>
    </row>
    <row r="298" spans="1:22" s="8" customFormat="1" x14ac:dyDescent="0.2">
      <c r="A298" s="474"/>
      <c r="B298" s="474"/>
      <c r="C298" s="474"/>
      <c r="D298" s="474"/>
      <c r="E298" s="474"/>
      <c r="F298" s="474"/>
      <c r="G298" s="474"/>
      <c r="H298" s="474"/>
      <c r="I298" s="474"/>
      <c r="J298" s="474"/>
      <c r="K298" s="474"/>
      <c r="L298" s="474"/>
      <c r="M298" s="518"/>
      <c r="N298" s="474"/>
      <c r="O298" s="474"/>
      <c r="P298" s="474"/>
      <c r="Q298" s="474"/>
      <c r="R298" s="474"/>
      <c r="S298" s="474"/>
      <c r="T298" s="474"/>
      <c r="U298" s="474"/>
      <c r="V298" s="474"/>
    </row>
    <row r="299" spans="1:22" s="8" customFormat="1" x14ac:dyDescent="0.2">
      <c r="A299" s="474"/>
      <c r="B299" s="474"/>
      <c r="C299" s="474"/>
      <c r="D299" s="474"/>
      <c r="E299" s="474"/>
      <c r="F299" s="474"/>
      <c r="G299" s="474"/>
      <c r="H299" s="474"/>
      <c r="I299" s="474"/>
      <c r="J299" s="474"/>
      <c r="K299" s="474"/>
      <c r="L299" s="474"/>
      <c r="M299" s="518"/>
      <c r="N299" s="474"/>
      <c r="O299" s="474"/>
      <c r="P299" s="474"/>
      <c r="Q299" s="474"/>
      <c r="R299" s="474"/>
      <c r="S299" s="474"/>
      <c r="T299" s="474"/>
      <c r="U299" s="474"/>
      <c r="V299" s="474"/>
    </row>
    <row r="300" spans="1:22" s="8" customFormat="1" x14ac:dyDescent="0.2">
      <c r="A300" s="474"/>
      <c r="B300" s="474"/>
      <c r="C300" s="474"/>
      <c r="D300" s="474"/>
      <c r="E300" s="474"/>
      <c r="F300" s="474"/>
      <c r="G300" s="474"/>
      <c r="H300" s="474"/>
      <c r="I300" s="474"/>
      <c r="J300" s="474"/>
      <c r="K300" s="474"/>
      <c r="L300" s="474"/>
      <c r="M300" s="518"/>
      <c r="N300" s="474"/>
      <c r="O300" s="474"/>
      <c r="P300" s="474"/>
      <c r="Q300" s="474"/>
      <c r="R300" s="474"/>
      <c r="S300" s="474"/>
      <c r="T300" s="474"/>
      <c r="U300" s="474"/>
      <c r="V300" s="474"/>
    </row>
    <row r="301" spans="1:22" s="8" customFormat="1" x14ac:dyDescent="0.2">
      <c r="A301" s="474"/>
      <c r="B301" s="474"/>
      <c r="C301" s="474"/>
      <c r="D301" s="474"/>
      <c r="E301" s="474"/>
      <c r="F301" s="474"/>
      <c r="G301" s="474"/>
      <c r="H301" s="474"/>
      <c r="I301" s="474"/>
      <c r="J301" s="474"/>
      <c r="K301" s="474"/>
      <c r="L301" s="474"/>
      <c r="M301" s="518"/>
      <c r="N301" s="474"/>
      <c r="O301" s="474"/>
      <c r="P301" s="474"/>
      <c r="Q301" s="474"/>
      <c r="R301" s="474"/>
      <c r="S301" s="474"/>
      <c r="T301" s="474"/>
      <c r="U301" s="474"/>
      <c r="V301" s="474"/>
    </row>
    <row r="302" spans="1:22" s="8" customFormat="1" x14ac:dyDescent="0.2">
      <c r="A302" s="474"/>
      <c r="B302" s="474"/>
      <c r="C302" s="474"/>
      <c r="D302" s="474"/>
      <c r="E302" s="474"/>
      <c r="F302" s="474"/>
      <c r="G302" s="474"/>
      <c r="H302" s="474"/>
      <c r="I302" s="474"/>
      <c r="J302" s="474"/>
      <c r="K302" s="474"/>
      <c r="L302" s="474"/>
      <c r="M302" s="518"/>
      <c r="N302" s="474"/>
      <c r="O302" s="474"/>
      <c r="P302" s="474"/>
      <c r="Q302" s="474"/>
      <c r="R302" s="474"/>
      <c r="S302" s="474"/>
      <c r="T302" s="474"/>
      <c r="U302" s="474"/>
      <c r="V302" s="474"/>
    </row>
    <row r="303" spans="1:22" s="8" customFormat="1" x14ac:dyDescent="0.2">
      <c r="A303" s="474"/>
      <c r="B303" s="474"/>
      <c r="C303" s="474"/>
      <c r="D303" s="474"/>
      <c r="E303" s="474"/>
      <c r="F303" s="474"/>
      <c r="G303" s="474"/>
      <c r="H303" s="474"/>
      <c r="I303" s="474"/>
      <c r="J303" s="474"/>
      <c r="K303" s="474"/>
      <c r="L303" s="474"/>
      <c r="M303" s="518"/>
      <c r="N303" s="474"/>
      <c r="O303" s="474"/>
      <c r="P303" s="474"/>
      <c r="Q303" s="474"/>
      <c r="R303" s="474"/>
      <c r="S303" s="474"/>
      <c r="T303" s="474"/>
      <c r="U303" s="474"/>
      <c r="V303" s="474"/>
    </row>
    <row r="304" spans="1:22" s="8" customFormat="1" x14ac:dyDescent="0.2">
      <c r="A304" s="474"/>
      <c r="B304" s="474"/>
      <c r="C304" s="474"/>
      <c r="D304" s="474"/>
      <c r="E304" s="474"/>
      <c r="F304" s="474"/>
      <c r="G304" s="474"/>
      <c r="H304" s="474"/>
      <c r="I304" s="474"/>
      <c r="J304" s="474"/>
      <c r="K304" s="474"/>
      <c r="L304" s="474"/>
      <c r="M304" s="518"/>
      <c r="N304" s="474"/>
      <c r="O304" s="474"/>
      <c r="P304" s="474"/>
      <c r="Q304" s="474"/>
      <c r="R304" s="474"/>
      <c r="S304" s="474"/>
      <c r="T304" s="474"/>
      <c r="U304" s="474"/>
      <c r="V304" s="474"/>
    </row>
    <row r="305" spans="1:22" s="8" customFormat="1" x14ac:dyDescent="0.2">
      <c r="A305" s="474"/>
      <c r="B305" s="474"/>
      <c r="C305" s="474"/>
      <c r="D305" s="474"/>
      <c r="E305" s="474"/>
      <c r="F305" s="474"/>
      <c r="G305" s="474"/>
      <c r="H305" s="474"/>
      <c r="I305" s="474"/>
      <c r="J305" s="474"/>
      <c r="K305" s="474"/>
      <c r="L305" s="474"/>
      <c r="M305" s="518"/>
      <c r="N305" s="474"/>
      <c r="O305" s="474"/>
      <c r="P305" s="474"/>
      <c r="Q305" s="474"/>
      <c r="R305" s="474"/>
      <c r="S305" s="474"/>
      <c r="T305" s="474"/>
      <c r="U305" s="474"/>
      <c r="V305" s="474"/>
    </row>
    <row r="306" spans="1:22" s="8" customFormat="1" x14ac:dyDescent="0.2">
      <c r="A306" s="474"/>
      <c r="B306" s="474"/>
      <c r="C306" s="474"/>
      <c r="D306" s="474"/>
      <c r="E306" s="474"/>
      <c r="F306" s="474"/>
      <c r="G306" s="474"/>
      <c r="H306" s="474"/>
      <c r="I306" s="474"/>
      <c r="J306" s="474"/>
      <c r="K306" s="474"/>
      <c r="L306" s="474"/>
      <c r="M306" s="518"/>
      <c r="N306" s="474"/>
      <c r="O306" s="474"/>
      <c r="P306" s="474"/>
      <c r="Q306" s="474"/>
      <c r="R306" s="474"/>
      <c r="S306" s="474"/>
      <c r="T306" s="474"/>
      <c r="U306" s="474"/>
      <c r="V306" s="474"/>
    </row>
    <row r="307" spans="1:22" s="8" customFormat="1" x14ac:dyDescent="0.2">
      <c r="A307" s="474"/>
      <c r="B307" s="474"/>
      <c r="C307" s="474"/>
      <c r="D307" s="474"/>
      <c r="E307" s="474"/>
      <c r="F307" s="474"/>
      <c r="G307" s="474"/>
      <c r="H307" s="474"/>
      <c r="I307" s="474"/>
      <c r="J307" s="474"/>
      <c r="K307" s="474"/>
      <c r="L307" s="474"/>
      <c r="M307" s="518"/>
      <c r="N307" s="474"/>
      <c r="O307" s="474"/>
      <c r="P307" s="474"/>
      <c r="Q307" s="474"/>
      <c r="R307" s="474"/>
      <c r="S307" s="474"/>
      <c r="T307" s="474"/>
      <c r="U307" s="474"/>
      <c r="V307" s="474"/>
    </row>
    <row r="308" spans="1:22" s="8" customFormat="1" x14ac:dyDescent="0.2">
      <c r="A308" s="474"/>
      <c r="B308" s="474"/>
      <c r="C308" s="474"/>
      <c r="D308" s="474"/>
      <c r="E308" s="474"/>
      <c r="F308" s="474"/>
      <c r="G308" s="474"/>
      <c r="H308" s="474"/>
      <c r="I308" s="474"/>
      <c r="J308" s="474"/>
      <c r="K308" s="474"/>
      <c r="L308" s="474"/>
      <c r="M308" s="518"/>
      <c r="N308" s="474"/>
      <c r="O308" s="474"/>
      <c r="P308" s="474"/>
      <c r="Q308" s="474"/>
      <c r="R308" s="474"/>
      <c r="S308" s="474"/>
      <c r="T308" s="474"/>
      <c r="U308" s="474"/>
      <c r="V308" s="474"/>
    </row>
    <row r="309" spans="1:22" s="8" customFormat="1" x14ac:dyDescent="0.2">
      <c r="A309" s="474"/>
      <c r="B309" s="474"/>
      <c r="C309" s="474"/>
      <c r="D309" s="474"/>
      <c r="E309" s="474"/>
      <c r="F309" s="474"/>
      <c r="G309" s="474"/>
      <c r="H309" s="474"/>
      <c r="I309" s="474"/>
      <c r="J309" s="474"/>
      <c r="K309" s="474"/>
      <c r="L309" s="474"/>
      <c r="M309" s="518"/>
      <c r="N309" s="474"/>
      <c r="O309" s="474"/>
      <c r="P309" s="474"/>
      <c r="Q309" s="474"/>
      <c r="R309" s="474"/>
      <c r="S309" s="474"/>
      <c r="T309" s="474"/>
      <c r="U309" s="474"/>
      <c r="V309" s="474"/>
    </row>
    <row r="310" spans="1:22" s="8" customFormat="1" x14ac:dyDescent="0.2">
      <c r="A310" s="474"/>
      <c r="B310" s="474"/>
      <c r="C310" s="474"/>
      <c r="D310" s="474"/>
      <c r="E310" s="474"/>
      <c r="F310" s="474"/>
      <c r="G310" s="474"/>
      <c r="H310" s="474"/>
      <c r="I310" s="474"/>
      <c r="J310" s="474"/>
      <c r="K310" s="474"/>
      <c r="L310" s="474"/>
      <c r="M310" s="518"/>
      <c r="N310" s="474"/>
      <c r="O310" s="474"/>
      <c r="P310" s="474"/>
      <c r="Q310" s="474"/>
      <c r="R310" s="474"/>
      <c r="S310" s="474"/>
      <c r="T310" s="474"/>
      <c r="U310" s="474"/>
      <c r="V310" s="474"/>
    </row>
    <row r="311" spans="1:22" s="8" customFormat="1" x14ac:dyDescent="0.2">
      <c r="A311" s="474"/>
      <c r="B311" s="474"/>
      <c r="C311" s="474"/>
      <c r="D311" s="474"/>
      <c r="E311" s="474"/>
      <c r="F311" s="474"/>
      <c r="G311" s="474"/>
      <c r="H311" s="474"/>
      <c r="I311" s="474"/>
      <c r="J311" s="474"/>
      <c r="K311" s="474"/>
      <c r="L311" s="474"/>
      <c r="M311" s="518"/>
      <c r="N311" s="474"/>
      <c r="O311" s="474"/>
      <c r="P311" s="474"/>
      <c r="Q311" s="474"/>
      <c r="R311" s="474"/>
      <c r="S311" s="474"/>
      <c r="T311" s="474"/>
      <c r="U311" s="474"/>
      <c r="V311" s="474"/>
    </row>
    <row r="312" spans="1:22" s="8" customFormat="1" x14ac:dyDescent="0.2">
      <c r="A312" s="474"/>
      <c r="B312" s="474"/>
      <c r="C312" s="474"/>
      <c r="D312" s="474"/>
      <c r="E312" s="474"/>
      <c r="F312" s="474"/>
      <c r="G312" s="474"/>
      <c r="H312" s="474"/>
      <c r="I312" s="474"/>
      <c r="J312" s="474"/>
      <c r="K312" s="474"/>
      <c r="L312" s="474"/>
      <c r="M312" s="518"/>
      <c r="N312" s="474"/>
      <c r="O312" s="474"/>
      <c r="P312" s="474"/>
      <c r="Q312" s="474"/>
      <c r="R312" s="474"/>
      <c r="S312" s="474"/>
      <c r="T312" s="474"/>
      <c r="U312" s="474"/>
      <c r="V312" s="474"/>
    </row>
    <row r="313" spans="1:22" s="8" customFormat="1" x14ac:dyDescent="0.2">
      <c r="A313" s="474"/>
      <c r="B313" s="474"/>
      <c r="C313" s="474"/>
      <c r="D313" s="474"/>
      <c r="E313" s="474"/>
      <c r="F313" s="474"/>
      <c r="G313" s="474"/>
      <c r="H313" s="474"/>
      <c r="I313" s="474"/>
      <c r="J313" s="474"/>
      <c r="K313" s="474"/>
      <c r="L313" s="474"/>
      <c r="M313" s="518"/>
      <c r="N313" s="474"/>
      <c r="O313" s="474"/>
      <c r="P313" s="474"/>
      <c r="Q313" s="474"/>
      <c r="R313" s="474"/>
      <c r="S313" s="474"/>
      <c r="T313" s="474"/>
      <c r="U313" s="474"/>
      <c r="V313" s="474"/>
    </row>
    <row r="314" spans="1:22" s="8" customFormat="1" x14ac:dyDescent="0.2">
      <c r="A314" s="474"/>
      <c r="B314" s="474"/>
      <c r="C314" s="474"/>
      <c r="D314" s="474"/>
      <c r="E314" s="474"/>
      <c r="F314" s="474"/>
      <c r="G314" s="474"/>
      <c r="H314" s="474"/>
      <c r="I314" s="474"/>
      <c r="J314" s="474"/>
      <c r="K314" s="474"/>
      <c r="L314" s="474"/>
      <c r="M314" s="518"/>
      <c r="N314" s="474"/>
      <c r="O314" s="474"/>
      <c r="P314" s="474"/>
      <c r="Q314" s="474"/>
      <c r="R314" s="474"/>
      <c r="S314" s="474"/>
      <c r="T314" s="474"/>
      <c r="U314" s="474"/>
      <c r="V314" s="474"/>
    </row>
    <row r="315" spans="1:22" s="8" customFormat="1" x14ac:dyDescent="0.2">
      <c r="A315" s="474"/>
      <c r="B315" s="474"/>
      <c r="C315" s="474"/>
      <c r="D315" s="474"/>
      <c r="E315" s="474"/>
      <c r="F315" s="474"/>
      <c r="G315" s="474"/>
      <c r="H315" s="474"/>
      <c r="I315" s="474"/>
      <c r="J315" s="474"/>
      <c r="K315" s="474"/>
      <c r="L315" s="474"/>
      <c r="M315" s="518"/>
      <c r="N315" s="474"/>
      <c r="O315" s="474"/>
      <c r="P315" s="474"/>
      <c r="Q315" s="474"/>
      <c r="R315" s="474"/>
      <c r="S315" s="474"/>
      <c r="T315" s="474"/>
      <c r="U315" s="474"/>
      <c r="V315" s="474"/>
    </row>
    <row r="316" spans="1:22" s="8" customFormat="1" x14ac:dyDescent="0.2">
      <c r="A316" s="474"/>
      <c r="B316" s="474"/>
      <c r="C316" s="474"/>
      <c r="D316" s="474"/>
      <c r="E316" s="474"/>
      <c r="F316" s="474"/>
      <c r="G316" s="474"/>
      <c r="H316" s="474"/>
      <c r="I316" s="474"/>
      <c r="J316" s="474"/>
      <c r="K316" s="474"/>
      <c r="L316" s="474"/>
      <c r="M316" s="518"/>
      <c r="N316" s="474"/>
      <c r="O316" s="474"/>
      <c r="P316" s="474"/>
      <c r="Q316" s="474"/>
      <c r="R316" s="474"/>
      <c r="S316" s="474"/>
      <c r="T316" s="474"/>
      <c r="U316" s="474"/>
      <c r="V316" s="474"/>
    </row>
    <row r="317" spans="1:22" s="8" customFormat="1" x14ac:dyDescent="0.2">
      <c r="A317" s="474"/>
      <c r="B317" s="474"/>
      <c r="C317" s="474"/>
      <c r="D317" s="474"/>
      <c r="E317" s="474"/>
      <c r="F317" s="474"/>
      <c r="G317" s="474"/>
      <c r="H317" s="474"/>
      <c r="I317" s="474"/>
      <c r="J317" s="474"/>
      <c r="K317" s="474"/>
      <c r="L317" s="474"/>
      <c r="M317" s="518"/>
      <c r="N317" s="474"/>
      <c r="O317" s="474"/>
      <c r="P317" s="474"/>
      <c r="Q317" s="474"/>
      <c r="R317" s="474"/>
      <c r="S317" s="474"/>
      <c r="T317" s="474"/>
      <c r="U317" s="474"/>
      <c r="V317" s="474"/>
    </row>
    <row r="318" spans="1:22" s="8" customFormat="1" x14ac:dyDescent="0.2">
      <c r="A318" s="474"/>
      <c r="B318" s="474"/>
      <c r="C318" s="474"/>
      <c r="D318" s="474"/>
      <c r="E318" s="474"/>
      <c r="F318" s="474"/>
      <c r="G318" s="474"/>
      <c r="H318" s="474"/>
      <c r="I318" s="474"/>
      <c r="J318" s="474"/>
      <c r="K318" s="474"/>
      <c r="L318" s="474"/>
      <c r="M318" s="518"/>
      <c r="N318" s="474"/>
      <c r="O318" s="474"/>
      <c r="P318" s="474"/>
      <c r="Q318" s="474"/>
      <c r="R318" s="474"/>
      <c r="S318" s="474"/>
      <c r="T318" s="474"/>
      <c r="U318" s="474"/>
      <c r="V318" s="474"/>
    </row>
    <row r="319" spans="1:22" s="8" customFormat="1" x14ac:dyDescent="0.2">
      <c r="A319" s="474"/>
      <c r="B319" s="474"/>
      <c r="C319" s="474"/>
      <c r="D319" s="474"/>
      <c r="E319" s="474"/>
      <c r="F319" s="474"/>
      <c r="G319" s="474"/>
      <c r="H319" s="474"/>
      <c r="I319" s="474"/>
      <c r="J319" s="474"/>
      <c r="K319" s="474"/>
      <c r="L319" s="474"/>
      <c r="M319" s="518"/>
      <c r="N319" s="474"/>
      <c r="O319" s="474"/>
      <c r="P319" s="474"/>
      <c r="Q319" s="474"/>
      <c r="R319" s="474"/>
      <c r="S319" s="474"/>
      <c r="T319" s="474"/>
      <c r="U319" s="474"/>
      <c r="V319" s="474"/>
    </row>
    <row r="320" spans="1:22" s="8" customFormat="1" x14ac:dyDescent="0.2">
      <c r="A320" s="474"/>
      <c r="B320" s="474"/>
      <c r="C320" s="474"/>
      <c r="D320" s="474"/>
      <c r="E320" s="474"/>
      <c r="F320" s="474"/>
      <c r="G320" s="474"/>
      <c r="H320" s="474"/>
      <c r="I320" s="474"/>
      <c r="J320" s="474"/>
      <c r="K320" s="474"/>
      <c r="L320" s="474"/>
      <c r="M320" s="518"/>
      <c r="N320" s="474"/>
      <c r="O320" s="474"/>
      <c r="P320" s="474"/>
      <c r="Q320" s="474"/>
      <c r="R320" s="474"/>
      <c r="S320" s="474"/>
      <c r="T320" s="474"/>
      <c r="U320" s="474"/>
      <c r="V320" s="474"/>
    </row>
    <row r="321" spans="1:22" s="8" customFormat="1" x14ac:dyDescent="0.2">
      <c r="A321" s="474"/>
      <c r="B321" s="474"/>
      <c r="C321" s="474"/>
      <c r="D321" s="474"/>
      <c r="E321" s="474"/>
      <c r="F321" s="474"/>
      <c r="G321" s="474"/>
      <c r="H321" s="474"/>
      <c r="I321" s="474"/>
      <c r="J321" s="474"/>
      <c r="K321" s="474"/>
      <c r="L321" s="474"/>
      <c r="M321" s="518"/>
      <c r="N321" s="474"/>
      <c r="O321" s="474"/>
      <c r="P321" s="474"/>
      <c r="Q321" s="474"/>
      <c r="R321" s="474"/>
      <c r="S321" s="474"/>
      <c r="T321" s="474"/>
      <c r="U321" s="474"/>
      <c r="V321" s="474"/>
    </row>
    <row r="322" spans="1:22" s="8" customFormat="1" x14ac:dyDescent="0.2">
      <c r="A322" s="474"/>
      <c r="B322" s="474"/>
      <c r="C322" s="474"/>
      <c r="D322" s="474"/>
      <c r="E322" s="474"/>
      <c r="F322" s="474"/>
      <c r="G322" s="474"/>
      <c r="H322" s="474"/>
      <c r="I322" s="474"/>
      <c r="J322" s="474"/>
      <c r="K322" s="474"/>
      <c r="L322" s="474"/>
      <c r="M322" s="518"/>
      <c r="N322" s="474"/>
      <c r="O322" s="474"/>
      <c r="P322" s="474"/>
      <c r="Q322" s="474"/>
      <c r="R322" s="474"/>
      <c r="S322" s="474"/>
      <c r="T322" s="474"/>
      <c r="U322" s="474"/>
      <c r="V322" s="474"/>
    </row>
    <row r="323" spans="1:22" s="8" customFormat="1" x14ac:dyDescent="0.2">
      <c r="A323" s="474"/>
      <c r="B323" s="474"/>
      <c r="C323" s="474"/>
      <c r="D323" s="474"/>
      <c r="E323" s="474"/>
      <c r="F323" s="474"/>
      <c r="G323" s="474"/>
      <c r="H323" s="474"/>
      <c r="I323" s="474"/>
      <c r="J323" s="474"/>
      <c r="K323" s="474"/>
      <c r="L323" s="474"/>
      <c r="M323" s="518"/>
      <c r="N323" s="474"/>
      <c r="O323" s="474"/>
      <c r="P323" s="474"/>
      <c r="Q323" s="474"/>
      <c r="R323" s="474"/>
      <c r="S323" s="474"/>
      <c r="T323" s="474"/>
      <c r="U323" s="474"/>
      <c r="V323" s="474"/>
    </row>
    <row r="324" spans="1:22" s="8" customFormat="1" x14ac:dyDescent="0.2">
      <c r="A324" s="474"/>
      <c r="B324" s="474"/>
      <c r="C324" s="474"/>
      <c r="D324" s="474"/>
      <c r="E324" s="474"/>
      <c r="F324" s="474"/>
      <c r="G324" s="474"/>
      <c r="H324" s="474"/>
      <c r="I324" s="474"/>
      <c r="J324" s="474"/>
      <c r="K324" s="474"/>
      <c r="L324" s="474"/>
      <c r="M324" s="518"/>
      <c r="N324" s="474"/>
      <c r="O324" s="474"/>
      <c r="P324" s="474"/>
      <c r="Q324" s="474"/>
      <c r="R324" s="474"/>
      <c r="S324" s="474"/>
      <c r="T324" s="474"/>
      <c r="U324" s="474"/>
      <c r="V324" s="474"/>
    </row>
    <row r="325" spans="1:22" s="8" customFormat="1" x14ac:dyDescent="0.2">
      <c r="A325" s="474"/>
      <c r="B325" s="474"/>
      <c r="C325" s="474"/>
      <c r="D325" s="474"/>
      <c r="E325" s="474"/>
      <c r="F325" s="474"/>
      <c r="G325" s="474"/>
      <c r="H325" s="474"/>
      <c r="I325" s="474"/>
      <c r="J325" s="474"/>
      <c r="K325" s="474"/>
      <c r="L325" s="474"/>
      <c r="M325" s="518"/>
      <c r="N325" s="474"/>
      <c r="O325" s="474"/>
      <c r="P325" s="474"/>
      <c r="Q325" s="474"/>
      <c r="R325" s="474"/>
      <c r="S325" s="474"/>
      <c r="T325" s="474"/>
      <c r="U325" s="474"/>
      <c r="V325" s="474"/>
    </row>
    <row r="326" spans="1:22" s="8" customFormat="1" x14ac:dyDescent="0.2">
      <c r="A326" s="474"/>
      <c r="B326" s="474"/>
      <c r="C326" s="474"/>
      <c r="D326" s="474"/>
      <c r="E326" s="474"/>
      <c r="F326" s="474"/>
      <c r="G326" s="474"/>
      <c r="H326" s="474"/>
      <c r="I326" s="474"/>
      <c r="J326" s="474"/>
      <c r="K326" s="474"/>
      <c r="L326" s="474"/>
      <c r="M326" s="518"/>
      <c r="N326" s="474"/>
      <c r="O326" s="474"/>
      <c r="P326" s="474"/>
      <c r="Q326" s="474"/>
      <c r="R326" s="474"/>
      <c r="S326" s="474"/>
      <c r="T326" s="474"/>
      <c r="U326" s="474"/>
      <c r="V326" s="474"/>
    </row>
    <row r="327" spans="1:22" s="8" customFormat="1" x14ac:dyDescent="0.2">
      <c r="A327" s="474"/>
      <c r="B327" s="474"/>
      <c r="C327" s="474"/>
      <c r="D327" s="474"/>
      <c r="E327" s="474"/>
      <c r="F327" s="474"/>
      <c r="G327" s="474"/>
      <c r="H327" s="474"/>
      <c r="I327" s="474"/>
      <c r="J327" s="474"/>
      <c r="K327" s="474"/>
      <c r="L327" s="474"/>
      <c r="M327" s="518"/>
      <c r="N327" s="474"/>
      <c r="O327" s="474"/>
      <c r="P327" s="474"/>
      <c r="Q327" s="474"/>
      <c r="R327" s="474"/>
      <c r="S327" s="474"/>
      <c r="T327" s="474"/>
      <c r="U327" s="474"/>
      <c r="V327" s="474"/>
    </row>
    <row r="328" spans="1:22" s="8" customFormat="1" x14ac:dyDescent="0.2">
      <c r="A328" s="474"/>
      <c r="B328" s="474"/>
      <c r="C328" s="474"/>
      <c r="D328" s="474"/>
      <c r="E328" s="474"/>
      <c r="F328" s="474"/>
      <c r="G328" s="474"/>
      <c r="H328" s="474"/>
      <c r="I328" s="474"/>
      <c r="J328" s="474"/>
      <c r="K328" s="474"/>
      <c r="L328" s="474"/>
      <c r="M328" s="518"/>
      <c r="N328" s="474"/>
      <c r="O328" s="474"/>
      <c r="P328" s="474"/>
      <c r="Q328" s="474"/>
      <c r="R328" s="474"/>
      <c r="S328" s="474"/>
      <c r="T328" s="474"/>
      <c r="U328" s="474"/>
      <c r="V328" s="474"/>
    </row>
    <row r="329" spans="1:22" s="8" customFormat="1" x14ac:dyDescent="0.2">
      <c r="A329" s="474"/>
      <c r="B329" s="474"/>
      <c r="C329" s="474"/>
      <c r="D329" s="474"/>
      <c r="E329" s="474"/>
      <c r="F329" s="474"/>
      <c r="G329" s="474"/>
      <c r="H329" s="474"/>
      <c r="I329" s="474"/>
      <c r="J329" s="474"/>
      <c r="K329" s="474"/>
      <c r="L329" s="474"/>
      <c r="M329" s="518"/>
      <c r="N329" s="474"/>
      <c r="O329" s="474"/>
      <c r="P329" s="474"/>
      <c r="Q329" s="474"/>
      <c r="R329" s="474"/>
      <c r="S329" s="474"/>
      <c r="T329" s="474"/>
      <c r="U329" s="474"/>
      <c r="V329" s="474"/>
    </row>
    <row r="330" spans="1:22" s="8" customFormat="1" x14ac:dyDescent="0.2">
      <c r="A330" s="474"/>
      <c r="B330" s="474"/>
      <c r="C330" s="474"/>
      <c r="D330" s="474"/>
      <c r="E330" s="474"/>
      <c r="F330" s="474"/>
      <c r="G330" s="474"/>
      <c r="H330" s="474"/>
      <c r="I330" s="474"/>
      <c r="J330" s="474"/>
      <c r="K330" s="474"/>
      <c r="L330" s="474"/>
      <c r="M330" s="518"/>
      <c r="N330" s="474"/>
      <c r="O330" s="474"/>
      <c r="P330" s="474"/>
      <c r="Q330" s="474"/>
      <c r="R330" s="474"/>
      <c r="S330" s="474"/>
      <c r="T330" s="474"/>
      <c r="U330" s="474"/>
      <c r="V330" s="474"/>
    </row>
    <row r="331" spans="1:22" s="8" customFormat="1" x14ac:dyDescent="0.2">
      <c r="A331" s="474"/>
      <c r="B331" s="474"/>
      <c r="C331" s="474"/>
      <c r="D331" s="474"/>
      <c r="E331" s="474"/>
      <c r="F331" s="474"/>
      <c r="G331" s="474"/>
      <c r="H331" s="474"/>
      <c r="I331" s="474"/>
      <c r="J331" s="474"/>
      <c r="K331" s="474"/>
      <c r="L331" s="474"/>
      <c r="M331" s="518"/>
      <c r="N331" s="474"/>
      <c r="O331" s="474"/>
      <c r="P331" s="474"/>
      <c r="Q331" s="474"/>
      <c r="R331" s="474"/>
      <c r="S331" s="474"/>
      <c r="T331" s="474"/>
      <c r="U331" s="474"/>
      <c r="V331" s="474"/>
    </row>
    <row r="332" spans="1:22" s="8" customFormat="1" x14ac:dyDescent="0.2">
      <c r="A332" s="474"/>
      <c r="B332" s="474"/>
      <c r="C332" s="474"/>
      <c r="D332" s="474"/>
      <c r="E332" s="474"/>
      <c r="F332" s="474"/>
      <c r="G332" s="474"/>
      <c r="H332" s="474"/>
      <c r="I332" s="474"/>
      <c r="J332" s="474"/>
      <c r="K332" s="474"/>
      <c r="L332" s="474"/>
      <c r="M332" s="518"/>
      <c r="N332" s="474"/>
      <c r="O332" s="474"/>
      <c r="P332" s="474"/>
      <c r="Q332" s="474"/>
      <c r="R332" s="474"/>
      <c r="S332" s="474"/>
      <c r="T332" s="474"/>
      <c r="U332" s="474"/>
      <c r="V332" s="474"/>
    </row>
    <row r="333" spans="1:22" s="8" customFormat="1" x14ac:dyDescent="0.2">
      <c r="A333" s="474"/>
      <c r="B333" s="474"/>
      <c r="C333" s="474"/>
      <c r="D333" s="474"/>
      <c r="E333" s="474"/>
      <c r="F333" s="474"/>
      <c r="G333" s="474"/>
      <c r="H333" s="474"/>
      <c r="I333" s="474"/>
      <c r="J333" s="474"/>
      <c r="K333" s="474"/>
      <c r="L333" s="474"/>
      <c r="M333" s="518"/>
      <c r="N333" s="474"/>
      <c r="O333" s="474"/>
      <c r="P333" s="474"/>
      <c r="Q333" s="474"/>
      <c r="R333" s="474"/>
      <c r="S333" s="474"/>
      <c r="T333" s="474"/>
      <c r="U333" s="474"/>
      <c r="V333" s="474"/>
    </row>
    <row r="334" spans="1:22" s="8" customFormat="1" x14ac:dyDescent="0.2">
      <c r="A334" s="474"/>
      <c r="B334" s="474"/>
      <c r="C334" s="474"/>
      <c r="D334" s="474"/>
      <c r="E334" s="474"/>
      <c r="F334" s="474"/>
      <c r="G334" s="474"/>
      <c r="H334" s="474"/>
      <c r="I334" s="474"/>
      <c r="J334" s="474"/>
      <c r="K334" s="474"/>
      <c r="L334" s="474"/>
      <c r="M334" s="518"/>
      <c r="N334" s="474"/>
      <c r="O334" s="474"/>
      <c r="P334" s="474"/>
      <c r="Q334" s="474"/>
      <c r="R334" s="474"/>
      <c r="S334" s="474"/>
      <c r="T334" s="474"/>
      <c r="U334" s="474"/>
      <c r="V334" s="474"/>
    </row>
    <row r="335" spans="1:22" s="8" customFormat="1" x14ac:dyDescent="0.2">
      <c r="A335" s="474"/>
      <c r="B335" s="474"/>
      <c r="C335" s="474"/>
      <c r="D335" s="474"/>
      <c r="E335" s="474"/>
      <c r="F335" s="474"/>
      <c r="G335" s="474"/>
      <c r="H335" s="474"/>
      <c r="I335" s="474"/>
      <c r="J335" s="474"/>
      <c r="K335" s="474"/>
      <c r="L335" s="474"/>
      <c r="M335" s="518"/>
      <c r="N335" s="474"/>
      <c r="O335" s="474"/>
      <c r="P335" s="474"/>
      <c r="Q335" s="474"/>
      <c r="R335" s="474"/>
      <c r="S335" s="474"/>
      <c r="T335" s="474"/>
      <c r="U335" s="474"/>
      <c r="V335" s="474"/>
    </row>
    <row r="336" spans="1:22" s="8" customFormat="1" x14ac:dyDescent="0.2">
      <c r="A336" s="474"/>
      <c r="B336" s="474"/>
      <c r="C336" s="474"/>
      <c r="D336" s="474"/>
      <c r="E336" s="474"/>
      <c r="F336" s="474"/>
      <c r="G336" s="474"/>
      <c r="H336" s="474"/>
      <c r="I336" s="474"/>
      <c r="J336" s="474"/>
      <c r="K336" s="474"/>
      <c r="L336" s="474"/>
      <c r="M336" s="518"/>
      <c r="N336" s="474"/>
      <c r="O336" s="474"/>
      <c r="P336" s="474"/>
      <c r="Q336" s="474"/>
      <c r="R336" s="474"/>
      <c r="S336" s="474"/>
      <c r="T336" s="474"/>
      <c r="U336" s="474"/>
      <c r="V336" s="474"/>
    </row>
    <row r="337" spans="1:22" s="8" customFormat="1" x14ac:dyDescent="0.2">
      <c r="A337" s="474"/>
      <c r="B337" s="474"/>
      <c r="C337" s="474"/>
      <c r="D337" s="474"/>
      <c r="E337" s="474"/>
      <c r="F337" s="474"/>
      <c r="G337" s="474"/>
      <c r="H337" s="474"/>
      <c r="I337" s="474"/>
      <c r="J337" s="474"/>
      <c r="K337" s="474"/>
      <c r="L337" s="474"/>
      <c r="M337" s="518"/>
      <c r="N337" s="474"/>
      <c r="O337" s="474"/>
      <c r="P337" s="474"/>
      <c r="Q337" s="474"/>
      <c r="R337" s="474"/>
      <c r="S337" s="474"/>
      <c r="T337" s="474"/>
      <c r="U337" s="474"/>
      <c r="V337" s="474"/>
    </row>
    <row r="338" spans="1:22" s="8" customFormat="1" x14ac:dyDescent="0.2">
      <c r="A338" s="474"/>
      <c r="B338" s="474"/>
      <c r="C338" s="474"/>
      <c r="D338" s="474"/>
      <c r="E338" s="474"/>
      <c r="F338" s="474"/>
      <c r="G338" s="474"/>
      <c r="H338" s="474"/>
      <c r="I338" s="474"/>
      <c r="J338" s="474"/>
      <c r="K338" s="474"/>
      <c r="L338" s="474"/>
      <c r="M338" s="518"/>
      <c r="N338" s="474"/>
      <c r="O338" s="474"/>
      <c r="P338" s="474"/>
      <c r="Q338" s="474"/>
      <c r="R338" s="474"/>
      <c r="S338" s="474"/>
      <c r="T338" s="474"/>
      <c r="U338" s="474"/>
      <c r="V338" s="474"/>
    </row>
    <row r="339" spans="1:22" s="8" customFormat="1" x14ac:dyDescent="0.2">
      <c r="A339" s="474"/>
      <c r="B339" s="474"/>
      <c r="C339" s="474"/>
      <c r="D339" s="474"/>
      <c r="E339" s="474"/>
      <c r="F339" s="474"/>
      <c r="G339" s="474"/>
      <c r="H339" s="474"/>
      <c r="I339" s="474"/>
      <c r="J339" s="474"/>
      <c r="K339" s="474"/>
      <c r="L339" s="474"/>
      <c r="M339" s="518"/>
      <c r="N339" s="474"/>
      <c r="O339" s="474"/>
      <c r="P339" s="474"/>
      <c r="Q339" s="474"/>
      <c r="R339" s="474"/>
      <c r="S339" s="474"/>
      <c r="T339" s="474"/>
      <c r="U339" s="474"/>
      <c r="V339" s="474"/>
    </row>
    <row r="340" spans="1:22" s="8" customFormat="1" x14ac:dyDescent="0.2">
      <c r="A340" s="474"/>
      <c r="B340" s="474"/>
      <c r="C340" s="474"/>
      <c r="D340" s="474"/>
      <c r="E340" s="474"/>
      <c r="F340" s="474"/>
      <c r="G340" s="474"/>
      <c r="H340" s="474"/>
      <c r="I340" s="474"/>
      <c r="J340" s="474"/>
      <c r="K340" s="474"/>
      <c r="L340" s="474"/>
      <c r="M340" s="518"/>
      <c r="N340" s="474"/>
      <c r="O340" s="474"/>
      <c r="P340" s="474"/>
      <c r="Q340" s="474"/>
      <c r="R340" s="474"/>
      <c r="S340" s="474"/>
      <c r="T340" s="474"/>
      <c r="U340" s="474"/>
      <c r="V340" s="474"/>
    </row>
    <row r="341" spans="1:22" s="8" customFormat="1" x14ac:dyDescent="0.2">
      <c r="A341" s="474"/>
      <c r="B341" s="474"/>
      <c r="C341" s="474"/>
      <c r="D341" s="474"/>
      <c r="E341" s="474"/>
      <c r="F341" s="474"/>
      <c r="G341" s="474"/>
      <c r="H341" s="474"/>
      <c r="I341" s="474"/>
      <c r="J341" s="474"/>
      <c r="K341" s="474"/>
      <c r="L341" s="474"/>
      <c r="M341" s="518"/>
      <c r="N341" s="474"/>
      <c r="O341" s="474"/>
      <c r="P341" s="474"/>
      <c r="Q341" s="474"/>
      <c r="R341" s="474"/>
      <c r="S341" s="474"/>
      <c r="T341" s="474"/>
      <c r="U341" s="474"/>
      <c r="V341" s="474"/>
    </row>
    <row r="342" spans="1:22" s="8" customFormat="1" x14ac:dyDescent="0.2">
      <c r="A342" s="474"/>
      <c r="B342" s="474"/>
      <c r="C342" s="474"/>
      <c r="D342" s="474"/>
      <c r="E342" s="474"/>
      <c r="F342" s="474"/>
      <c r="G342" s="474"/>
      <c r="H342" s="474"/>
      <c r="I342" s="474"/>
      <c r="J342" s="474"/>
      <c r="K342" s="474"/>
      <c r="L342" s="474"/>
      <c r="M342" s="518"/>
      <c r="N342" s="474"/>
      <c r="O342" s="474"/>
      <c r="P342" s="474"/>
      <c r="Q342" s="474"/>
      <c r="R342" s="474"/>
      <c r="S342" s="474"/>
      <c r="T342" s="474"/>
      <c r="U342" s="474"/>
      <c r="V342" s="474"/>
    </row>
    <row r="343" spans="1:22" s="8" customFormat="1" x14ac:dyDescent="0.2">
      <c r="A343" s="474"/>
      <c r="B343" s="474"/>
      <c r="C343" s="474"/>
      <c r="D343" s="474"/>
      <c r="E343" s="474"/>
      <c r="F343" s="474"/>
      <c r="G343" s="474"/>
      <c r="H343" s="474"/>
      <c r="I343" s="474"/>
      <c r="J343" s="474"/>
      <c r="K343" s="474"/>
      <c r="L343" s="474"/>
      <c r="M343" s="518"/>
      <c r="N343" s="474"/>
      <c r="O343" s="474"/>
      <c r="P343" s="474"/>
      <c r="Q343" s="474"/>
      <c r="R343" s="474"/>
      <c r="S343" s="474"/>
      <c r="T343" s="474"/>
      <c r="U343" s="474"/>
      <c r="V343" s="474"/>
    </row>
    <row r="344" spans="1:22" s="8" customFormat="1" x14ac:dyDescent="0.2">
      <c r="A344" s="474"/>
      <c r="B344" s="474"/>
      <c r="C344" s="474"/>
      <c r="D344" s="474"/>
      <c r="E344" s="474"/>
      <c r="F344" s="474"/>
      <c r="G344" s="474"/>
      <c r="H344" s="474"/>
      <c r="I344" s="474"/>
      <c r="J344" s="474"/>
      <c r="K344" s="474"/>
      <c r="L344" s="474"/>
      <c r="M344" s="518"/>
      <c r="N344" s="474"/>
      <c r="O344" s="474"/>
      <c r="P344" s="474"/>
      <c r="Q344" s="474"/>
      <c r="R344" s="474"/>
      <c r="S344" s="474"/>
      <c r="T344" s="474"/>
      <c r="U344" s="474"/>
      <c r="V344" s="474"/>
    </row>
    <row r="345" spans="1:22" s="8" customFormat="1" x14ac:dyDescent="0.2">
      <c r="A345" s="474"/>
      <c r="B345" s="474"/>
      <c r="C345" s="474"/>
      <c r="D345" s="474"/>
      <c r="E345" s="474"/>
      <c r="F345" s="474"/>
      <c r="G345" s="474"/>
      <c r="H345" s="474"/>
      <c r="I345" s="474"/>
      <c r="J345" s="474"/>
      <c r="K345" s="474"/>
      <c r="L345" s="474"/>
      <c r="M345" s="518"/>
      <c r="N345" s="474"/>
      <c r="O345" s="474"/>
      <c r="P345" s="474"/>
      <c r="Q345" s="474"/>
      <c r="R345" s="474"/>
      <c r="S345" s="474"/>
      <c r="T345" s="474"/>
      <c r="U345" s="474"/>
      <c r="V345" s="474"/>
    </row>
    <row r="346" spans="1:22" s="8" customFormat="1" x14ac:dyDescent="0.2">
      <c r="A346" s="474"/>
      <c r="B346" s="474"/>
      <c r="C346" s="474"/>
      <c r="D346" s="474"/>
      <c r="E346" s="474"/>
      <c r="F346" s="474"/>
      <c r="G346" s="474"/>
      <c r="H346" s="474"/>
      <c r="I346" s="474"/>
      <c r="J346" s="474"/>
      <c r="K346" s="474"/>
      <c r="L346" s="474"/>
      <c r="M346" s="518"/>
      <c r="N346" s="474"/>
      <c r="O346" s="474"/>
      <c r="P346" s="474"/>
      <c r="Q346" s="474"/>
      <c r="R346" s="474"/>
      <c r="S346" s="474"/>
      <c r="T346" s="474"/>
      <c r="U346" s="474"/>
      <c r="V346" s="474"/>
    </row>
    <row r="347" spans="1:22" s="8" customFormat="1" x14ac:dyDescent="0.2">
      <c r="A347" s="474"/>
      <c r="B347" s="474"/>
      <c r="C347" s="474"/>
      <c r="D347" s="474"/>
      <c r="E347" s="474"/>
      <c r="F347" s="474"/>
      <c r="G347" s="474"/>
      <c r="H347" s="474"/>
      <c r="I347" s="474"/>
      <c r="J347" s="474"/>
      <c r="K347" s="474"/>
      <c r="L347" s="474"/>
      <c r="M347" s="518"/>
      <c r="N347" s="474"/>
      <c r="O347" s="474"/>
      <c r="P347" s="474"/>
      <c r="Q347" s="474"/>
      <c r="R347" s="474"/>
      <c r="S347" s="474"/>
      <c r="T347" s="474"/>
      <c r="U347" s="474"/>
      <c r="V347" s="474"/>
    </row>
    <row r="348" spans="1:22" s="8" customFormat="1" x14ac:dyDescent="0.2">
      <c r="A348" s="474"/>
      <c r="B348" s="474"/>
      <c r="C348" s="474"/>
      <c r="D348" s="474"/>
      <c r="E348" s="474"/>
      <c r="F348" s="474"/>
      <c r="G348" s="474"/>
      <c r="H348" s="474"/>
      <c r="I348" s="474"/>
      <c r="J348" s="474"/>
      <c r="K348" s="474"/>
      <c r="L348" s="474"/>
      <c r="M348" s="518"/>
      <c r="N348" s="474"/>
      <c r="O348" s="474"/>
      <c r="P348" s="474"/>
      <c r="Q348" s="474"/>
      <c r="R348" s="474"/>
      <c r="S348" s="474"/>
      <c r="T348" s="474"/>
      <c r="U348" s="474"/>
      <c r="V348" s="474"/>
    </row>
    <row r="349" spans="1:22" s="8" customFormat="1" x14ac:dyDescent="0.2">
      <c r="A349" s="474"/>
      <c r="B349" s="474"/>
      <c r="C349" s="474"/>
      <c r="D349" s="474"/>
      <c r="E349" s="474"/>
      <c r="F349" s="474"/>
      <c r="G349" s="474"/>
      <c r="H349" s="474"/>
      <c r="I349" s="474"/>
      <c r="J349" s="474"/>
      <c r="K349" s="474"/>
      <c r="L349" s="474"/>
      <c r="M349" s="518"/>
      <c r="N349" s="474"/>
      <c r="O349" s="474"/>
      <c r="P349" s="474"/>
      <c r="Q349" s="474"/>
      <c r="R349" s="474"/>
      <c r="S349" s="474"/>
      <c r="T349" s="474"/>
      <c r="U349" s="474"/>
      <c r="V349" s="474"/>
    </row>
    <row r="350" spans="1:22" s="8" customFormat="1" x14ac:dyDescent="0.2">
      <c r="A350" s="474"/>
      <c r="B350" s="474"/>
      <c r="C350" s="474"/>
      <c r="D350" s="474"/>
      <c r="E350" s="474"/>
      <c r="F350" s="474"/>
      <c r="G350" s="474"/>
      <c r="H350" s="474"/>
      <c r="I350" s="474"/>
      <c r="J350" s="474"/>
      <c r="K350" s="474"/>
      <c r="L350" s="474"/>
      <c r="M350" s="518"/>
      <c r="N350" s="474"/>
      <c r="O350" s="474"/>
      <c r="P350" s="474"/>
      <c r="Q350" s="474"/>
      <c r="R350" s="474"/>
      <c r="S350" s="474"/>
      <c r="T350" s="474"/>
      <c r="U350" s="474"/>
      <c r="V350" s="474"/>
    </row>
    <row r="351" spans="1:22" s="8" customFormat="1" x14ac:dyDescent="0.2">
      <c r="A351" s="474"/>
      <c r="B351" s="474"/>
      <c r="C351" s="474"/>
      <c r="D351" s="474"/>
      <c r="E351" s="474"/>
      <c r="F351" s="474"/>
      <c r="G351" s="474"/>
      <c r="H351" s="474"/>
      <c r="I351" s="474"/>
      <c r="J351" s="474"/>
      <c r="K351" s="474"/>
      <c r="L351" s="474"/>
      <c r="M351" s="518"/>
      <c r="N351" s="474"/>
      <c r="O351" s="474"/>
      <c r="P351" s="474"/>
      <c r="Q351" s="474"/>
      <c r="R351" s="474"/>
      <c r="S351" s="474"/>
      <c r="T351" s="474"/>
      <c r="U351" s="474"/>
      <c r="V351" s="474"/>
    </row>
    <row r="352" spans="1:22" s="8" customFormat="1" x14ac:dyDescent="0.2">
      <c r="A352" s="474"/>
      <c r="B352" s="474"/>
      <c r="C352" s="474"/>
      <c r="D352" s="474"/>
      <c r="E352" s="474"/>
      <c r="F352" s="474"/>
      <c r="G352" s="474"/>
      <c r="H352" s="474"/>
      <c r="I352" s="474"/>
      <c r="J352" s="474"/>
      <c r="K352" s="474"/>
      <c r="L352" s="474"/>
      <c r="M352" s="518"/>
      <c r="N352" s="474"/>
      <c r="O352" s="474"/>
      <c r="P352" s="474"/>
      <c r="Q352" s="474"/>
      <c r="R352" s="474"/>
      <c r="S352" s="474"/>
      <c r="T352" s="474"/>
      <c r="U352" s="474"/>
      <c r="V352" s="474"/>
    </row>
    <row r="353" spans="1:22" s="8" customFormat="1" x14ac:dyDescent="0.2">
      <c r="A353" s="474"/>
      <c r="B353" s="474"/>
      <c r="C353" s="474"/>
      <c r="D353" s="474"/>
      <c r="E353" s="474"/>
      <c r="F353" s="474"/>
      <c r="G353" s="474"/>
      <c r="H353" s="474"/>
      <c r="I353" s="474"/>
      <c r="J353" s="474"/>
      <c r="K353" s="474"/>
      <c r="L353" s="474"/>
      <c r="M353" s="518"/>
      <c r="N353" s="474"/>
      <c r="O353" s="474"/>
      <c r="P353" s="474"/>
      <c r="Q353" s="474"/>
      <c r="R353" s="474"/>
      <c r="S353" s="474"/>
      <c r="T353" s="474"/>
      <c r="U353" s="474"/>
      <c r="V353" s="474"/>
    </row>
    <row r="354" spans="1:22" s="8" customFormat="1" x14ac:dyDescent="0.2">
      <c r="A354" s="474"/>
      <c r="B354" s="474"/>
      <c r="C354" s="474"/>
      <c r="D354" s="474"/>
      <c r="E354" s="474"/>
      <c r="F354" s="474"/>
      <c r="G354" s="474"/>
      <c r="H354" s="474"/>
      <c r="I354" s="474"/>
      <c r="J354" s="474"/>
      <c r="K354" s="474"/>
      <c r="L354" s="474"/>
      <c r="M354" s="518"/>
      <c r="N354" s="474"/>
      <c r="O354" s="474"/>
      <c r="P354" s="474"/>
      <c r="Q354" s="474"/>
      <c r="R354" s="474"/>
      <c r="S354" s="474"/>
      <c r="T354" s="474"/>
      <c r="U354" s="474"/>
      <c r="V354" s="474"/>
    </row>
    <row r="355" spans="1:22" s="8" customFormat="1" x14ac:dyDescent="0.2">
      <c r="A355" s="474"/>
      <c r="B355" s="474"/>
      <c r="C355" s="474"/>
      <c r="D355" s="474"/>
      <c r="E355" s="474"/>
      <c r="F355" s="474"/>
      <c r="G355" s="474"/>
      <c r="H355" s="474"/>
      <c r="I355" s="474"/>
      <c r="J355" s="474"/>
      <c r="K355" s="474"/>
      <c r="L355" s="474"/>
      <c r="M355" s="518"/>
      <c r="N355" s="474"/>
      <c r="O355" s="474"/>
      <c r="P355" s="474"/>
      <c r="Q355" s="474"/>
      <c r="R355" s="474"/>
      <c r="S355" s="474"/>
      <c r="T355" s="474"/>
      <c r="U355" s="474"/>
      <c r="V355" s="474"/>
    </row>
    <row r="356" spans="1:22" s="8" customFormat="1" x14ac:dyDescent="0.2">
      <c r="A356" s="474"/>
      <c r="B356" s="474"/>
      <c r="C356" s="474"/>
      <c r="D356" s="474"/>
      <c r="E356" s="474"/>
      <c r="F356" s="474"/>
      <c r="G356" s="474"/>
      <c r="H356" s="474"/>
      <c r="I356" s="474"/>
      <c r="J356" s="474"/>
      <c r="K356" s="474"/>
      <c r="L356" s="474"/>
      <c r="M356" s="518"/>
      <c r="N356" s="474"/>
      <c r="O356" s="474"/>
      <c r="P356" s="474"/>
      <c r="Q356" s="474"/>
      <c r="R356" s="474"/>
      <c r="S356" s="474"/>
      <c r="T356" s="474"/>
      <c r="U356" s="474"/>
      <c r="V356" s="474"/>
    </row>
    <row r="357" spans="1:22" s="8" customFormat="1" x14ac:dyDescent="0.2">
      <c r="A357" s="474"/>
      <c r="B357" s="474"/>
      <c r="C357" s="474"/>
      <c r="D357" s="474"/>
      <c r="E357" s="474"/>
      <c r="F357" s="474"/>
      <c r="G357" s="474"/>
      <c r="H357" s="474"/>
      <c r="I357" s="474"/>
      <c r="J357" s="474"/>
      <c r="K357" s="474"/>
      <c r="L357" s="474"/>
      <c r="M357" s="518"/>
      <c r="N357" s="474"/>
      <c r="O357" s="474"/>
      <c r="P357" s="474"/>
      <c r="Q357" s="474"/>
      <c r="R357" s="474"/>
      <c r="S357" s="474"/>
      <c r="T357" s="474"/>
      <c r="U357" s="474"/>
      <c r="V357" s="474"/>
    </row>
    <row r="358" spans="1:22" s="8" customFormat="1" x14ac:dyDescent="0.2">
      <c r="A358" s="474"/>
      <c r="B358" s="474"/>
      <c r="C358" s="474"/>
      <c r="D358" s="474"/>
      <c r="E358" s="474"/>
      <c r="F358" s="474"/>
      <c r="G358" s="474"/>
      <c r="H358" s="474"/>
      <c r="I358" s="474"/>
      <c r="J358" s="474"/>
      <c r="K358" s="474"/>
      <c r="L358" s="474"/>
      <c r="M358" s="518"/>
      <c r="N358" s="474"/>
      <c r="O358" s="474"/>
      <c r="P358" s="474"/>
      <c r="Q358" s="474"/>
      <c r="R358" s="474"/>
      <c r="S358" s="474"/>
      <c r="T358" s="474"/>
      <c r="U358" s="474"/>
      <c r="V358" s="474"/>
    </row>
    <row r="359" spans="1:22" s="8" customFormat="1" x14ac:dyDescent="0.2">
      <c r="A359" s="474"/>
      <c r="B359" s="474"/>
      <c r="C359" s="474"/>
      <c r="D359" s="474"/>
      <c r="E359" s="474"/>
      <c r="F359" s="474"/>
      <c r="G359" s="474"/>
      <c r="H359" s="474"/>
      <c r="I359" s="474"/>
      <c r="J359" s="474"/>
      <c r="K359" s="474"/>
      <c r="L359" s="474"/>
      <c r="M359" s="518"/>
      <c r="N359" s="474"/>
      <c r="O359" s="474"/>
      <c r="P359" s="474"/>
      <c r="Q359" s="474"/>
      <c r="R359" s="474"/>
      <c r="S359" s="474"/>
      <c r="T359" s="474"/>
      <c r="U359" s="474"/>
      <c r="V359" s="474"/>
    </row>
    <row r="360" spans="1:22" s="8" customFormat="1" x14ac:dyDescent="0.2">
      <c r="A360" s="474"/>
      <c r="B360" s="474"/>
      <c r="C360" s="474"/>
      <c r="D360" s="474"/>
      <c r="E360" s="474"/>
      <c r="F360" s="474"/>
      <c r="G360" s="474"/>
      <c r="H360" s="474"/>
      <c r="I360" s="474"/>
      <c r="J360" s="474"/>
      <c r="K360" s="474"/>
      <c r="L360" s="474"/>
      <c r="M360" s="518"/>
      <c r="N360" s="474"/>
      <c r="O360" s="474"/>
      <c r="P360" s="474"/>
      <c r="Q360" s="474"/>
      <c r="R360" s="474"/>
      <c r="S360" s="474"/>
      <c r="T360" s="474"/>
      <c r="U360" s="474"/>
      <c r="V360" s="474"/>
    </row>
    <row r="361" spans="1:22" s="8" customFormat="1" x14ac:dyDescent="0.2">
      <c r="A361" s="474"/>
      <c r="B361" s="474"/>
      <c r="C361" s="474"/>
      <c r="D361" s="474"/>
      <c r="E361" s="474"/>
      <c r="F361" s="474"/>
      <c r="G361" s="474"/>
      <c r="H361" s="474"/>
      <c r="I361" s="474"/>
      <c r="J361" s="474"/>
      <c r="K361" s="474"/>
      <c r="L361" s="474"/>
      <c r="M361" s="518"/>
      <c r="N361" s="474"/>
      <c r="O361" s="474"/>
      <c r="P361" s="474"/>
      <c r="Q361" s="474"/>
      <c r="R361" s="474"/>
      <c r="S361" s="474"/>
      <c r="T361" s="474"/>
      <c r="U361" s="474"/>
      <c r="V361" s="474"/>
    </row>
    <row r="362" spans="1:22" s="8" customFormat="1" x14ac:dyDescent="0.2">
      <c r="A362" s="474"/>
      <c r="B362" s="474"/>
      <c r="C362" s="474"/>
      <c r="D362" s="474"/>
      <c r="E362" s="474"/>
      <c r="F362" s="474"/>
      <c r="G362" s="474"/>
      <c r="H362" s="474"/>
      <c r="I362" s="474"/>
      <c r="J362" s="474"/>
      <c r="K362" s="474"/>
      <c r="L362" s="474"/>
      <c r="M362" s="518"/>
      <c r="N362" s="474"/>
      <c r="O362" s="474"/>
      <c r="P362" s="474"/>
      <c r="Q362" s="474"/>
      <c r="R362" s="474"/>
      <c r="S362" s="474"/>
      <c r="T362" s="474"/>
      <c r="U362" s="474"/>
      <c r="V362" s="474"/>
    </row>
    <row r="363" spans="1:22" s="8" customFormat="1" x14ac:dyDescent="0.2">
      <c r="A363" s="474"/>
      <c r="B363" s="474"/>
      <c r="C363" s="474"/>
      <c r="D363" s="474"/>
      <c r="E363" s="474"/>
      <c r="F363" s="474"/>
      <c r="G363" s="474"/>
      <c r="H363" s="474"/>
      <c r="I363" s="474"/>
      <c r="J363" s="474"/>
      <c r="K363" s="474"/>
      <c r="L363" s="474"/>
      <c r="M363" s="518"/>
      <c r="N363" s="474"/>
      <c r="O363" s="474"/>
      <c r="P363" s="474"/>
      <c r="Q363" s="474"/>
      <c r="R363" s="474"/>
      <c r="S363" s="474"/>
      <c r="T363" s="474"/>
      <c r="U363" s="474"/>
      <c r="V363" s="474"/>
    </row>
    <row r="364" spans="1:22" s="8" customFormat="1" x14ac:dyDescent="0.2">
      <c r="A364" s="474"/>
      <c r="B364" s="474"/>
      <c r="C364" s="474"/>
      <c r="D364" s="474"/>
      <c r="E364" s="474"/>
      <c r="F364" s="474"/>
      <c r="G364" s="474"/>
      <c r="H364" s="474"/>
      <c r="I364" s="474"/>
      <c r="J364" s="474"/>
      <c r="K364" s="474"/>
      <c r="L364" s="474"/>
      <c r="M364" s="518"/>
      <c r="N364" s="474"/>
      <c r="O364" s="474"/>
      <c r="P364" s="474"/>
      <c r="Q364" s="474"/>
      <c r="R364" s="474"/>
      <c r="S364" s="474"/>
      <c r="T364" s="474"/>
      <c r="U364" s="474"/>
      <c r="V364" s="474"/>
    </row>
    <row r="365" spans="1:22" s="8" customFormat="1" x14ac:dyDescent="0.2">
      <c r="A365" s="474"/>
      <c r="B365" s="474"/>
      <c r="C365" s="474"/>
      <c r="D365" s="474"/>
      <c r="E365" s="474"/>
      <c r="F365" s="474"/>
      <c r="G365" s="474"/>
      <c r="H365" s="474"/>
      <c r="I365" s="474"/>
      <c r="J365" s="474"/>
      <c r="K365" s="474"/>
      <c r="L365" s="474"/>
      <c r="M365" s="518"/>
      <c r="N365" s="474"/>
      <c r="O365" s="474"/>
      <c r="P365" s="474"/>
      <c r="Q365" s="474"/>
      <c r="R365" s="474"/>
      <c r="S365" s="474"/>
      <c r="T365" s="474"/>
      <c r="U365" s="474"/>
      <c r="V365" s="474"/>
    </row>
    <row r="366" spans="1:22" s="8" customFormat="1" x14ac:dyDescent="0.2">
      <c r="A366" s="474"/>
      <c r="B366" s="474"/>
      <c r="C366" s="474"/>
      <c r="D366" s="474"/>
      <c r="E366" s="474"/>
      <c r="F366" s="474"/>
      <c r="G366" s="474"/>
      <c r="H366" s="474"/>
      <c r="I366" s="474"/>
      <c r="J366" s="474"/>
      <c r="K366" s="474"/>
      <c r="L366" s="474"/>
      <c r="M366" s="518"/>
      <c r="N366" s="474"/>
      <c r="O366" s="474"/>
      <c r="P366" s="474"/>
      <c r="Q366" s="474"/>
      <c r="R366" s="474"/>
      <c r="S366" s="474"/>
      <c r="T366" s="474"/>
      <c r="U366" s="474"/>
      <c r="V366" s="474"/>
    </row>
    <row r="367" spans="1:22" s="8" customFormat="1" x14ac:dyDescent="0.2">
      <c r="A367" s="474"/>
      <c r="B367" s="474"/>
      <c r="C367" s="474"/>
      <c r="D367" s="474"/>
      <c r="E367" s="474"/>
      <c r="F367" s="474"/>
      <c r="G367" s="474"/>
      <c r="H367" s="474"/>
      <c r="I367" s="474"/>
      <c r="J367" s="474"/>
      <c r="K367" s="474"/>
      <c r="L367" s="474"/>
      <c r="M367" s="518"/>
      <c r="N367" s="474"/>
      <c r="O367" s="474"/>
      <c r="P367" s="474"/>
      <c r="Q367" s="474"/>
      <c r="R367" s="474"/>
      <c r="S367" s="474"/>
      <c r="T367" s="474"/>
      <c r="U367" s="474"/>
      <c r="V367" s="474"/>
    </row>
    <row r="368" spans="1:22" s="8" customFormat="1" x14ac:dyDescent="0.2">
      <c r="A368" s="474"/>
      <c r="B368" s="474"/>
      <c r="C368" s="474"/>
      <c r="D368" s="474"/>
      <c r="E368" s="474"/>
      <c r="F368" s="474"/>
      <c r="G368" s="474"/>
      <c r="H368" s="474"/>
      <c r="I368" s="474"/>
      <c r="J368" s="474"/>
      <c r="K368" s="474"/>
      <c r="L368" s="474"/>
      <c r="M368" s="518"/>
      <c r="N368" s="474"/>
      <c r="O368" s="474"/>
      <c r="P368" s="474"/>
      <c r="Q368" s="474"/>
      <c r="R368" s="474"/>
      <c r="S368" s="474"/>
      <c r="T368" s="474"/>
      <c r="U368" s="474"/>
      <c r="V368" s="474"/>
    </row>
    <row r="369" spans="1:22" s="8" customFormat="1" x14ac:dyDescent="0.2">
      <c r="A369" s="474"/>
      <c r="B369" s="474"/>
      <c r="C369" s="474"/>
      <c r="D369" s="474"/>
      <c r="E369" s="474"/>
      <c r="F369" s="474"/>
      <c r="G369" s="474"/>
      <c r="H369" s="474"/>
      <c r="I369" s="474"/>
      <c r="J369" s="474"/>
      <c r="K369" s="474"/>
      <c r="L369" s="474"/>
      <c r="M369" s="518"/>
      <c r="N369" s="474"/>
      <c r="O369" s="474"/>
      <c r="P369" s="474"/>
      <c r="Q369" s="474"/>
      <c r="R369" s="474"/>
      <c r="S369" s="474"/>
      <c r="T369" s="474"/>
      <c r="U369" s="474"/>
      <c r="V369" s="474"/>
    </row>
    <row r="370" spans="1:22" s="8" customFormat="1" x14ac:dyDescent="0.2">
      <c r="A370" s="474"/>
      <c r="B370" s="474"/>
      <c r="C370" s="474"/>
      <c r="D370" s="474"/>
      <c r="E370" s="474"/>
      <c r="F370" s="474"/>
      <c r="G370" s="474"/>
      <c r="H370" s="474"/>
      <c r="I370" s="474"/>
      <c r="J370" s="474"/>
      <c r="K370" s="474"/>
      <c r="L370" s="474"/>
      <c r="M370" s="518"/>
      <c r="N370" s="474"/>
      <c r="O370" s="474"/>
      <c r="P370" s="474"/>
      <c r="Q370" s="474"/>
      <c r="R370" s="474"/>
      <c r="S370" s="474"/>
      <c r="T370" s="474"/>
      <c r="U370" s="474"/>
      <c r="V370" s="474"/>
    </row>
    <row r="371" spans="1:22" s="8" customFormat="1" x14ac:dyDescent="0.2">
      <c r="A371" s="474"/>
      <c r="B371" s="474"/>
      <c r="C371" s="474"/>
      <c r="D371" s="474"/>
      <c r="E371" s="474"/>
      <c r="F371" s="474"/>
      <c r="G371" s="474"/>
      <c r="H371" s="474"/>
      <c r="I371" s="474"/>
      <c r="J371" s="474"/>
      <c r="K371" s="474"/>
      <c r="L371" s="474"/>
      <c r="M371" s="518"/>
      <c r="N371" s="474"/>
      <c r="O371" s="474"/>
      <c r="P371" s="474"/>
      <c r="Q371" s="474"/>
      <c r="R371" s="474"/>
      <c r="S371" s="474"/>
      <c r="T371" s="474"/>
      <c r="U371" s="474"/>
      <c r="V371" s="474"/>
    </row>
    <row r="372" spans="1:22" s="8" customFormat="1" x14ac:dyDescent="0.2">
      <c r="A372" s="474"/>
      <c r="B372" s="474"/>
      <c r="C372" s="474"/>
      <c r="D372" s="474"/>
      <c r="E372" s="474"/>
      <c r="F372" s="474"/>
      <c r="G372" s="474"/>
      <c r="H372" s="474"/>
      <c r="I372" s="474"/>
      <c r="J372" s="474"/>
      <c r="K372" s="474"/>
      <c r="L372" s="474"/>
      <c r="M372" s="518"/>
      <c r="N372" s="474"/>
      <c r="O372" s="474"/>
      <c r="P372" s="474"/>
      <c r="Q372" s="474"/>
      <c r="R372" s="474"/>
      <c r="S372" s="474"/>
      <c r="T372" s="474"/>
      <c r="U372" s="474"/>
      <c r="V372" s="474"/>
    </row>
    <row r="373" spans="1:22" s="8" customFormat="1" x14ac:dyDescent="0.2">
      <c r="A373" s="474"/>
      <c r="B373" s="474"/>
      <c r="C373" s="474"/>
      <c r="D373" s="474"/>
      <c r="E373" s="474"/>
      <c r="F373" s="474"/>
      <c r="G373" s="474"/>
      <c r="H373" s="474"/>
      <c r="I373" s="474"/>
      <c r="J373" s="474"/>
      <c r="K373" s="474"/>
      <c r="L373" s="474"/>
      <c r="M373" s="518"/>
      <c r="N373" s="474"/>
      <c r="O373" s="474"/>
      <c r="P373" s="474"/>
      <c r="Q373" s="474"/>
      <c r="R373" s="474"/>
      <c r="S373" s="474"/>
      <c r="T373" s="474"/>
      <c r="U373" s="474"/>
      <c r="V373" s="474"/>
    </row>
    <row r="374" spans="1:22" s="8" customFormat="1" x14ac:dyDescent="0.2">
      <c r="A374" s="474"/>
      <c r="B374" s="474"/>
      <c r="C374" s="474"/>
      <c r="D374" s="474"/>
      <c r="E374" s="474"/>
      <c r="F374" s="474"/>
      <c r="G374" s="474"/>
      <c r="H374" s="474"/>
      <c r="I374" s="474"/>
      <c r="J374" s="474"/>
      <c r="K374" s="474"/>
      <c r="L374" s="474"/>
      <c r="M374" s="518"/>
      <c r="N374" s="474"/>
      <c r="O374" s="474"/>
      <c r="P374" s="474"/>
      <c r="Q374" s="474"/>
      <c r="R374" s="474"/>
      <c r="S374" s="474"/>
      <c r="T374" s="474"/>
      <c r="U374" s="474"/>
      <c r="V374" s="474"/>
    </row>
    <row r="375" spans="1:22" s="8" customFormat="1" x14ac:dyDescent="0.2">
      <c r="A375" s="474"/>
      <c r="B375" s="474"/>
      <c r="C375" s="474"/>
      <c r="D375" s="474"/>
      <c r="E375" s="474"/>
      <c r="F375" s="474"/>
      <c r="G375" s="474"/>
      <c r="H375" s="474"/>
      <c r="I375" s="474"/>
      <c r="J375" s="474"/>
      <c r="K375" s="474"/>
      <c r="L375" s="474"/>
      <c r="M375" s="518"/>
      <c r="N375" s="474"/>
      <c r="O375" s="474"/>
      <c r="P375" s="474"/>
      <c r="Q375" s="474"/>
      <c r="R375" s="474"/>
      <c r="S375" s="474"/>
      <c r="T375" s="474"/>
      <c r="U375" s="474"/>
      <c r="V375" s="474"/>
    </row>
    <row r="376" spans="1:22" s="8" customFormat="1" x14ac:dyDescent="0.2">
      <c r="A376" s="474"/>
      <c r="B376" s="474"/>
      <c r="C376" s="474"/>
      <c r="D376" s="474"/>
      <c r="E376" s="474"/>
      <c r="F376" s="474"/>
      <c r="G376" s="474"/>
      <c r="H376" s="474"/>
      <c r="I376" s="474"/>
      <c r="J376" s="474"/>
      <c r="K376" s="474"/>
      <c r="L376" s="474"/>
      <c r="M376" s="518"/>
      <c r="N376" s="474"/>
      <c r="O376" s="474"/>
      <c r="P376" s="474"/>
      <c r="Q376" s="474"/>
      <c r="R376" s="474"/>
      <c r="S376" s="474"/>
      <c r="T376" s="474"/>
      <c r="U376" s="474"/>
      <c r="V376" s="474"/>
    </row>
    <row r="377" spans="1:22" s="8" customFormat="1" x14ac:dyDescent="0.2">
      <c r="A377" s="474"/>
      <c r="B377" s="474"/>
      <c r="C377" s="474"/>
      <c r="D377" s="474"/>
      <c r="E377" s="474"/>
      <c r="F377" s="474"/>
      <c r="G377" s="474"/>
      <c r="H377" s="474"/>
      <c r="I377" s="474"/>
      <c r="J377" s="474"/>
      <c r="K377" s="474"/>
      <c r="L377" s="474"/>
      <c r="M377" s="518"/>
      <c r="N377" s="474"/>
      <c r="O377" s="474"/>
      <c r="P377" s="474"/>
      <c r="Q377" s="474"/>
      <c r="R377" s="474"/>
      <c r="S377" s="474"/>
      <c r="T377" s="474"/>
      <c r="U377" s="474"/>
      <c r="V377" s="474"/>
    </row>
    <row r="378" spans="1:22" s="8" customFormat="1" x14ac:dyDescent="0.2">
      <c r="A378" s="474"/>
      <c r="B378" s="474"/>
      <c r="C378" s="474"/>
      <c r="D378" s="474"/>
      <c r="E378" s="474"/>
      <c r="F378" s="474"/>
      <c r="G378" s="474"/>
      <c r="H378" s="474"/>
      <c r="I378" s="474"/>
      <c r="J378" s="474"/>
      <c r="K378" s="474"/>
      <c r="L378" s="474"/>
      <c r="M378" s="518"/>
      <c r="N378" s="474"/>
      <c r="O378" s="474"/>
      <c r="P378" s="474"/>
      <c r="Q378" s="474"/>
      <c r="R378" s="474"/>
      <c r="S378" s="474"/>
      <c r="T378" s="474"/>
      <c r="U378" s="474"/>
      <c r="V378" s="474"/>
    </row>
    <row r="379" spans="1:22" s="8" customFormat="1" x14ac:dyDescent="0.2">
      <c r="A379" s="474"/>
      <c r="B379" s="474"/>
      <c r="C379" s="474"/>
      <c r="D379" s="474"/>
      <c r="E379" s="474"/>
      <c r="F379" s="474"/>
      <c r="G379" s="474"/>
      <c r="H379" s="474"/>
      <c r="I379" s="474"/>
      <c r="J379" s="474"/>
      <c r="K379" s="474"/>
      <c r="L379" s="474"/>
      <c r="M379" s="518"/>
      <c r="N379" s="474"/>
      <c r="O379" s="474"/>
      <c r="P379" s="474"/>
      <c r="Q379" s="474"/>
      <c r="R379" s="474"/>
      <c r="S379" s="474"/>
      <c r="T379" s="474"/>
      <c r="U379" s="474"/>
      <c r="V379" s="474"/>
    </row>
    <row r="380" spans="1:22" s="8" customFormat="1" x14ac:dyDescent="0.2">
      <c r="A380" s="474"/>
      <c r="B380" s="474"/>
      <c r="C380" s="474"/>
      <c r="D380" s="474"/>
      <c r="E380" s="474"/>
      <c r="F380" s="474"/>
      <c r="G380" s="474"/>
      <c r="H380" s="474"/>
      <c r="I380" s="474"/>
      <c r="J380" s="474"/>
      <c r="K380" s="474"/>
      <c r="L380" s="474"/>
      <c r="M380" s="518"/>
      <c r="N380" s="474"/>
      <c r="O380" s="474"/>
      <c r="P380" s="474"/>
      <c r="Q380" s="474"/>
      <c r="R380" s="474"/>
      <c r="S380" s="474"/>
      <c r="T380" s="474"/>
      <c r="U380" s="474"/>
      <c r="V380" s="474"/>
    </row>
    <row r="381" spans="1:22" s="8" customFormat="1" x14ac:dyDescent="0.2">
      <c r="A381" s="474"/>
      <c r="B381" s="474"/>
      <c r="C381" s="474"/>
      <c r="D381" s="474"/>
      <c r="E381" s="474"/>
      <c r="F381" s="474"/>
      <c r="G381" s="474"/>
      <c r="H381" s="474"/>
      <c r="I381" s="474"/>
      <c r="J381" s="474"/>
      <c r="K381" s="474"/>
      <c r="L381" s="474"/>
      <c r="M381" s="518"/>
      <c r="N381" s="474"/>
      <c r="O381" s="474"/>
      <c r="P381" s="474"/>
      <c r="Q381" s="474"/>
      <c r="R381" s="474"/>
      <c r="S381" s="474"/>
      <c r="T381" s="474"/>
      <c r="U381" s="474"/>
      <c r="V381" s="474"/>
    </row>
    <row r="382" spans="1:22" s="8" customFormat="1" x14ac:dyDescent="0.2">
      <c r="A382" s="474"/>
      <c r="B382" s="474"/>
      <c r="C382" s="474"/>
      <c r="D382" s="474"/>
      <c r="E382" s="474"/>
      <c r="F382" s="474"/>
      <c r="G382" s="474"/>
      <c r="H382" s="474"/>
      <c r="I382" s="474"/>
      <c r="J382" s="474"/>
      <c r="K382" s="474"/>
      <c r="L382" s="474"/>
      <c r="M382" s="518"/>
      <c r="N382" s="474"/>
      <c r="O382" s="474"/>
      <c r="P382" s="474"/>
      <c r="Q382" s="474"/>
      <c r="R382" s="474"/>
      <c r="S382" s="474"/>
      <c r="T382" s="474"/>
      <c r="U382" s="474"/>
      <c r="V382" s="474"/>
    </row>
    <row r="383" spans="1:22" s="8" customFormat="1" x14ac:dyDescent="0.2">
      <c r="A383" s="474"/>
      <c r="B383" s="474"/>
      <c r="C383" s="474"/>
      <c r="D383" s="474"/>
      <c r="E383" s="474"/>
      <c r="F383" s="474"/>
      <c r="G383" s="474"/>
      <c r="H383" s="474"/>
      <c r="I383" s="474"/>
      <c r="J383" s="474"/>
      <c r="K383" s="474"/>
      <c r="L383" s="474"/>
      <c r="M383" s="518"/>
      <c r="N383" s="474"/>
      <c r="O383" s="474"/>
      <c r="P383" s="474"/>
      <c r="Q383" s="474"/>
      <c r="R383" s="474"/>
      <c r="S383" s="474"/>
      <c r="T383" s="474"/>
      <c r="U383" s="474"/>
      <c r="V383" s="474"/>
    </row>
    <row r="384" spans="1:22" s="8" customFormat="1" x14ac:dyDescent="0.2">
      <c r="A384" s="474"/>
      <c r="B384" s="474"/>
      <c r="C384" s="474"/>
      <c r="D384" s="474"/>
      <c r="E384" s="474"/>
      <c r="F384" s="474"/>
      <c r="G384" s="474"/>
      <c r="H384" s="474"/>
      <c r="I384" s="474"/>
      <c r="J384" s="474"/>
      <c r="K384" s="474"/>
      <c r="L384" s="474"/>
      <c r="M384" s="518"/>
      <c r="N384" s="474"/>
      <c r="O384" s="474"/>
      <c r="P384" s="474"/>
      <c r="Q384" s="474"/>
      <c r="R384" s="474"/>
      <c r="S384" s="474"/>
      <c r="T384" s="474"/>
      <c r="U384" s="474"/>
      <c r="V384" s="474"/>
    </row>
    <row r="385" spans="1:22" s="8" customFormat="1" x14ac:dyDescent="0.2">
      <c r="A385" s="474"/>
      <c r="B385" s="474"/>
      <c r="C385" s="474"/>
      <c r="D385" s="474"/>
      <c r="E385" s="474"/>
      <c r="F385" s="474"/>
      <c r="G385" s="474"/>
      <c r="H385" s="474"/>
      <c r="I385" s="474"/>
      <c r="J385" s="474"/>
      <c r="K385" s="474"/>
      <c r="L385" s="474"/>
      <c r="M385" s="518"/>
      <c r="N385" s="474"/>
      <c r="O385" s="474"/>
      <c r="P385" s="474"/>
      <c r="Q385" s="474"/>
      <c r="R385" s="474"/>
      <c r="S385" s="474"/>
      <c r="T385" s="474"/>
      <c r="U385" s="474"/>
      <c r="V385" s="474"/>
    </row>
    <row r="386" spans="1:22" s="8" customFormat="1" x14ac:dyDescent="0.2">
      <c r="A386" s="474"/>
      <c r="B386" s="474"/>
      <c r="C386" s="474"/>
      <c r="D386" s="474"/>
      <c r="E386" s="474"/>
      <c r="F386" s="474"/>
      <c r="G386" s="474"/>
      <c r="H386" s="474"/>
      <c r="I386" s="474"/>
      <c r="J386" s="474"/>
      <c r="K386" s="474"/>
      <c r="L386" s="474"/>
      <c r="M386" s="518"/>
      <c r="N386" s="474"/>
      <c r="O386" s="474"/>
      <c r="P386" s="474"/>
      <c r="Q386" s="474"/>
      <c r="R386" s="474"/>
      <c r="S386" s="474"/>
      <c r="T386" s="474"/>
      <c r="U386" s="474"/>
      <c r="V386" s="474"/>
    </row>
    <row r="387" spans="1:22" s="8" customFormat="1" x14ac:dyDescent="0.2">
      <c r="A387" s="474"/>
      <c r="B387" s="474"/>
      <c r="C387" s="474"/>
      <c r="D387" s="474"/>
      <c r="E387" s="474"/>
      <c r="F387" s="474"/>
      <c r="G387" s="474"/>
      <c r="H387" s="474"/>
      <c r="I387" s="474"/>
      <c r="J387" s="474"/>
      <c r="K387" s="474"/>
      <c r="L387" s="474"/>
      <c r="M387" s="518"/>
      <c r="N387" s="474"/>
      <c r="O387" s="474"/>
      <c r="P387" s="474"/>
      <c r="Q387" s="474"/>
      <c r="R387" s="474"/>
      <c r="S387" s="474"/>
      <c r="T387" s="474"/>
      <c r="U387" s="474"/>
      <c r="V387" s="474"/>
    </row>
    <row r="388" spans="1:22" s="8" customFormat="1" x14ac:dyDescent="0.2">
      <c r="A388" s="474"/>
      <c r="B388" s="474"/>
      <c r="C388" s="474"/>
      <c r="D388" s="474"/>
      <c r="E388" s="474"/>
      <c r="F388" s="474"/>
      <c r="G388" s="474"/>
      <c r="H388" s="474"/>
      <c r="I388" s="474"/>
      <c r="J388" s="474"/>
      <c r="K388" s="474"/>
      <c r="L388" s="474"/>
      <c r="M388" s="518"/>
      <c r="N388" s="474"/>
      <c r="O388" s="474"/>
      <c r="P388" s="474"/>
      <c r="Q388" s="474"/>
      <c r="R388" s="474"/>
      <c r="S388" s="474"/>
      <c r="T388" s="474"/>
      <c r="U388" s="474"/>
      <c r="V388" s="474"/>
    </row>
    <row r="389" spans="1:22" s="8" customFormat="1" x14ac:dyDescent="0.2">
      <c r="A389" s="474"/>
      <c r="B389" s="474"/>
      <c r="C389" s="474"/>
      <c r="D389" s="474"/>
      <c r="E389" s="474"/>
      <c r="F389" s="474"/>
      <c r="G389" s="474"/>
      <c r="H389" s="474"/>
      <c r="I389" s="474"/>
      <c r="J389" s="474"/>
      <c r="K389" s="474"/>
      <c r="L389" s="474"/>
      <c r="M389" s="518"/>
      <c r="N389" s="474"/>
      <c r="O389" s="474"/>
      <c r="P389" s="474"/>
      <c r="Q389" s="474"/>
      <c r="R389" s="474"/>
      <c r="S389" s="474"/>
      <c r="T389" s="474"/>
      <c r="U389" s="474"/>
      <c r="V389" s="474"/>
    </row>
    <row r="390" spans="1:22" s="8" customFormat="1" x14ac:dyDescent="0.2">
      <c r="A390" s="474"/>
      <c r="B390" s="474"/>
      <c r="C390" s="474"/>
      <c r="D390" s="474"/>
      <c r="E390" s="474"/>
      <c r="F390" s="474"/>
      <c r="G390" s="474"/>
      <c r="H390" s="474"/>
      <c r="I390" s="474"/>
      <c r="J390" s="474"/>
      <c r="K390" s="474"/>
      <c r="L390" s="474"/>
      <c r="M390" s="518"/>
      <c r="N390" s="474"/>
      <c r="O390" s="474"/>
      <c r="P390" s="474"/>
      <c r="Q390" s="474"/>
      <c r="R390" s="474"/>
      <c r="S390" s="474"/>
      <c r="T390" s="474"/>
      <c r="U390" s="474"/>
      <c r="V390" s="474"/>
    </row>
    <row r="391" spans="1:22" s="8" customFormat="1" x14ac:dyDescent="0.2">
      <c r="A391" s="474"/>
      <c r="B391" s="474"/>
      <c r="C391" s="474"/>
      <c r="D391" s="474"/>
      <c r="E391" s="474"/>
      <c r="F391" s="474"/>
      <c r="G391" s="474"/>
      <c r="H391" s="474"/>
      <c r="I391" s="474"/>
      <c r="J391" s="474"/>
      <c r="K391" s="474"/>
      <c r="L391" s="474"/>
      <c r="M391" s="518"/>
      <c r="N391" s="474"/>
      <c r="O391" s="474"/>
      <c r="P391" s="474"/>
      <c r="Q391" s="474"/>
      <c r="R391" s="474"/>
      <c r="S391" s="474"/>
      <c r="T391" s="474"/>
      <c r="U391" s="474"/>
      <c r="V391" s="474"/>
    </row>
    <row r="392" spans="1:22" s="8" customFormat="1" x14ac:dyDescent="0.2">
      <c r="A392" s="474"/>
      <c r="B392" s="474"/>
      <c r="C392" s="474"/>
      <c r="D392" s="474"/>
      <c r="E392" s="474"/>
      <c r="F392" s="474"/>
      <c r="G392" s="474"/>
      <c r="H392" s="474"/>
      <c r="I392" s="474"/>
      <c r="J392" s="474"/>
      <c r="K392" s="474"/>
      <c r="L392" s="474"/>
      <c r="M392" s="518"/>
      <c r="N392" s="474"/>
      <c r="O392" s="474"/>
      <c r="P392" s="474"/>
      <c r="Q392" s="474"/>
      <c r="R392" s="474"/>
      <c r="S392" s="474"/>
      <c r="T392" s="474"/>
      <c r="U392" s="474"/>
      <c r="V392" s="474"/>
    </row>
    <row r="393" spans="1:22" s="8" customFormat="1" x14ac:dyDescent="0.2">
      <c r="A393" s="474"/>
      <c r="B393" s="474"/>
      <c r="C393" s="474"/>
      <c r="D393" s="474"/>
      <c r="E393" s="474"/>
      <c r="F393" s="474"/>
      <c r="G393" s="474"/>
      <c r="H393" s="474"/>
      <c r="I393" s="474"/>
      <c r="J393" s="474"/>
      <c r="K393" s="474"/>
      <c r="L393" s="474"/>
      <c r="M393" s="518"/>
      <c r="N393" s="474"/>
      <c r="O393" s="474"/>
      <c r="P393" s="474"/>
      <c r="Q393" s="474"/>
      <c r="R393" s="474"/>
      <c r="S393" s="474"/>
      <c r="T393" s="474"/>
      <c r="U393" s="474"/>
      <c r="V393" s="474"/>
    </row>
    <row r="394" spans="1:22" s="8" customFormat="1" x14ac:dyDescent="0.2">
      <c r="A394" s="474"/>
      <c r="B394" s="474"/>
      <c r="C394" s="474"/>
      <c r="D394" s="474"/>
      <c r="E394" s="474"/>
      <c r="F394" s="474"/>
      <c r="G394" s="474"/>
      <c r="H394" s="474"/>
      <c r="I394" s="474"/>
      <c r="J394" s="474"/>
      <c r="K394" s="474"/>
      <c r="L394" s="474"/>
      <c r="M394" s="518"/>
      <c r="N394" s="474"/>
      <c r="O394" s="474"/>
      <c r="P394" s="474"/>
      <c r="Q394" s="474"/>
      <c r="R394" s="474"/>
      <c r="S394" s="474"/>
      <c r="T394" s="474"/>
      <c r="U394" s="474"/>
      <c r="V394" s="474"/>
    </row>
    <row r="395" spans="1:22" s="8" customFormat="1" x14ac:dyDescent="0.2">
      <c r="A395" s="474"/>
      <c r="B395" s="474"/>
      <c r="C395" s="474"/>
      <c r="D395" s="474"/>
      <c r="E395" s="474"/>
      <c r="F395" s="474"/>
      <c r="G395" s="474"/>
      <c r="H395" s="474"/>
      <c r="I395" s="474"/>
      <c r="J395" s="474"/>
      <c r="K395" s="474"/>
      <c r="L395" s="474"/>
      <c r="M395" s="518"/>
      <c r="N395" s="474"/>
      <c r="O395" s="474"/>
      <c r="P395" s="474"/>
      <c r="Q395" s="474"/>
      <c r="R395" s="474"/>
      <c r="S395" s="474"/>
      <c r="T395" s="474"/>
      <c r="U395" s="474"/>
      <c r="V395" s="474"/>
    </row>
    <row r="396" spans="1:22" s="8" customFormat="1" x14ac:dyDescent="0.2">
      <c r="A396" s="474"/>
      <c r="B396" s="474"/>
      <c r="C396" s="474"/>
      <c r="D396" s="474"/>
      <c r="E396" s="474"/>
      <c r="F396" s="474"/>
      <c r="G396" s="474"/>
      <c r="H396" s="474"/>
      <c r="I396" s="474"/>
      <c r="J396" s="474"/>
      <c r="K396" s="474"/>
      <c r="L396" s="474"/>
      <c r="M396" s="518"/>
      <c r="N396" s="474"/>
      <c r="O396" s="474"/>
      <c r="P396" s="474"/>
      <c r="Q396" s="474"/>
      <c r="R396" s="474"/>
      <c r="S396" s="474"/>
      <c r="T396" s="474"/>
      <c r="U396" s="474"/>
      <c r="V396" s="474"/>
    </row>
    <row r="397" spans="1:22" s="8" customFormat="1" x14ac:dyDescent="0.2">
      <c r="A397" s="474"/>
      <c r="B397" s="474"/>
      <c r="C397" s="474"/>
      <c r="D397" s="474"/>
      <c r="E397" s="474"/>
      <c r="F397" s="474"/>
      <c r="G397" s="474"/>
      <c r="H397" s="474"/>
      <c r="I397" s="474"/>
      <c r="J397" s="474"/>
      <c r="K397" s="474"/>
      <c r="L397" s="474"/>
      <c r="M397" s="518"/>
      <c r="N397" s="474"/>
      <c r="O397" s="474"/>
      <c r="P397" s="474"/>
      <c r="Q397" s="474"/>
      <c r="R397" s="474"/>
      <c r="S397" s="474"/>
      <c r="T397" s="474"/>
      <c r="U397" s="474"/>
      <c r="V397" s="474"/>
    </row>
    <row r="398" spans="1:22" s="8" customFormat="1" x14ac:dyDescent="0.2">
      <c r="A398" s="474"/>
      <c r="B398" s="474"/>
      <c r="C398" s="474"/>
      <c r="D398" s="474"/>
      <c r="E398" s="474"/>
      <c r="F398" s="474"/>
      <c r="G398" s="474"/>
      <c r="H398" s="474"/>
      <c r="I398" s="474"/>
      <c r="J398" s="474"/>
      <c r="K398" s="474"/>
      <c r="L398" s="474"/>
      <c r="M398" s="518"/>
      <c r="N398" s="474"/>
      <c r="O398" s="474"/>
      <c r="P398" s="474"/>
      <c r="Q398" s="474"/>
      <c r="R398" s="474"/>
      <c r="S398" s="474"/>
      <c r="T398" s="474"/>
      <c r="U398" s="474"/>
      <c r="V398" s="474"/>
    </row>
    <row r="399" spans="1:22" s="8" customFormat="1" x14ac:dyDescent="0.2">
      <c r="A399" s="474"/>
      <c r="B399" s="474"/>
      <c r="C399" s="474"/>
      <c r="D399" s="474"/>
      <c r="E399" s="474"/>
      <c r="F399" s="474"/>
      <c r="G399" s="474"/>
      <c r="H399" s="474"/>
      <c r="I399" s="474"/>
      <c r="J399" s="474"/>
      <c r="K399" s="474"/>
      <c r="L399" s="474"/>
      <c r="M399" s="518"/>
      <c r="N399" s="474"/>
      <c r="O399" s="474"/>
      <c r="P399" s="474"/>
      <c r="Q399" s="474"/>
      <c r="R399" s="474"/>
      <c r="S399" s="474"/>
      <c r="T399" s="474"/>
      <c r="U399" s="474"/>
      <c r="V399" s="474"/>
    </row>
    <row r="400" spans="1:22" s="8" customFormat="1" x14ac:dyDescent="0.2">
      <c r="A400" s="474"/>
      <c r="B400" s="474"/>
      <c r="C400" s="474"/>
      <c r="D400" s="474"/>
      <c r="E400" s="474"/>
      <c r="F400" s="474"/>
      <c r="G400" s="474"/>
      <c r="H400" s="474"/>
      <c r="I400" s="474"/>
      <c r="J400" s="474"/>
      <c r="K400" s="474"/>
      <c r="L400" s="474"/>
      <c r="M400" s="518"/>
      <c r="N400" s="474"/>
      <c r="O400" s="474"/>
      <c r="P400" s="474"/>
      <c r="Q400" s="474"/>
      <c r="R400" s="474"/>
      <c r="S400" s="474"/>
      <c r="T400" s="474"/>
      <c r="U400" s="474"/>
      <c r="V400" s="474"/>
    </row>
    <row r="401" spans="1:22" s="8" customFormat="1" x14ac:dyDescent="0.2">
      <c r="A401" s="474"/>
      <c r="B401" s="474"/>
      <c r="C401" s="474"/>
      <c r="D401" s="474"/>
      <c r="E401" s="474"/>
      <c r="F401" s="474"/>
      <c r="G401" s="474"/>
      <c r="H401" s="474"/>
      <c r="I401" s="474"/>
      <c r="J401" s="474"/>
      <c r="K401" s="474"/>
      <c r="L401" s="474"/>
      <c r="M401" s="518"/>
      <c r="N401" s="474"/>
      <c r="O401" s="474"/>
      <c r="P401" s="474"/>
      <c r="Q401" s="474"/>
      <c r="R401" s="474"/>
      <c r="S401" s="474"/>
      <c r="T401" s="474"/>
      <c r="U401" s="474"/>
      <c r="V401" s="474"/>
    </row>
    <row r="402" spans="1:22" s="8" customFormat="1" x14ac:dyDescent="0.2">
      <c r="A402" s="474"/>
      <c r="B402" s="474"/>
      <c r="C402" s="474"/>
      <c r="D402" s="474"/>
      <c r="E402" s="474"/>
      <c r="F402" s="474"/>
      <c r="G402" s="474"/>
      <c r="H402" s="474"/>
      <c r="I402" s="474"/>
      <c r="J402" s="474"/>
      <c r="K402" s="474"/>
      <c r="L402" s="474"/>
      <c r="M402" s="518"/>
      <c r="N402" s="474"/>
      <c r="O402" s="474"/>
      <c r="P402" s="474"/>
      <c r="Q402" s="474"/>
      <c r="R402" s="474"/>
      <c r="S402" s="474"/>
      <c r="T402" s="474"/>
      <c r="U402" s="474"/>
      <c r="V402" s="474"/>
    </row>
    <row r="403" spans="1:22" s="8" customFormat="1" x14ac:dyDescent="0.2">
      <c r="A403" s="474"/>
      <c r="B403" s="474"/>
      <c r="C403" s="474"/>
      <c r="D403" s="474"/>
      <c r="E403" s="474"/>
      <c r="F403" s="474"/>
      <c r="G403" s="474"/>
      <c r="H403" s="474"/>
      <c r="I403" s="474"/>
      <c r="J403" s="474"/>
      <c r="K403" s="474"/>
      <c r="L403" s="474"/>
      <c r="M403" s="518"/>
      <c r="N403" s="474"/>
      <c r="O403" s="474"/>
      <c r="P403" s="474"/>
      <c r="Q403" s="474"/>
      <c r="R403" s="474"/>
      <c r="S403" s="474"/>
      <c r="T403" s="474"/>
      <c r="U403" s="474"/>
      <c r="V403" s="474"/>
    </row>
    <row r="404" spans="1:22" s="8" customFormat="1" x14ac:dyDescent="0.2">
      <c r="A404" s="474"/>
      <c r="B404" s="474"/>
      <c r="C404" s="474"/>
      <c r="D404" s="474"/>
      <c r="E404" s="474"/>
      <c r="F404" s="474"/>
      <c r="G404" s="474"/>
      <c r="H404" s="474"/>
      <c r="I404" s="474"/>
      <c r="J404" s="474"/>
      <c r="K404" s="474"/>
      <c r="L404" s="474"/>
      <c r="M404" s="518"/>
      <c r="N404" s="474"/>
      <c r="O404" s="474"/>
      <c r="P404" s="474"/>
      <c r="Q404" s="474"/>
      <c r="R404" s="474"/>
      <c r="S404" s="474"/>
      <c r="T404" s="474"/>
      <c r="U404" s="474"/>
      <c r="V404" s="474"/>
    </row>
    <row r="405" spans="1:22" s="8" customFormat="1" x14ac:dyDescent="0.2">
      <c r="A405" s="474"/>
      <c r="B405" s="474"/>
      <c r="C405" s="474"/>
      <c r="D405" s="474"/>
      <c r="E405" s="474"/>
      <c r="F405" s="474"/>
      <c r="G405" s="474"/>
      <c r="H405" s="474"/>
      <c r="I405" s="474"/>
      <c r="J405" s="474"/>
      <c r="K405" s="474"/>
      <c r="L405" s="474"/>
      <c r="M405" s="518"/>
      <c r="N405" s="474"/>
      <c r="O405" s="474"/>
      <c r="P405" s="474"/>
      <c r="Q405" s="474"/>
      <c r="R405" s="474"/>
      <c r="S405" s="474"/>
      <c r="T405" s="474"/>
      <c r="U405" s="474"/>
      <c r="V405" s="474"/>
    </row>
    <row r="406" spans="1:22" s="8" customFormat="1" x14ac:dyDescent="0.2">
      <c r="A406" s="474"/>
      <c r="B406" s="474"/>
      <c r="C406" s="474"/>
      <c r="D406" s="474"/>
      <c r="E406" s="474"/>
      <c r="F406" s="474"/>
      <c r="G406" s="474"/>
      <c r="H406" s="474"/>
      <c r="I406" s="474"/>
      <c r="J406" s="474"/>
      <c r="K406" s="474"/>
      <c r="L406" s="474"/>
      <c r="M406" s="518"/>
      <c r="N406" s="474"/>
      <c r="O406" s="474"/>
      <c r="P406" s="474"/>
      <c r="Q406" s="474"/>
      <c r="R406" s="474"/>
      <c r="S406" s="474"/>
      <c r="T406" s="474"/>
      <c r="U406" s="474"/>
      <c r="V406" s="474"/>
    </row>
    <row r="407" spans="1:22" s="8" customFormat="1" x14ac:dyDescent="0.2">
      <c r="A407" s="474"/>
      <c r="B407" s="474"/>
      <c r="C407" s="474"/>
      <c r="D407" s="474"/>
      <c r="E407" s="474"/>
      <c r="F407" s="474"/>
      <c r="G407" s="474"/>
      <c r="H407" s="474"/>
      <c r="I407" s="474"/>
      <c r="J407" s="474"/>
      <c r="K407" s="474"/>
      <c r="L407" s="474"/>
      <c r="M407" s="518"/>
      <c r="N407" s="474"/>
      <c r="O407" s="474"/>
      <c r="P407" s="474"/>
      <c r="Q407" s="474"/>
      <c r="R407" s="474"/>
      <c r="S407" s="474"/>
      <c r="T407" s="474"/>
      <c r="U407" s="474"/>
      <c r="V407" s="474"/>
    </row>
    <row r="408" spans="1:22" s="8" customFormat="1" x14ac:dyDescent="0.2">
      <c r="A408" s="474"/>
      <c r="B408" s="474"/>
      <c r="C408" s="474"/>
      <c r="D408" s="474"/>
      <c r="E408" s="474"/>
      <c r="F408" s="474"/>
      <c r="G408" s="474"/>
      <c r="H408" s="474"/>
      <c r="I408" s="474"/>
      <c r="J408" s="474"/>
      <c r="K408" s="474"/>
      <c r="L408" s="474"/>
      <c r="M408" s="518"/>
      <c r="N408" s="474"/>
      <c r="O408" s="474"/>
      <c r="P408" s="474"/>
      <c r="Q408" s="474"/>
      <c r="R408" s="474"/>
      <c r="S408" s="474"/>
      <c r="T408" s="474"/>
      <c r="U408" s="474"/>
      <c r="V408" s="474"/>
    </row>
    <row r="409" spans="1:22" s="8" customFormat="1" x14ac:dyDescent="0.2">
      <c r="A409" s="474"/>
      <c r="B409" s="474"/>
      <c r="C409" s="474"/>
      <c r="D409" s="474"/>
      <c r="E409" s="474"/>
      <c r="F409" s="474"/>
      <c r="G409" s="474"/>
      <c r="H409" s="474"/>
      <c r="I409" s="474"/>
      <c r="J409" s="474"/>
      <c r="K409" s="474"/>
      <c r="L409" s="474"/>
      <c r="M409" s="518"/>
      <c r="N409" s="474"/>
      <c r="O409" s="474"/>
      <c r="P409" s="474"/>
      <c r="Q409" s="474"/>
      <c r="R409" s="474"/>
      <c r="S409" s="474"/>
      <c r="T409" s="474"/>
      <c r="U409" s="474"/>
      <c r="V409" s="474"/>
    </row>
    <row r="410" spans="1:22" s="8" customFormat="1" x14ac:dyDescent="0.2">
      <c r="A410" s="474"/>
      <c r="B410" s="474"/>
      <c r="C410" s="474"/>
      <c r="D410" s="474"/>
      <c r="E410" s="474"/>
      <c r="F410" s="474"/>
      <c r="G410" s="474"/>
      <c r="H410" s="474"/>
      <c r="I410" s="474"/>
      <c r="J410" s="474"/>
      <c r="K410" s="474"/>
      <c r="L410" s="474"/>
      <c r="M410" s="518"/>
      <c r="N410" s="474"/>
      <c r="O410" s="474"/>
      <c r="P410" s="474"/>
      <c r="Q410" s="474"/>
      <c r="R410" s="474"/>
      <c r="S410" s="474"/>
      <c r="T410" s="474"/>
      <c r="U410" s="474"/>
      <c r="V410" s="474"/>
    </row>
    <row r="411" spans="1:22" s="8" customFormat="1" x14ac:dyDescent="0.2">
      <c r="A411" s="474"/>
      <c r="B411" s="474"/>
      <c r="C411" s="474"/>
      <c r="D411" s="474"/>
      <c r="E411" s="474"/>
      <c r="F411" s="474"/>
      <c r="G411" s="474"/>
      <c r="H411" s="474"/>
      <c r="I411" s="474"/>
      <c r="J411" s="474"/>
      <c r="K411" s="474"/>
      <c r="L411" s="474"/>
      <c r="M411" s="518"/>
      <c r="N411" s="474"/>
      <c r="O411" s="474"/>
      <c r="P411" s="474"/>
      <c r="Q411" s="474"/>
      <c r="R411" s="474"/>
      <c r="S411" s="474"/>
      <c r="T411" s="474"/>
      <c r="U411" s="474"/>
      <c r="V411" s="474"/>
    </row>
    <row r="412" spans="1:22" s="8" customFormat="1" x14ac:dyDescent="0.2">
      <c r="A412" s="474"/>
      <c r="B412" s="474"/>
      <c r="C412" s="474"/>
      <c r="D412" s="474"/>
      <c r="E412" s="474"/>
      <c r="F412" s="474"/>
      <c r="G412" s="474"/>
      <c r="H412" s="474"/>
      <c r="I412" s="474"/>
      <c r="J412" s="474"/>
      <c r="K412" s="474"/>
      <c r="L412" s="474"/>
      <c r="M412" s="518"/>
      <c r="N412" s="474"/>
      <c r="O412" s="474"/>
      <c r="P412" s="474"/>
      <c r="Q412" s="474"/>
      <c r="R412" s="474"/>
      <c r="S412" s="474"/>
      <c r="T412" s="474"/>
      <c r="U412" s="474"/>
      <c r="V412" s="474"/>
    </row>
    <row r="413" spans="1:22" s="8" customFormat="1" x14ac:dyDescent="0.2">
      <c r="A413" s="474"/>
      <c r="B413" s="474"/>
      <c r="C413" s="474"/>
      <c r="D413" s="474"/>
      <c r="E413" s="474"/>
      <c r="F413" s="474"/>
      <c r="G413" s="474"/>
      <c r="H413" s="474"/>
      <c r="I413" s="474"/>
      <c r="J413" s="474"/>
      <c r="K413" s="474"/>
      <c r="L413" s="474"/>
      <c r="M413" s="518"/>
      <c r="N413" s="474"/>
      <c r="O413" s="474"/>
      <c r="P413" s="474"/>
      <c r="Q413" s="474"/>
      <c r="R413" s="474"/>
      <c r="S413" s="474"/>
      <c r="T413" s="474"/>
      <c r="U413" s="474"/>
      <c r="V413" s="474"/>
    </row>
    <row r="414" spans="1:22" s="8" customFormat="1" x14ac:dyDescent="0.2">
      <c r="A414" s="474"/>
      <c r="B414" s="474"/>
      <c r="C414" s="474"/>
      <c r="D414" s="474"/>
      <c r="E414" s="474"/>
      <c r="F414" s="474"/>
      <c r="G414" s="474"/>
      <c r="H414" s="474"/>
      <c r="I414" s="474"/>
      <c r="J414" s="474"/>
      <c r="K414" s="474"/>
      <c r="L414" s="474"/>
      <c r="M414" s="518"/>
      <c r="N414" s="474"/>
      <c r="O414" s="474"/>
      <c r="P414" s="474"/>
      <c r="Q414" s="474"/>
      <c r="R414" s="474"/>
      <c r="S414" s="474"/>
      <c r="T414" s="474"/>
      <c r="U414" s="474"/>
      <c r="V414" s="474"/>
    </row>
    <row r="415" spans="1:22" s="8" customFormat="1" x14ac:dyDescent="0.2">
      <c r="A415" s="474"/>
      <c r="B415" s="474"/>
      <c r="C415" s="474"/>
      <c r="D415" s="474"/>
      <c r="E415" s="474"/>
      <c r="F415" s="474"/>
      <c r="G415" s="474"/>
      <c r="H415" s="474"/>
      <c r="I415" s="474"/>
      <c r="J415" s="474"/>
      <c r="K415" s="474"/>
      <c r="L415" s="474"/>
      <c r="M415" s="518"/>
      <c r="N415" s="474"/>
      <c r="O415" s="474"/>
      <c r="P415" s="474"/>
      <c r="Q415" s="474"/>
      <c r="R415" s="474"/>
      <c r="S415" s="474"/>
      <c r="T415" s="474"/>
      <c r="U415" s="474"/>
      <c r="V415" s="474"/>
    </row>
    <row r="416" spans="1:22" s="8" customFormat="1" x14ac:dyDescent="0.2">
      <c r="A416" s="474"/>
      <c r="B416" s="474"/>
      <c r="C416" s="474"/>
      <c r="D416" s="474"/>
      <c r="E416" s="474"/>
      <c r="F416" s="474"/>
      <c r="G416" s="474"/>
      <c r="H416" s="474"/>
      <c r="I416" s="474"/>
      <c r="J416" s="474"/>
      <c r="K416" s="474"/>
      <c r="L416" s="474"/>
      <c r="M416" s="518"/>
      <c r="N416" s="474"/>
      <c r="O416" s="474"/>
      <c r="P416" s="474"/>
      <c r="Q416" s="474"/>
      <c r="R416" s="474"/>
      <c r="S416" s="474"/>
      <c r="T416" s="474"/>
      <c r="U416" s="474"/>
      <c r="V416" s="474"/>
    </row>
    <row r="417" spans="1:22" s="8" customFormat="1" x14ac:dyDescent="0.2">
      <c r="A417" s="474"/>
      <c r="B417" s="474"/>
      <c r="C417" s="474"/>
      <c r="D417" s="474"/>
      <c r="E417" s="474"/>
      <c r="F417" s="474"/>
      <c r="G417" s="474"/>
      <c r="H417" s="474"/>
      <c r="I417" s="474"/>
      <c r="J417" s="474"/>
      <c r="K417" s="474"/>
      <c r="L417" s="474"/>
      <c r="M417" s="518"/>
      <c r="N417" s="474"/>
      <c r="O417" s="474"/>
      <c r="P417" s="474"/>
      <c r="Q417" s="474"/>
      <c r="R417" s="474"/>
      <c r="S417" s="474"/>
      <c r="T417" s="474"/>
      <c r="U417" s="474"/>
      <c r="V417" s="474"/>
    </row>
    <row r="418" spans="1:22" s="8" customFormat="1" x14ac:dyDescent="0.2">
      <c r="A418" s="474"/>
      <c r="B418" s="474"/>
      <c r="C418" s="474"/>
      <c r="D418" s="474"/>
      <c r="E418" s="474"/>
      <c r="F418" s="474"/>
      <c r="G418" s="474"/>
      <c r="H418" s="474"/>
      <c r="I418" s="474"/>
      <c r="J418" s="474"/>
      <c r="K418" s="474"/>
      <c r="L418" s="474"/>
      <c r="M418" s="518"/>
      <c r="N418" s="474"/>
      <c r="O418" s="474"/>
      <c r="P418" s="474"/>
      <c r="Q418" s="474"/>
      <c r="R418" s="474"/>
      <c r="S418" s="474"/>
      <c r="T418" s="474"/>
      <c r="U418" s="474"/>
      <c r="V418" s="474"/>
    </row>
    <row r="419" spans="1:22" s="8" customFormat="1" x14ac:dyDescent="0.2">
      <c r="A419" s="474"/>
      <c r="B419" s="474"/>
      <c r="C419" s="474"/>
      <c r="D419" s="474"/>
      <c r="E419" s="474"/>
      <c r="F419" s="474"/>
      <c r="G419" s="474"/>
      <c r="H419" s="474"/>
      <c r="I419" s="474"/>
      <c r="J419" s="474"/>
      <c r="K419" s="474"/>
      <c r="L419" s="474"/>
      <c r="M419" s="518"/>
      <c r="N419" s="474"/>
      <c r="O419" s="474"/>
      <c r="P419" s="474"/>
      <c r="Q419" s="474"/>
      <c r="R419" s="474"/>
      <c r="S419" s="474"/>
      <c r="T419" s="474"/>
      <c r="U419" s="474"/>
      <c r="V419" s="474"/>
    </row>
    <row r="420" spans="1:22" s="8" customFormat="1" x14ac:dyDescent="0.2">
      <c r="A420" s="474"/>
      <c r="B420" s="474"/>
      <c r="C420" s="474"/>
      <c r="D420" s="474"/>
      <c r="E420" s="474"/>
      <c r="F420" s="474"/>
      <c r="G420" s="474"/>
      <c r="H420" s="474"/>
      <c r="I420" s="474"/>
      <c r="J420" s="474"/>
      <c r="K420" s="474"/>
      <c r="L420" s="474"/>
      <c r="M420" s="518"/>
      <c r="N420" s="474"/>
      <c r="O420" s="474"/>
      <c r="P420" s="474"/>
      <c r="Q420" s="474"/>
      <c r="R420" s="474"/>
      <c r="S420" s="474"/>
      <c r="T420" s="474"/>
      <c r="U420" s="474"/>
      <c r="V420" s="474"/>
    </row>
    <row r="421" spans="1:22" s="8" customFormat="1" x14ac:dyDescent="0.2">
      <c r="A421" s="474"/>
      <c r="B421" s="474"/>
      <c r="C421" s="474"/>
      <c r="D421" s="474"/>
      <c r="E421" s="474"/>
      <c r="F421" s="474"/>
      <c r="G421" s="474"/>
      <c r="H421" s="474"/>
      <c r="I421" s="474"/>
      <c r="J421" s="474"/>
      <c r="K421" s="474"/>
      <c r="L421" s="474"/>
      <c r="M421" s="518"/>
      <c r="N421" s="474"/>
      <c r="O421" s="474"/>
      <c r="P421" s="474"/>
      <c r="Q421" s="474"/>
      <c r="R421" s="474"/>
      <c r="S421" s="474"/>
      <c r="T421" s="474"/>
      <c r="U421" s="474"/>
      <c r="V421" s="474"/>
    </row>
    <row r="422" spans="1:22" s="8" customFormat="1" x14ac:dyDescent="0.2">
      <c r="A422" s="474"/>
      <c r="B422" s="474"/>
      <c r="C422" s="474"/>
      <c r="D422" s="474"/>
      <c r="E422" s="474"/>
      <c r="F422" s="474"/>
      <c r="G422" s="474"/>
      <c r="H422" s="474"/>
      <c r="I422" s="474"/>
      <c r="J422" s="474"/>
      <c r="K422" s="474"/>
      <c r="L422" s="474"/>
      <c r="M422" s="518"/>
      <c r="N422" s="474"/>
      <c r="O422" s="474"/>
      <c r="P422" s="474"/>
      <c r="Q422" s="474"/>
      <c r="R422" s="474"/>
      <c r="S422" s="474"/>
      <c r="T422" s="474"/>
      <c r="U422" s="474"/>
      <c r="V422" s="474"/>
    </row>
    <row r="423" spans="1:22" s="8" customFormat="1" x14ac:dyDescent="0.2">
      <c r="A423" s="474"/>
      <c r="B423" s="474"/>
      <c r="C423" s="474"/>
      <c r="D423" s="474"/>
      <c r="E423" s="474"/>
      <c r="F423" s="474"/>
      <c r="G423" s="474"/>
      <c r="H423" s="474"/>
      <c r="I423" s="474"/>
      <c r="J423" s="474"/>
      <c r="K423" s="474"/>
      <c r="L423" s="474"/>
      <c r="M423" s="518"/>
      <c r="N423" s="474"/>
      <c r="O423" s="474"/>
      <c r="P423" s="474"/>
      <c r="Q423" s="474"/>
      <c r="R423" s="474"/>
      <c r="S423" s="474"/>
      <c r="T423" s="474"/>
      <c r="U423" s="474"/>
      <c r="V423" s="474"/>
    </row>
    <row r="424" spans="1:22" s="8" customFormat="1" x14ac:dyDescent="0.2">
      <c r="A424" s="474"/>
      <c r="B424" s="474"/>
      <c r="C424" s="474"/>
      <c r="D424" s="474"/>
      <c r="E424" s="474"/>
      <c r="F424" s="474"/>
      <c r="G424" s="474"/>
      <c r="H424" s="474"/>
      <c r="I424" s="474"/>
      <c r="J424" s="474"/>
      <c r="K424" s="474"/>
      <c r="L424" s="474"/>
      <c r="M424" s="518"/>
      <c r="N424" s="474"/>
      <c r="O424" s="474"/>
      <c r="P424" s="474"/>
      <c r="Q424" s="474"/>
      <c r="R424" s="474"/>
      <c r="S424" s="474"/>
      <c r="T424" s="474"/>
      <c r="U424" s="474"/>
      <c r="V424" s="474"/>
    </row>
    <row r="425" spans="1:22" s="8" customFormat="1" x14ac:dyDescent="0.2">
      <c r="A425" s="474"/>
      <c r="B425" s="474"/>
      <c r="C425" s="474"/>
      <c r="D425" s="474"/>
      <c r="E425" s="474"/>
      <c r="F425" s="474"/>
      <c r="G425" s="474"/>
      <c r="H425" s="474"/>
      <c r="I425" s="474"/>
      <c r="J425" s="474"/>
      <c r="K425" s="474"/>
      <c r="L425" s="474"/>
      <c r="M425" s="518"/>
      <c r="N425" s="474"/>
      <c r="O425" s="474"/>
      <c r="P425" s="474"/>
      <c r="Q425" s="474"/>
      <c r="R425" s="474"/>
      <c r="S425" s="474"/>
      <c r="T425" s="474"/>
      <c r="U425" s="474"/>
      <c r="V425" s="474"/>
    </row>
    <row r="426" spans="1:22" s="8" customFormat="1" x14ac:dyDescent="0.2">
      <c r="A426" s="474"/>
      <c r="B426" s="474"/>
      <c r="C426" s="474"/>
      <c r="D426" s="474"/>
      <c r="E426" s="474"/>
      <c r="F426" s="474"/>
      <c r="G426" s="474"/>
      <c r="H426" s="474"/>
      <c r="I426" s="474"/>
      <c r="J426" s="474"/>
      <c r="K426" s="474"/>
      <c r="L426" s="474"/>
      <c r="M426" s="518"/>
      <c r="N426" s="474"/>
      <c r="O426" s="474"/>
      <c r="P426" s="474"/>
      <c r="Q426" s="474"/>
      <c r="R426" s="474"/>
      <c r="S426" s="474"/>
      <c r="T426" s="474"/>
      <c r="U426" s="474"/>
      <c r="V426" s="474"/>
    </row>
    <row r="427" spans="1:22" s="8" customFormat="1" x14ac:dyDescent="0.2">
      <c r="A427" s="474"/>
      <c r="B427" s="474"/>
      <c r="C427" s="474"/>
      <c r="D427" s="474"/>
      <c r="E427" s="474"/>
      <c r="F427" s="474"/>
      <c r="G427" s="474"/>
      <c r="H427" s="474"/>
      <c r="I427" s="474"/>
      <c r="J427" s="474"/>
      <c r="K427" s="474"/>
      <c r="L427" s="474"/>
      <c r="M427" s="518"/>
      <c r="N427" s="474"/>
      <c r="O427" s="474"/>
      <c r="P427" s="474"/>
      <c r="Q427" s="474"/>
      <c r="R427" s="474"/>
      <c r="S427" s="474"/>
      <c r="T427" s="474"/>
      <c r="U427" s="474"/>
      <c r="V427" s="474"/>
    </row>
    <row r="428" spans="1:22" s="8" customFormat="1" x14ac:dyDescent="0.2">
      <c r="A428" s="474"/>
      <c r="B428" s="474"/>
      <c r="C428" s="474"/>
      <c r="D428" s="474"/>
      <c r="E428" s="474"/>
      <c r="F428" s="474"/>
      <c r="G428" s="474"/>
      <c r="H428" s="474"/>
      <c r="I428" s="474"/>
      <c r="J428" s="474"/>
      <c r="K428" s="474"/>
      <c r="L428" s="474"/>
      <c r="M428" s="518"/>
      <c r="N428" s="474"/>
      <c r="O428" s="474"/>
      <c r="P428" s="474"/>
      <c r="Q428" s="474"/>
      <c r="R428" s="474"/>
      <c r="S428" s="474"/>
      <c r="T428" s="474"/>
      <c r="U428" s="474"/>
      <c r="V428" s="474"/>
    </row>
    <row r="429" spans="1:22" s="8" customFormat="1" x14ac:dyDescent="0.2">
      <c r="A429" s="474"/>
      <c r="B429" s="474"/>
      <c r="C429" s="474"/>
      <c r="D429" s="474"/>
      <c r="E429" s="474"/>
      <c r="F429" s="474"/>
      <c r="G429" s="474"/>
      <c r="H429" s="474"/>
      <c r="I429" s="474"/>
      <c r="J429" s="474"/>
      <c r="K429" s="474"/>
      <c r="L429" s="474"/>
      <c r="M429" s="518"/>
      <c r="N429" s="474"/>
      <c r="O429" s="474"/>
      <c r="P429" s="474"/>
      <c r="Q429" s="474"/>
      <c r="R429" s="474"/>
      <c r="S429" s="474"/>
      <c r="T429" s="474"/>
      <c r="U429" s="474"/>
      <c r="V429" s="474"/>
    </row>
    <row r="430" spans="1:22" s="8" customFormat="1" x14ac:dyDescent="0.2">
      <c r="A430" s="474"/>
      <c r="B430" s="474"/>
      <c r="C430" s="474"/>
      <c r="D430" s="474"/>
      <c r="E430" s="474"/>
      <c r="F430" s="474"/>
      <c r="G430" s="474"/>
      <c r="H430" s="474"/>
      <c r="I430" s="474"/>
      <c r="J430" s="474"/>
      <c r="K430" s="474"/>
      <c r="L430" s="474"/>
      <c r="M430" s="518"/>
      <c r="N430" s="474"/>
      <c r="O430" s="474"/>
      <c r="P430" s="474"/>
      <c r="Q430" s="474"/>
      <c r="R430" s="474"/>
      <c r="S430" s="474"/>
      <c r="T430" s="474"/>
      <c r="U430" s="474"/>
      <c r="V430" s="474"/>
    </row>
    <row r="431" spans="1:22" s="8" customFormat="1" x14ac:dyDescent="0.2">
      <c r="A431" s="474"/>
      <c r="B431" s="474"/>
      <c r="C431" s="474"/>
      <c r="D431" s="474"/>
      <c r="E431" s="474"/>
      <c r="F431" s="474"/>
      <c r="G431" s="474"/>
      <c r="H431" s="474"/>
      <c r="I431" s="474"/>
      <c r="J431" s="474"/>
      <c r="K431" s="474"/>
      <c r="L431" s="474"/>
      <c r="M431" s="518"/>
      <c r="N431" s="474"/>
      <c r="O431" s="474"/>
      <c r="P431" s="474"/>
      <c r="Q431" s="474"/>
      <c r="R431" s="474"/>
      <c r="S431" s="474"/>
      <c r="T431" s="474"/>
      <c r="U431" s="474"/>
      <c r="V431" s="474"/>
    </row>
    <row r="432" spans="1:22" s="8" customFormat="1" x14ac:dyDescent="0.2">
      <c r="A432" s="474"/>
      <c r="B432" s="474"/>
      <c r="C432" s="474"/>
      <c r="D432" s="474"/>
      <c r="E432" s="474"/>
      <c r="F432" s="474"/>
      <c r="G432" s="474"/>
      <c r="H432" s="474"/>
      <c r="I432" s="474"/>
      <c r="J432" s="474"/>
      <c r="K432" s="474"/>
      <c r="L432" s="474"/>
      <c r="M432" s="518"/>
      <c r="N432" s="474"/>
      <c r="O432" s="474"/>
      <c r="P432" s="474"/>
      <c r="Q432" s="474"/>
      <c r="R432" s="474"/>
      <c r="S432" s="474"/>
      <c r="T432" s="474"/>
      <c r="U432" s="474"/>
      <c r="V432" s="474"/>
    </row>
    <row r="433" spans="1:22" s="8" customFormat="1" x14ac:dyDescent="0.2">
      <c r="A433" s="474"/>
      <c r="B433" s="474"/>
      <c r="C433" s="474"/>
      <c r="D433" s="474"/>
      <c r="E433" s="474"/>
      <c r="F433" s="474"/>
      <c r="G433" s="474"/>
      <c r="H433" s="474"/>
      <c r="I433" s="474"/>
      <c r="J433" s="474"/>
      <c r="K433" s="474"/>
      <c r="L433" s="474"/>
      <c r="M433" s="518"/>
      <c r="N433" s="474"/>
      <c r="O433" s="474"/>
      <c r="P433" s="474"/>
      <c r="Q433" s="474"/>
      <c r="R433" s="474"/>
      <c r="S433" s="474"/>
      <c r="T433" s="474"/>
      <c r="U433" s="474"/>
      <c r="V433" s="474"/>
    </row>
    <row r="434" spans="1:22" s="8" customFormat="1" x14ac:dyDescent="0.2">
      <c r="A434" s="474"/>
      <c r="B434" s="474"/>
      <c r="C434" s="474"/>
      <c r="D434" s="474"/>
      <c r="E434" s="474"/>
      <c r="F434" s="474"/>
      <c r="G434" s="474"/>
      <c r="H434" s="474"/>
      <c r="I434" s="474"/>
      <c r="J434" s="474"/>
      <c r="K434" s="474"/>
      <c r="L434" s="474"/>
      <c r="M434" s="518"/>
      <c r="N434" s="474"/>
      <c r="O434" s="474"/>
      <c r="P434" s="474"/>
      <c r="Q434" s="474"/>
      <c r="R434" s="474"/>
      <c r="S434" s="474"/>
      <c r="T434" s="474"/>
      <c r="U434" s="474"/>
      <c r="V434" s="474"/>
    </row>
    <row r="435" spans="1:22" s="8" customFormat="1" x14ac:dyDescent="0.2">
      <c r="A435" s="474"/>
      <c r="B435" s="474"/>
      <c r="C435" s="474"/>
      <c r="D435" s="474"/>
      <c r="E435" s="474"/>
      <c r="F435" s="474"/>
      <c r="G435" s="474"/>
      <c r="H435" s="474"/>
      <c r="I435" s="474"/>
      <c r="J435" s="474"/>
      <c r="K435" s="474"/>
      <c r="L435" s="474"/>
      <c r="M435" s="518"/>
      <c r="N435" s="474"/>
      <c r="O435" s="474"/>
      <c r="P435" s="474"/>
      <c r="Q435" s="474"/>
      <c r="R435" s="474"/>
      <c r="S435" s="474"/>
      <c r="T435" s="474"/>
      <c r="U435" s="474"/>
      <c r="V435" s="474"/>
    </row>
    <row r="436" spans="1:22" s="8" customFormat="1" x14ac:dyDescent="0.2">
      <c r="A436" s="474"/>
      <c r="B436" s="474"/>
      <c r="C436" s="474"/>
      <c r="D436" s="474"/>
      <c r="E436" s="474"/>
      <c r="F436" s="474"/>
      <c r="G436" s="474"/>
      <c r="H436" s="474"/>
      <c r="I436" s="474"/>
      <c r="J436" s="474"/>
      <c r="K436" s="474"/>
      <c r="L436" s="474"/>
      <c r="M436" s="518"/>
      <c r="N436" s="474"/>
      <c r="O436" s="474"/>
      <c r="P436" s="474"/>
      <c r="Q436" s="474"/>
      <c r="R436" s="474"/>
      <c r="S436" s="474"/>
      <c r="T436" s="474"/>
      <c r="U436" s="474"/>
      <c r="V436" s="474"/>
    </row>
    <row r="437" spans="1:22" s="8" customFormat="1" x14ac:dyDescent="0.2">
      <c r="A437" s="474"/>
      <c r="B437" s="474"/>
      <c r="C437" s="474"/>
      <c r="D437" s="474"/>
      <c r="E437" s="474"/>
      <c r="F437" s="474"/>
      <c r="G437" s="474"/>
      <c r="H437" s="474"/>
      <c r="I437" s="474"/>
      <c r="J437" s="474"/>
      <c r="K437" s="474"/>
      <c r="L437" s="474"/>
      <c r="M437" s="518"/>
      <c r="N437" s="474"/>
      <c r="O437" s="474"/>
      <c r="P437" s="474"/>
      <c r="Q437" s="474"/>
      <c r="R437" s="474"/>
      <c r="S437" s="474"/>
      <c r="T437" s="474"/>
      <c r="U437" s="474"/>
      <c r="V437" s="474"/>
    </row>
    <row r="438" spans="1:22" s="8" customFormat="1" x14ac:dyDescent="0.2">
      <c r="A438" s="474"/>
      <c r="B438" s="474"/>
      <c r="C438" s="474"/>
      <c r="D438" s="474"/>
      <c r="E438" s="474"/>
      <c r="F438" s="474"/>
      <c r="G438" s="474"/>
      <c r="H438" s="474"/>
      <c r="I438" s="474"/>
      <c r="J438" s="474"/>
      <c r="K438" s="474"/>
      <c r="L438" s="474"/>
      <c r="M438" s="518"/>
      <c r="N438" s="474"/>
      <c r="O438" s="474"/>
      <c r="P438" s="474"/>
      <c r="Q438" s="474"/>
      <c r="R438" s="474"/>
      <c r="S438" s="474"/>
      <c r="T438" s="474"/>
      <c r="U438" s="474"/>
      <c r="V438" s="474"/>
    </row>
    <row r="439" spans="1:22" s="8" customFormat="1" x14ac:dyDescent="0.2">
      <c r="A439" s="474"/>
      <c r="B439" s="474"/>
      <c r="C439" s="474"/>
      <c r="D439" s="474"/>
      <c r="E439" s="474"/>
      <c r="F439" s="474"/>
      <c r="G439" s="474"/>
      <c r="H439" s="474"/>
      <c r="I439" s="474"/>
      <c r="J439" s="474"/>
      <c r="K439" s="474"/>
      <c r="L439" s="474"/>
      <c r="M439" s="518"/>
      <c r="N439" s="474"/>
      <c r="O439" s="474"/>
      <c r="P439" s="474"/>
      <c r="Q439" s="474"/>
      <c r="R439" s="474"/>
      <c r="S439" s="474"/>
      <c r="T439" s="474"/>
      <c r="U439" s="474"/>
      <c r="V439" s="474"/>
    </row>
    <row r="440" spans="1:22" s="8" customFormat="1" x14ac:dyDescent="0.2">
      <c r="A440" s="474"/>
      <c r="B440" s="474"/>
      <c r="C440" s="474"/>
      <c r="D440" s="474"/>
      <c r="E440" s="474"/>
      <c r="F440" s="474"/>
      <c r="G440" s="474"/>
      <c r="H440" s="474"/>
      <c r="I440" s="474"/>
      <c r="J440" s="474"/>
      <c r="K440" s="474"/>
      <c r="L440" s="474"/>
      <c r="M440" s="518"/>
      <c r="N440" s="474"/>
      <c r="O440" s="474"/>
      <c r="P440" s="474"/>
      <c r="Q440" s="474"/>
      <c r="R440" s="474"/>
      <c r="S440" s="474"/>
      <c r="T440" s="474"/>
      <c r="U440" s="474"/>
      <c r="V440" s="474"/>
    </row>
    <row r="441" spans="1:22" s="8" customFormat="1" x14ac:dyDescent="0.2">
      <c r="A441" s="474"/>
      <c r="B441" s="474"/>
      <c r="C441" s="474"/>
      <c r="D441" s="474"/>
      <c r="E441" s="474"/>
      <c r="F441" s="474"/>
      <c r="G441" s="474"/>
      <c r="H441" s="474"/>
      <c r="I441" s="474"/>
      <c r="J441" s="474"/>
      <c r="K441" s="474"/>
      <c r="L441" s="474"/>
      <c r="M441" s="518"/>
      <c r="N441" s="474"/>
      <c r="O441" s="474"/>
      <c r="P441" s="474"/>
      <c r="Q441" s="474"/>
      <c r="R441" s="474"/>
      <c r="S441" s="474"/>
      <c r="T441" s="474"/>
      <c r="U441" s="474"/>
      <c r="V441" s="474"/>
    </row>
    <row r="442" spans="1:22" s="8" customFormat="1" x14ac:dyDescent="0.2">
      <c r="A442" s="474"/>
      <c r="B442" s="474"/>
      <c r="C442" s="474"/>
      <c r="D442" s="474"/>
      <c r="E442" s="474"/>
      <c r="F442" s="474"/>
      <c r="G442" s="474"/>
      <c r="H442" s="474"/>
      <c r="I442" s="474"/>
      <c r="J442" s="474"/>
      <c r="K442" s="474"/>
      <c r="L442" s="474"/>
      <c r="M442" s="518"/>
      <c r="N442" s="474"/>
      <c r="O442" s="474"/>
      <c r="P442" s="474"/>
      <c r="Q442" s="474"/>
      <c r="R442" s="474"/>
      <c r="S442" s="474"/>
      <c r="T442" s="474"/>
      <c r="U442" s="474"/>
      <c r="V442" s="474"/>
    </row>
    <row r="443" spans="1:22" s="8" customFormat="1" x14ac:dyDescent="0.2">
      <c r="A443" s="474"/>
      <c r="B443" s="474"/>
      <c r="C443" s="474"/>
      <c r="D443" s="474"/>
      <c r="E443" s="474"/>
      <c r="F443" s="474"/>
      <c r="G443" s="474"/>
      <c r="H443" s="474"/>
      <c r="I443" s="474"/>
      <c r="J443" s="474"/>
      <c r="K443" s="474"/>
      <c r="L443" s="474"/>
      <c r="M443" s="518"/>
      <c r="N443" s="474"/>
      <c r="O443" s="474"/>
      <c r="P443" s="474"/>
      <c r="Q443" s="474"/>
      <c r="R443" s="474"/>
      <c r="S443" s="474"/>
      <c r="T443" s="474"/>
      <c r="U443" s="474"/>
      <c r="V443" s="474"/>
    </row>
    <row r="444" spans="1:22" s="8" customFormat="1" x14ac:dyDescent="0.2">
      <c r="A444" s="474"/>
      <c r="B444" s="474"/>
      <c r="C444" s="474"/>
      <c r="D444" s="474"/>
      <c r="E444" s="474"/>
      <c r="F444" s="474"/>
      <c r="G444" s="474"/>
      <c r="H444" s="474"/>
      <c r="I444" s="474"/>
      <c r="J444" s="474"/>
      <c r="K444" s="474"/>
      <c r="L444" s="474"/>
      <c r="M444" s="518"/>
      <c r="N444" s="474"/>
      <c r="O444" s="474"/>
      <c r="P444" s="474"/>
      <c r="Q444" s="474"/>
      <c r="R444" s="474"/>
      <c r="S444" s="474"/>
      <c r="T444" s="474"/>
      <c r="U444" s="474"/>
      <c r="V444" s="474"/>
    </row>
    <row r="445" spans="1:22" s="8" customFormat="1" x14ac:dyDescent="0.2">
      <c r="A445" s="474"/>
      <c r="B445" s="474"/>
      <c r="C445" s="474"/>
      <c r="D445" s="474"/>
      <c r="E445" s="474"/>
      <c r="F445" s="474"/>
      <c r="G445" s="474"/>
      <c r="H445" s="474"/>
      <c r="I445" s="474"/>
      <c r="J445" s="474"/>
      <c r="K445" s="474"/>
      <c r="L445" s="474"/>
      <c r="M445" s="518"/>
      <c r="N445" s="474"/>
      <c r="O445" s="474"/>
      <c r="P445" s="474"/>
      <c r="Q445" s="474"/>
      <c r="R445" s="474"/>
      <c r="S445" s="474"/>
      <c r="T445" s="474"/>
      <c r="U445" s="474"/>
      <c r="V445" s="474"/>
    </row>
    <row r="446" spans="1:22" s="8" customFormat="1" x14ac:dyDescent="0.2">
      <c r="A446" s="474"/>
      <c r="B446" s="474"/>
      <c r="C446" s="474"/>
      <c r="D446" s="474"/>
      <c r="E446" s="474"/>
      <c r="F446" s="474"/>
      <c r="G446" s="474"/>
      <c r="H446" s="474"/>
      <c r="I446" s="474"/>
      <c r="J446" s="474"/>
      <c r="K446" s="474"/>
      <c r="L446" s="474"/>
      <c r="M446" s="518"/>
      <c r="N446" s="474"/>
      <c r="O446" s="474"/>
      <c r="P446" s="474"/>
      <c r="Q446" s="474"/>
      <c r="R446" s="474"/>
      <c r="S446" s="474"/>
      <c r="T446" s="474"/>
      <c r="U446" s="474"/>
      <c r="V446" s="474"/>
    </row>
    <row r="447" spans="1:22" s="8" customFormat="1" x14ac:dyDescent="0.2">
      <c r="A447" s="474"/>
      <c r="B447" s="474"/>
      <c r="C447" s="474"/>
      <c r="D447" s="474"/>
      <c r="E447" s="474"/>
      <c r="F447" s="474"/>
      <c r="G447" s="474"/>
      <c r="H447" s="474"/>
      <c r="I447" s="474"/>
      <c r="J447" s="474"/>
      <c r="K447" s="474"/>
      <c r="L447" s="474"/>
      <c r="M447" s="518"/>
      <c r="N447" s="474"/>
      <c r="O447" s="474"/>
      <c r="P447" s="474"/>
      <c r="Q447" s="474"/>
      <c r="R447" s="474"/>
      <c r="S447" s="474"/>
      <c r="T447" s="474"/>
      <c r="U447" s="474"/>
      <c r="V447" s="474"/>
    </row>
    <row r="448" spans="1:22" s="8" customFormat="1" x14ac:dyDescent="0.2">
      <c r="A448" s="474"/>
      <c r="B448" s="474"/>
      <c r="C448" s="474"/>
      <c r="D448" s="474"/>
      <c r="E448" s="474"/>
      <c r="F448" s="474"/>
      <c r="G448" s="474"/>
      <c r="H448" s="474"/>
      <c r="I448" s="474"/>
      <c r="J448" s="474"/>
      <c r="K448" s="474"/>
      <c r="L448" s="474"/>
      <c r="M448" s="518"/>
      <c r="N448" s="474"/>
      <c r="O448" s="474"/>
      <c r="P448" s="474"/>
      <c r="Q448" s="474"/>
      <c r="R448" s="474"/>
      <c r="S448" s="474"/>
      <c r="T448" s="474"/>
      <c r="U448" s="474"/>
      <c r="V448" s="474"/>
    </row>
    <row r="449" spans="1:22" s="8" customFormat="1" x14ac:dyDescent="0.2">
      <c r="A449" s="474"/>
      <c r="B449" s="474"/>
      <c r="C449" s="474"/>
      <c r="D449" s="474"/>
      <c r="E449" s="474"/>
      <c r="F449" s="474"/>
      <c r="G449" s="474"/>
      <c r="H449" s="474"/>
      <c r="I449" s="474"/>
      <c r="J449" s="474"/>
      <c r="K449" s="474"/>
      <c r="L449" s="474"/>
      <c r="M449" s="518"/>
      <c r="N449" s="474"/>
      <c r="O449" s="474"/>
      <c r="P449" s="474"/>
      <c r="Q449" s="474"/>
      <c r="R449" s="474"/>
      <c r="S449" s="474"/>
      <c r="T449" s="474"/>
      <c r="U449" s="474"/>
      <c r="V449" s="474"/>
    </row>
    <row r="450" spans="1:22" s="8" customFormat="1" x14ac:dyDescent="0.2">
      <c r="A450" s="474"/>
      <c r="B450" s="474"/>
      <c r="C450" s="474"/>
      <c r="D450" s="474"/>
      <c r="E450" s="474"/>
      <c r="F450" s="474"/>
      <c r="G450" s="474"/>
      <c r="H450" s="474"/>
      <c r="I450" s="474"/>
      <c r="J450" s="474"/>
      <c r="K450" s="474"/>
      <c r="L450" s="474"/>
      <c r="M450" s="518"/>
      <c r="N450" s="474"/>
      <c r="O450" s="474"/>
      <c r="P450" s="474"/>
      <c r="Q450" s="474"/>
      <c r="R450" s="474"/>
      <c r="S450" s="474"/>
      <c r="T450" s="474"/>
      <c r="U450" s="474"/>
      <c r="V450" s="474"/>
    </row>
    <row r="451" spans="1:22" s="8" customFormat="1" x14ac:dyDescent="0.2">
      <c r="A451" s="474"/>
      <c r="B451" s="474"/>
      <c r="C451" s="474"/>
      <c r="D451" s="474"/>
      <c r="E451" s="474"/>
      <c r="F451" s="474"/>
      <c r="G451" s="474"/>
      <c r="H451" s="474"/>
      <c r="I451" s="474"/>
      <c r="J451" s="474"/>
      <c r="K451" s="474"/>
      <c r="L451" s="474"/>
      <c r="M451" s="518"/>
      <c r="N451" s="474"/>
      <c r="O451" s="474"/>
      <c r="P451" s="474"/>
      <c r="Q451" s="474"/>
      <c r="R451" s="474"/>
      <c r="S451" s="474"/>
      <c r="T451" s="474"/>
      <c r="U451" s="474"/>
      <c r="V451" s="474"/>
    </row>
    <row r="452" spans="1:22" s="8" customFormat="1" x14ac:dyDescent="0.2">
      <c r="A452" s="474"/>
      <c r="B452" s="474"/>
      <c r="C452" s="474"/>
      <c r="D452" s="474"/>
      <c r="E452" s="474"/>
      <c r="F452" s="474"/>
      <c r="G452" s="474"/>
      <c r="H452" s="474"/>
      <c r="I452" s="474"/>
      <c r="J452" s="474"/>
      <c r="K452" s="474"/>
      <c r="L452" s="474"/>
      <c r="M452" s="518"/>
      <c r="N452" s="474"/>
      <c r="O452" s="474"/>
      <c r="P452" s="474"/>
      <c r="Q452" s="474"/>
      <c r="R452" s="474"/>
      <c r="S452" s="474"/>
      <c r="T452" s="474"/>
      <c r="U452" s="474"/>
      <c r="V452" s="474"/>
    </row>
    <row r="453" spans="1:22" s="8" customFormat="1" x14ac:dyDescent="0.2">
      <c r="A453" s="474"/>
      <c r="B453" s="474"/>
      <c r="C453" s="474"/>
      <c r="D453" s="474"/>
      <c r="E453" s="474"/>
      <c r="F453" s="474"/>
      <c r="G453" s="474"/>
      <c r="H453" s="474"/>
      <c r="I453" s="474"/>
      <c r="J453" s="474"/>
      <c r="K453" s="474"/>
      <c r="L453" s="474"/>
      <c r="M453" s="518"/>
      <c r="N453" s="474"/>
      <c r="O453" s="474"/>
      <c r="P453" s="474"/>
      <c r="Q453" s="474"/>
      <c r="R453" s="474"/>
      <c r="S453" s="474"/>
      <c r="T453" s="474"/>
      <c r="U453" s="474"/>
      <c r="V453" s="474"/>
    </row>
    <row r="454" spans="1:22" s="8" customFormat="1" x14ac:dyDescent="0.2">
      <c r="A454" s="474"/>
      <c r="B454" s="474"/>
      <c r="C454" s="474"/>
      <c r="D454" s="474"/>
      <c r="E454" s="474"/>
      <c r="F454" s="474"/>
      <c r="G454" s="474"/>
      <c r="H454" s="474"/>
      <c r="I454" s="474"/>
      <c r="J454" s="474"/>
      <c r="K454" s="474"/>
      <c r="L454" s="474"/>
      <c r="M454" s="518"/>
      <c r="N454" s="474"/>
      <c r="O454" s="474"/>
      <c r="P454" s="474"/>
      <c r="Q454" s="474"/>
      <c r="R454" s="474"/>
      <c r="S454" s="474"/>
      <c r="T454" s="474"/>
      <c r="U454" s="474"/>
      <c r="V454" s="474"/>
    </row>
    <row r="455" spans="1:22" s="8" customFormat="1" x14ac:dyDescent="0.2">
      <c r="A455" s="474"/>
      <c r="B455" s="474"/>
      <c r="C455" s="474"/>
      <c r="D455" s="474"/>
      <c r="E455" s="474"/>
      <c r="F455" s="474"/>
      <c r="G455" s="474"/>
      <c r="H455" s="474"/>
      <c r="I455" s="474"/>
      <c r="J455" s="474"/>
      <c r="K455" s="474"/>
      <c r="L455" s="474"/>
      <c r="M455" s="518"/>
      <c r="N455" s="474"/>
      <c r="O455" s="474"/>
      <c r="P455" s="474"/>
      <c r="Q455" s="474"/>
      <c r="R455" s="474"/>
      <c r="S455" s="474"/>
      <c r="T455" s="474"/>
      <c r="U455" s="474"/>
      <c r="V455" s="474"/>
    </row>
    <row r="456" spans="1:22" s="8" customFormat="1" x14ac:dyDescent="0.2">
      <c r="A456" s="474"/>
      <c r="B456" s="474"/>
      <c r="C456" s="474"/>
      <c r="D456" s="474"/>
      <c r="E456" s="474"/>
      <c r="F456" s="474"/>
      <c r="G456" s="474"/>
      <c r="H456" s="474"/>
      <c r="I456" s="474"/>
      <c r="J456" s="474"/>
      <c r="K456" s="474"/>
      <c r="L456" s="474"/>
      <c r="M456" s="518"/>
      <c r="N456" s="474"/>
      <c r="O456" s="474"/>
      <c r="P456" s="474"/>
      <c r="Q456" s="474"/>
      <c r="R456" s="474"/>
      <c r="S456" s="474"/>
      <c r="T456" s="474"/>
      <c r="U456" s="474"/>
      <c r="V456" s="474"/>
    </row>
    <row r="457" spans="1:22" s="8" customFormat="1" x14ac:dyDescent="0.2">
      <c r="A457" s="474"/>
      <c r="B457" s="474"/>
      <c r="C457" s="474"/>
      <c r="D457" s="474"/>
      <c r="E457" s="474"/>
      <c r="F457" s="474"/>
      <c r="G457" s="474"/>
      <c r="H457" s="474"/>
      <c r="I457" s="474"/>
      <c r="J457" s="474"/>
      <c r="K457" s="474"/>
      <c r="L457" s="474"/>
      <c r="M457" s="518"/>
      <c r="N457" s="474"/>
      <c r="O457" s="474"/>
      <c r="P457" s="474"/>
      <c r="Q457" s="474"/>
      <c r="R457" s="474"/>
      <c r="S457" s="474"/>
      <c r="T457" s="474"/>
      <c r="U457" s="474"/>
      <c r="V457" s="474"/>
    </row>
    <row r="458" spans="1:22" s="8" customFormat="1" x14ac:dyDescent="0.2">
      <c r="A458" s="474"/>
      <c r="B458" s="474"/>
      <c r="C458" s="474"/>
      <c r="D458" s="474"/>
      <c r="E458" s="474"/>
      <c r="F458" s="474"/>
      <c r="G458" s="474"/>
      <c r="H458" s="474"/>
      <c r="I458" s="474"/>
      <c r="J458" s="474"/>
      <c r="K458" s="474"/>
      <c r="L458" s="474"/>
      <c r="M458" s="518"/>
      <c r="N458" s="474"/>
      <c r="O458" s="474"/>
      <c r="P458" s="474"/>
      <c r="Q458" s="474"/>
      <c r="R458" s="474"/>
      <c r="S458" s="474"/>
      <c r="T458" s="474"/>
      <c r="U458" s="474"/>
      <c r="V458" s="474"/>
    </row>
    <row r="459" spans="1:22" s="8" customFormat="1" x14ac:dyDescent="0.2">
      <c r="A459" s="474"/>
      <c r="B459" s="474"/>
      <c r="C459" s="474"/>
      <c r="D459" s="474"/>
      <c r="E459" s="474"/>
      <c r="F459" s="474"/>
      <c r="G459" s="474"/>
      <c r="H459" s="474"/>
      <c r="I459" s="474"/>
      <c r="J459" s="474"/>
      <c r="K459" s="474"/>
      <c r="L459" s="474"/>
      <c r="M459" s="518"/>
      <c r="N459" s="474"/>
      <c r="O459" s="474"/>
      <c r="P459" s="474"/>
      <c r="Q459" s="474"/>
      <c r="R459" s="474"/>
      <c r="S459" s="474"/>
      <c r="T459" s="474"/>
      <c r="U459" s="474"/>
      <c r="V459" s="474"/>
    </row>
    <row r="460" spans="1:22" s="8" customFormat="1" x14ac:dyDescent="0.2">
      <c r="A460" s="474"/>
      <c r="B460" s="474"/>
      <c r="C460" s="474"/>
      <c r="D460" s="474"/>
      <c r="E460" s="474"/>
      <c r="F460" s="474"/>
      <c r="G460" s="474"/>
      <c r="H460" s="474"/>
      <c r="I460" s="474"/>
      <c r="J460" s="474"/>
      <c r="K460" s="474"/>
      <c r="L460" s="474"/>
      <c r="M460" s="518"/>
      <c r="N460" s="474"/>
      <c r="O460" s="474"/>
      <c r="P460" s="474"/>
      <c r="Q460" s="474"/>
      <c r="R460" s="474"/>
      <c r="S460" s="474"/>
      <c r="T460" s="474"/>
      <c r="U460" s="474"/>
      <c r="V460" s="474"/>
    </row>
    <row r="461" spans="1:22" s="8" customFormat="1" x14ac:dyDescent="0.2">
      <c r="A461" s="474"/>
      <c r="B461" s="474"/>
      <c r="C461" s="474"/>
      <c r="D461" s="474"/>
      <c r="E461" s="474"/>
      <c r="F461" s="474"/>
      <c r="G461" s="474"/>
      <c r="H461" s="474"/>
      <c r="I461" s="474"/>
      <c r="J461" s="474"/>
      <c r="K461" s="474"/>
      <c r="L461" s="474"/>
      <c r="M461" s="518"/>
      <c r="N461" s="474"/>
      <c r="O461" s="474"/>
      <c r="P461" s="474"/>
      <c r="Q461" s="474"/>
      <c r="R461" s="474"/>
      <c r="S461" s="474"/>
      <c r="T461" s="474"/>
      <c r="U461" s="474"/>
      <c r="V461" s="474"/>
    </row>
    <row r="462" spans="1:22" s="8" customFormat="1" x14ac:dyDescent="0.2">
      <c r="A462" s="474"/>
      <c r="B462" s="474"/>
      <c r="C462" s="474"/>
      <c r="D462" s="474"/>
      <c r="E462" s="474"/>
      <c r="F462" s="474"/>
      <c r="G462" s="474"/>
      <c r="H462" s="474"/>
      <c r="I462" s="474"/>
      <c r="J462" s="474"/>
      <c r="K462" s="474"/>
      <c r="L462" s="474"/>
      <c r="M462" s="518"/>
      <c r="N462" s="474"/>
      <c r="O462" s="474"/>
      <c r="P462" s="474"/>
      <c r="Q462" s="474"/>
      <c r="R462" s="474"/>
      <c r="S462" s="474"/>
      <c r="T462" s="474"/>
      <c r="U462" s="474"/>
      <c r="V462" s="474"/>
    </row>
    <row r="463" spans="1:22" s="8" customFormat="1" x14ac:dyDescent="0.2">
      <c r="A463" s="474"/>
      <c r="B463" s="474"/>
      <c r="C463" s="474"/>
      <c r="D463" s="474"/>
      <c r="E463" s="474"/>
      <c r="F463" s="474"/>
      <c r="G463" s="474"/>
      <c r="H463" s="474"/>
      <c r="I463" s="474"/>
      <c r="J463" s="474"/>
      <c r="K463" s="474"/>
      <c r="L463" s="474"/>
      <c r="M463" s="518"/>
      <c r="N463" s="474"/>
      <c r="O463" s="474"/>
      <c r="P463" s="474"/>
      <c r="Q463" s="474"/>
      <c r="R463" s="474"/>
      <c r="S463" s="474"/>
      <c r="T463" s="474"/>
      <c r="U463" s="474"/>
      <c r="V463" s="474"/>
    </row>
    <row r="464" spans="1:22" s="8" customFormat="1" x14ac:dyDescent="0.2">
      <c r="A464" s="474"/>
      <c r="B464" s="474"/>
      <c r="C464" s="474"/>
      <c r="D464" s="474"/>
      <c r="E464" s="474"/>
      <c r="F464" s="474"/>
      <c r="G464" s="474"/>
      <c r="H464" s="474"/>
      <c r="I464" s="474"/>
      <c r="J464" s="474"/>
      <c r="K464" s="474"/>
      <c r="L464" s="474"/>
      <c r="M464" s="518"/>
      <c r="N464" s="474"/>
      <c r="O464" s="474"/>
      <c r="P464" s="474"/>
      <c r="Q464" s="474"/>
      <c r="R464" s="474"/>
      <c r="S464" s="474"/>
      <c r="T464" s="474"/>
      <c r="U464" s="474"/>
      <c r="V464" s="474"/>
    </row>
    <row r="465" spans="1:22" s="8" customFormat="1" x14ac:dyDescent="0.2">
      <c r="A465" s="474"/>
      <c r="B465" s="474"/>
      <c r="C465" s="474"/>
      <c r="D465" s="474"/>
      <c r="E465" s="474"/>
      <c r="F465" s="474"/>
      <c r="G465" s="474"/>
      <c r="H465" s="474"/>
      <c r="I465" s="474"/>
      <c r="J465" s="474"/>
      <c r="K465" s="474"/>
      <c r="L465" s="474"/>
      <c r="M465" s="518"/>
      <c r="N465" s="474"/>
      <c r="O465" s="474"/>
      <c r="P465" s="474"/>
      <c r="Q465" s="474"/>
      <c r="R465" s="474"/>
      <c r="S465" s="474"/>
      <c r="T465" s="474"/>
      <c r="U465" s="474"/>
      <c r="V465" s="474"/>
    </row>
    <row r="466" spans="1:22" s="8" customFormat="1" x14ac:dyDescent="0.2">
      <c r="A466" s="474"/>
      <c r="B466" s="474"/>
      <c r="C466" s="474"/>
      <c r="D466" s="474"/>
      <c r="E466" s="474"/>
      <c r="F466" s="474"/>
      <c r="G466" s="474"/>
      <c r="H466" s="474"/>
      <c r="I466" s="474"/>
      <c r="J466" s="474"/>
      <c r="K466" s="474"/>
      <c r="L466" s="474"/>
      <c r="M466" s="518"/>
      <c r="N466" s="474"/>
      <c r="O466" s="474"/>
      <c r="P466" s="474"/>
      <c r="Q466" s="474"/>
      <c r="R466" s="474"/>
      <c r="S466" s="474"/>
      <c r="T466" s="474"/>
      <c r="U466" s="474"/>
      <c r="V466" s="474"/>
    </row>
    <row r="467" spans="1:22" s="8" customFormat="1" x14ac:dyDescent="0.2">
      <c r="A467" s="474"/>
      <c r="B467" s="474"/>
      <c r="C467" s="474"/>
      <c r="D467" s="474"/>
      <c r="E467" s="474"/>
      <c r="F467" s="474"/>
      <c r="G467" s="474"/>
      <c r="H467" s="474"/>
      <c r="I467" s="474"/>
      <c r="J467" s="474"/>
      <c r="K467" s="474"/>
      <c r="L467" s="474"/>
      <c r="M467" s="518"/>
      <c r="N467" s="474"/>
      <c r="O467" s="474"/>
      <c r="P467" s="474"/>
      <c r="Q467" s="474"/>
      <c r="R467" s="474"/>
      <c r="S467" s="474"/>
      <c r="T467" s="474"/>
      <c r="U467" s="474"/>
      <c r="V467" s="474"/>
    </row>
    <row r="468" spans="1:22" s="8" customFormat="1" x14ac:dyDescent="0.2">
      <c r="A468" s="474"/>
      <c r="B468" s="474"/>
      <c r="C468" s="474"/>
      <c r="D468" s="474"/>
      <c r="E468" s="474"/>
      <c r="F468" s="474"/>
      <c r="G468" s="474"/>
      <c r="H468" s="474"/>
      <c r="I468" s="474"/>
      <c r="J468" s="474"/>
      <c r="K468" s="474"/>
      <c r="L468" s="474"/>
      <c r="M468" s="518"/>
      <c r="N468" s="474"/>
      <c r="O468" s="474"/>
      <c r="P468" s="474"/>
      <c r="Q468" s="474"/>
      <c r="R468" s="474"/>
      <c r="S468" s="474"/>
      <c r="T468" s="474"/>
      <c r="U468" s="474"/>
      <c r="V468" s="474"/>
    </row>
    <row r="469" spans="1:22" s="8" customFormat="1" x14ac:dyDescent="0.2">
      <c r="A469" s="474"/>
      <c r="B469" s="474"/>
      <c r="C469" s="474"/>
      <c r="D469" s="474"/>
      <c r="E469" s="474"/>
      <c r="F469" s="474"/>
      <c r="G469" s="474"/>
      <c r="H469" s="474"/>
      <c r="I469" s="474"/>
      <c r="J469" s="474"/>
      <c r="K469" s="474"/>
      <c r="L469" s="474"/>
      <c r="M469" s="518"/>
      <c r="N469" s="474"/>
      <c r="O469" s="474"/>
      <c r="P469" s="474"/>
      <c r="Q469" s="474"/>
      <c r="R469" s="474"/>
      <c r="S469" s="474"/>
      <c r="T469" s="474"/>
      <c r="U469" s="474"/>
      <c r="V469" s="474"/>
    </row>
    <row r="470" spans="1:22" s="8" customFormat="1" x14ac:dyDescent="0.2">
      <c r="A470" s="474"/>
      <c r="B470" s="474"/>
      <c r="C470" s="474"/>
      <c r="D470" s="474"/>
      <c r="E470" s="474"/>
      <c r="F470" s="474"/>
      <c r="G470" s="474"/>
      <c r="H470" s="474"/>
      <c r="I470" s="474"/>
      <c r="J470" s="474"/>
      <c r="K470" s="474"/>
      <c r="L470" s="474"/>
      <c r="M470" s="518"/>
      <c r="N470" s="474"/>
      <c r="O470" s="474"/>
      <c r="P470" s="474"/>
      <c r="Q470" s="474"/>
      <c r="R470" s="474"/>
      <c r="S470" s="474"/>
      <c r="T470" s="474"/>
      <c r="U470" s="474"/>
      <c r="V470" s="474"/>
    </row>
    <row r="471" spans="1:22" s="8" customFormat="1" x14ac:dyDescent="0.2">
      <c r="A471" s="474"/>
      <c r="B471" s="474"/>
      <c r="C471" s="474"/>
      <c r="D471" s="474"/>
      <c r="E471" s="474"/>
      <c r="F471" s="474"/>
      <c r="G471" s="474"/>
      <c r="H471" s="474"/>
      <c r="I471" s="474"/>
      <c r="J471" s="474"/>
      <c r="K471" s="474"/>
      <c r="L471" s="474"/>
      <c r="M471" s="518"/>
      <c r="N471" s="474"/>
      <c r="O471" s="474"/>
      <c r="P471" s="474"/>
      <c r="Q471" s="474"/>
      <c r="R471" s="474"/>
      <c r="S471" s="474"/>
      <c r="T471" s="474"/>
      <c r="U471" s="474"/>
      <c r="V471" s="474"/>
    </row>
    <row r="472" spans="1:22" s="8" customFormat="1" x14ac:dyDescent="0.2">
      <c r="A472" s="474"/>
      <c r="B472" s="474"/>
      <c r="C472" s="474"/>
      <c r="D472" s="474"/>
      <c r="E472" s="474"/>
      <c r="F472" s="474"/>
      <c r="G472" s="474"/>
      <c r="H472" s="474"/>
      <c r="I472" s="474"/>
      <c r="J472" s="474"/>
      <c r="K472" s="474"/>
      <c r="L472" s="474"/>
      <c r="M472" s="518"/>
      <c r="N472" s="474"/>
      <c r="O472" s="474"/>
      <c r="P472" s="474"/>
      <c r="Q472" s="474"/>
      <c r="R472" s="474"/>
      <c r="S472" s="474"/>
      <c r="T472" s="474"/>
      <c r="U472" s="474"/>
      <c r="V472" s="474"/>
    </row>
    <row r="473" spans="1:22" s="8" customFormat="1" x14ac:dyDescent="0.2">
      <c r="A473" s="474"/>
      <c r="B473" s="474"/>
      <c r="C473" s="474"/>
      <c r="D473" s="474"/>
      <c r="E473" s="474"/>
      <c r="F473" s="474"/>
      <c r="G473" s="474"/>
      <c r="H473" s="474"/>
      <c r="I473" s="474"/>
      <c r="J473" s="474"/>
      <c r="K473" s="474"/>
      <c r="L473" s="474"/>
      <c r="M473" s="518"/>
      <c r="N473" s="474"/>
      <c r="O473" s="474"/>
      <c r="P473" s="474"/>
      <c r="Q473" s="474"/>
      <c r="R473" s="474"/>
      <c r="S473" s="474"/>
      <c r="T473" s="474"/>
      <c r="U473" s="474"/>
      <c r="V473" s="474"/>
    </row>
    <row r="474" spans="1:22" s="8" customFormat="1" x14ac:dyDescent="0.2">
      <c r="A474" s="474"/>
      <c r="B474" s="474"/>
      <c r="C474" s="474"/>
      <c r="D474" s="474"/>
      <c r="E474" s="474"/>
      <c r="F474" s="474"/>
      <c r="G474" s="474"/>
      <c r="H474" s="474"/>
      <c r="I474" s="474"/>
      <c r="J474" s="474"/>
      <c r="K474" s="474"/>
      <c r="L474" s="474"/>
      <c r="M474" s="518"/>
      <c r="N474" s="474"/>
      <c r="O474" s="474"/>
      <c r="P474" s="474"/>
      <c r="Q474" s="474"/>
      <c r="R474" s="474"/>
      <c r="S474" s="474"/>
      <c r="T474" s="474"/>
      <c r="U474" s="474"/>
      <c r="V474" s="474"/>
    </row>
    <row r="475" spans="1:22" s="8" customFormat="1" x14ac:dyDescent="0.2">
      <c r="A475" s="474"/>
      <c r="B475" s="474"/>
      <c r="C475" s="474"/>
      <c r="D475" s="474"/>
      <c r="E475" s="474"/>
      <c r="F475" s="474"/>
      <c r="G475" s="474"/>
      <c r="H475" s="474"/>
      <c r="I475" s="474"/>
      <c r="J475" s="474"/>
      <c r="K475" s="474"/>
      <c r="L475" s="474"/>
      <c r="M475" s="518"/>
      <c r="N475" s="474"/>
      <c r="O475" s="474"/>
      <c r="P475" s="474"/>
      <c r="Q475" s="474"/>
      <c r="R475" s="474"/>
      <c r="S475" s="474"/>
      <c r="T475" s="474"/>
      <c r="U475" s="474"/>
      <c r="V475" s="474"/>
    </row>
    <row r="476" spans="1:22" s="8" customFormat="1" x14ac:dyDescent="0.2">
      <c r="A476" s="474"/>
      <c r="B476" s="474"/>
      <c r="C476" s="474"/>
      <c r="D476" s="474"/>
      <c r="E476" s="474"/>
      <c r="F476" s="474"/>
      <c r="G476" s="474"/>
      <c r="H476" s="474"/>
      <c r="I476" s="474"/>
      <c r="J476" s="474"/>
      <c r="K476" s="474"/>
      <c r="L476" s="474"/>
      <c r="M476" s="518"/>
      <c r="N476" s="474"/>
      <c r="O476" s="474"/>
      <c r="P476" s="474"/>
      <c r="Q476" s="474"/>
      <c r="R476" s="474"/>
      <c r="S476" s="474"/>
      <c r="T476" s="474"/>
      <c r="U476" s="474"/>
      <c r="V476" s="474"/>
    </row>
    <row r="477" spans="1:22" s="8" customFormat="1" x14ac:dyDescent="0.2">
      <c r="A477" s="474"/>
      <c r="B477" s="474"/>
      <c r="C477" s="474"/>
      <c r="D477" s="474"/>
      <c r="E477" s="474"/>
      <c r="F477" s="474"/>
      <c r="G477" s="474"/>
      <c r="H477" s="474"/>
      <c r="I477" s="474"/>
      <c r="J477" s="474"/>
      <c r="K477" s="474"/>
      <c r="L477" s="474"/>
      <c r="M477" s="518"/>
      <c r="N477" s="474"/>
      <c r="O477" s="474"/>
      <c r="P477" s="474"/>
      <c r="Q477" s="474"/>
      <c r="R477" s="474"/>
      <c r="S477" s="474"/>
      <c r="T477" s="474"/>
      <c r="U477" s="474"/>
      <c r="V477" s="474"/>
    </row>
    <row r="478" spans="1:22" s="8" customFormat="1" x14ac:dyDescent="0.2">
      <c r="A478" s="474"/>
      <c r="B478" s="474"/>
      <c r="C478" s="474"/>
      <c r="D478" s="474"/>
      <c r="E478" s="474"/>
      <c r="F478" s="474"/>
      <c r="G478" s="474"/>
      <c r="H478" s="474"/>
      <c r="I478" s="474"/>
      <c r="J478" s="474"/>
      <c r="K478" s="474"/>
      <c r="L478" s="474"/>
      <c r="M478" s="518"/>
      <c r="N478" s="474"/>
      <c r="O478" s="474"/>
      <c r="P478" s="474"/>
      <c r="Q478" s="474"/>
      <c r="R478" s="474"/>
      <c r="S478" s="474"/>
      <c r="T478" s="474"/>
      <c r="U478" s="474"/>
      <c r="V478" s="474"/>
    </row>
    <row r="479" spans="1:22" s="8" customFormat="1" x14ac:dyDescent="0.2">
      <c r="A479" s="474"/>
      <c r="B479" s="474"/>
      <c r="C479" s="474"/>
      <c r="D479" s="474"/>
      <c r="E479" s="474"/>
      <c r="F479" s="474"/>
      <c r="G479" s="474"/>
      <c r="H479" s="474"/>
      <c r="I479" s="474"/>
      <c r="J479" s="474"/>
      <c r="K479" s="474"/>
      <c r="L479" s="474"/>
      <c r="M479" s="518"/>
      <c r="N479" s="474"/>
      <c r="O479" s="474"/>
      <c r="P479" s="474"/>
      <c r="Q479" s="474"/>
      <c r="R479" s="474"/>
      <c r="S479" s="474"/>
      <c r="T479" s="474"/>
      <c r="U479" s="474"/>
      <c r="V479" s="474"/>
    </row>
    <row r="480" spans="1:22" s="8" customFormat="1" x14ac:dyDescent="0.2">
      <c r="A480" s="474"/>
      <c r="B480" s="474"/>
      <c r="C480" s="474"/>
      <c r="D480" s="474"/>
      <c r="E480" s="474"/>
      <c r="F480" s="474"/>
      <c r="G480" s="474"/>
      <c r="H480" s="474"/>
      <c r="I480" s="474"/>
      <c r="J480" s="474"/>
      <c r="K480" s="474"/>
      <c r="L480" s="474"/>
      <c r="M480" s="518"/>
      <c r="N480" s="474"/>
      <c r="O480" s="474"/>
      <c r="P480" s="474"/>
      <c r="Q480" s="474"/>
      <c r="R480" s="474"/>
      <c r="S480" s="474"/>
      <c r="T480" s="474"/>
      <c r="U480" s="474"/>
      <c r="V480" s="474"/>
    </row>
    <row r="481" spans="1:22" s="8" customFormat="1" x14ac:dyDescent="0.2">
      <c r="A481" s="474"/>
      <c r="B481" s="474"/>
      <c r="C481" s="474"/>
      <c r="D481" s="474"/>
      <c r="E481" s="474"/>
      <c r="F481" s="474"/>
      <c r="G481" s="474"/>
      <c r="H481" s="474"/>
      <c r="I481" s="474"/>
      <c r="J481" s="474"/>
      <c r="K481" s="474"/>
      <c r="L481" s="474"/>
      <c r="M481" s="518"/>
      <c r="N481" s="474"/>
      <c r="O481" s="474"/>
      <c r="P481" s="474"/>
      <c r="Q481" s="474"/>
      <c r="R481" s="474"/>
      <c r="S481" s="474"/>
      <c r="T481" s="474"/>
      <c r="U481" s="474"/>
      <c r="V481" s="474"/>
    </row>
    <row r="482" spans="1:22" s="8" customFormat="1" x14ac:dyDescent="0.2">
      <c r="A482" s="474"/>
      <c r="B482" s="474"/>
      <c r="C482" s="474"/>
      <c r="D482" s="474"/>
      <c r="E482" s="474"/>
      <c r="F482" s="474"/>
      <c r="G482" s="474"/>
      <c r="H482" s="474"/>
      <c r="I482" s="474"/>
      <c r="J482" s="474"/>
      <c r="K482" s="474"/>
      <c r="L482" s="474"/>
      <c r="M482" s="518"/>
      <c r="N482" s="474"/>
      <c r="O482" s="474"/>
      <c r="P482" s="474"/>
      <c r="Q482" s="474"/>
      <c r="R482" s="474"/>
      <c r="S482" s="474"/>
      <c r="T482" s="474"/>
      <c r="U482" s="474"/>
      <c r="V482" s="474"/>
    </row>
    <row r="483" spans="1:22" s="8" customFormat="1" x14ac:dyDescent="0.2">
      <c r="A483" s="474"/>
      <c r="B483" s="474"/>
      <c r="C483" s="474"/>
      <c r="D483" s="474"/>
      <c r="E483" s="474"/>
      <c r="F483" s="474"/>
      <c r="G483" s="474"/>
      <c r="H483" s="474"/>
      <c r="I483" s="474"/>
      <c r="J483" s="474"/>
      <c r="K483" s="474"/>
      <c r="L483" s="474"/>
      <c r="M483" s="518"/>
      <c r="N483" s="474"/>
      <c r="O483" s="474"/>
      <c r="P483" s="474"/>
      <c r="Q483" s="474"/>
      <c r="R483" s="474"/>
      <c r="S483" s="474"/>
      <c r="T483" s="474"/>
      <c r="U483" s="474"/>
      <c r="V483" s="474"/>
    </row>
    <row r="484" spans="1:22" s="8" customFormat="1" x14ac:dyDescent="0.2">
      <c r="A484" s="474"/>
      <c r="B484" s="474"/>
      <c r="C484" s="474"/>
      <c r="D484" s="474"/>
      <c r="E484" s="474"/>
      <c r="F484" s="474"/>
      <c r="G484" s="474"/>
      <c r="H484" s="474"/>
      <c r="I484" s="474"/>
      <c r="J484" s="474"/>
      <c r="K484" s="474"/>
      <c r="L484" s="474"/>
      <c r="M484" s="518"/>
      <c r="N484" s="474"/>
      <c r="O484" s="474"/>
      <c r="P484" s="474"/>
      <c r="Q484" s="474"/>
      <c r="R484" s="474"/>
      <c r="S484" s="474"/>
      <c r="T484" s="474"/>
      <c r="U484" s="474"/>
      <c r="V484" s="474"/>
    </row>
    <row r="485" spans="1:22" s="8" customFormat="1" x14ac:dyDescent="0.2">
      <c r="A485" s="474"/>
      <c r="B485" s="474"/>
      <c r="C485" s="474"/>
      <c r="D485" s="474"/>
      <c r="E485" s="474"/>
      <c r="F485" s="474"/>
      <c r="G485" s="474"/>
      <c r="H485" s="474"/>
      <c r="I485" s="474"/>
      <c r="J485" s="474"/>
      <c r="K485" s="474"/>
      <c r="L485" s="474"/>
      <c r="M485" s="518"/>
      <c r="N485" s="474"/>
      <c r="O485" s="474"/>
      <c r="P485" s="474"/>
      <c r="Q485" s="474"/>
      <c r="R485" s="474"/>
      <c r="S485" s="474"/>
      <c r="T485" s="474"/>
      <c r="U485" s="474"/>
      <c r="V485" s="474"/>
    </row>
    <row r="486" spans="1:22" s="8" customFormat="1" x14ac:dyDescent="0.2">
      <c r="A486" s="474"/>
      <c r="B486" s="474"/>
      <c r="C486" s="474"/>
      <c r="D486" s="474"/>
      <c r="E486" s="474"/>
      <c r="F486" s="474"/>
      <c r="G486" s="474"/>
      <c r="H486" s="474"/>
      <c r="I486" s="474"/>
      <c r="J486" s="474"/>
      <c r="K486" s="474"/>
      <c r="L486" s="474"/>
      <c r="M486" s="518"/>
      <c r="N486" s="474"/>
      <c r="O486" s="474"/>
      <c r="P486" s="474"/>
      <c r="Q486" s="474"/>
      <c r="R486" s="474"/>
      <c r="S486" s="474"/>
      <c r="T486" s="474"/>
      <c r="U486" s="474"/>
      <c r="V486" s="474"/>
    </row>
    <row r="487" spans="1:22" s="8" customFormat="1" x14ac:dyDescent="0.2">
      <c r="A487" s="474"/>
      <c r="B487" s="474"/>
      <c r="C487" s="474"/>
      <c r="D487" s="474"/>
      <c r="E487" s="474"/>
      <c r="F487" s="474"/>
      <c r="G487" s="474"/>
      <c r="H487" s="474"/>
      <c r="I487" s="474"/>
      <c r="J487" s="474"/>
      <c r="K487" s="474"/>
      <c r="L487" s="474"/>
      <c r="M487" s="518"/>
      <c r="N487" s="474"/>
      <c r="O487" s="474"/>
      <c r="P487" s="474"/>
      <c r="Q487" s="474"/>
      <c r="R487" s="474"/>
      <c r="S487" s="474"/>
      <c r="T487" s="474"/>
      <c r="U487" s="474"/>
      <c r="V487" s="474"/>
    </row>
    <row r="488" spans="1:22" s="8" customFormat="1" x14ac:dyDescent="0.2">
      <c r="A488" s="474"/>
      <c r="B488" s="474"/>
      <c r="C488" s="474"/>
      <c r="D488" s="474"/>
      <c r="E488" s="474"/>
      <c r="F488" s="474"/>
      <c r="G488" s="474"/>
      <c r="H488" s="474"/>
      <c r="I488" s="474"/>
      <c r="J488" s="474"/>
      <c r="K488" s="474"/>
      <c r="L488" s="474"/>
      <c r="M488" s="518"/>
      <c r="N488" s="474"/>
      <c r="O488" s="474"/>
      <c r="P488" s="474"/>
      <c r="Q488" s="474"/>
      <c r="R488" s="474"/>
      <c r="S488" s="474"/>
      <c r="T488" s="474"/>
      <c r="U488" s="474"/>
      <c r="V488" s="474"/>
    </row>
    <row r="489" spans="1:22" s="8" customFormat="1" x14ac:dyDescent="0.2">
      <c r="A489" s="474"/>
      <c r="B489" s="474"/>
      <c r="C489" s="474"/>
      <c r="D489" s="474"/>
      <c r="E489" s="474"/>
      <c r="F489" s="474"/>
      <c r="G489" s="474"/>
      <c r="H489" s="474"/>
      <c r="I489" s="474"/>
      <c r="J489" s="474"/>
      <c r="K489" s="474"/>
      <c r="L489" s="474"/>
      <c r="M489" s="518"/>
      <c r="N489" s="474"/>
      <c r="O489" s="474"/>
      <c r="P489" s="474"/>
      <c r="Q489" s="474"/>
      <c r="R489" s="474"/>
      <c r="S489" s="474"/>
      <c r="T489" s="474"/>
      <c r="U489" s="474"/>
      <c r="V489" s="474"/>
    </row>
    <row r="490" spans="1:22" s="8" customFormat="1" x14ac:dyDescent="0.2">
      <c r="A490" s="474"/>
      <c r="B490" s="474"/>
      <c r="C490" s="474"/>
      <c r="D490" s="474"/>
      <c r="E490" s="474"/>
      <c r="F490" s="474"/>
      <c r="G490" s="474"/>
      <c r="H490" s="474"/>
      <c r="I490" s="474"/>
      <c r="J490" s="474"/>
      <c r="K490" s="474"/>
      <c r="L490" s="474"/>
      <c r="M490" s="518"/>
      <c r="N490" s="474"/>
      <c r="O490" s="474"/>
      <c r="P490" s="474"/>
      <c r="Q490" s="474"/>
      <c r="R490" s="474"/>
      <c r="S490" s="474"/>
      <c r="T490" s="474"/>
      <c r="U490" s="474"/>
      <c r="V490" s="474"/>
    </row>
    <row r="491" spans="1:22" s="8" customFormat="1" x14ac:dyDescent="0.2">
      <c r="A491" s="474"/>
      <c r="B491" s="474"/>
      <c r="C491" s="474"/>
      <c r="D491" s="474"/>
      <c r="E491" s="474"/>
      <c r="F491" s="474"/>
      <c r="G491" s="474"/>
      <c r="H491" s="474"/>
      <c r="I491" s="474"/>
      <c r="J491" s="474"/>
      <c r="K491" s="474"/>
      <c r="L491" s="474"/>
      <c r="M491" s="518"/>
      <c r="N491" s="474"/>
      <c r="O491" s="474"/>
      <c r="P491" s="474"/>
      <c r="Q491" s="474"/>
      <c r="R491" s="474"/>
      <c r="S491" s="474"/>
      <c r="T491" s="474"/>
      <c r="U491" s="474"/>
      <c r="V491" s="474"/>
    </row>
    <row r="492" spans="1:22" s="8" customFormat="1" x14ac:dyDescent="0.2">
      <c r="A492" s="474"/>
      <c r="B492" s="474"/>
      <c r="C492" s="474"/>
      <c r="D492" s="474"/>
      <c r="E492" s="474"/>
      <c r="F492" s="474"/>
      <c r="G492" s="474"/>
      <c r="H492" s="474"/>
      <c r="I492" s="474"/>
      <c r="J492" s="474"/>
      <c r="K492" s="474"/>
      <c r="L492" s="474"/>
      <c r="M492" s="518"/>
      <c r="N492" s="474"/>
      <c r="O492" s="474"/>
      <c r="P492" s="474"/>
      <c r="Q492" s="474"/>
      <c r="R492" s="474"/>
      <c r="S492" s="474"/>
      <c r="T492" s="474"/>
      <c r="U492" s="474"/>
      <c r="V492" s="474"/>
    </row>
    <row r="493" spans="1:22" s="8" customFormat="1" x14ac:dyDescent="0.2">
      <c r="A493" s="474"/>
      <c r="B493" s="474"/>
      <c r="C493" s="474"/>
      <c r="D493" s="474"/>
      <c r="E493" s="474"/>
      <c r="F493" s="474"/>
      <c r="G493" s="474"/>
      <c r="H493" s="474"/>
      <c r="I493" s="474"/>
      <c r="J493" s="474"/>
      <c r="K493" s="474"/>
      <c r="L493" s="474"/>
      <c r="M493" s="518"/>
      <c r="N493" s="474"/>
      <c r="O493" s="474"/>
      <c r="P493" s="474"/>
      <c r="Q493" s="474"/>
      <c r="R493" s="474"/>
      <c r="S493" s="474"/>
      <c r="T493" s="474"/>
      <c r="U493" s="474"/>
      <c r="V493" s="474"/>
    </row>
    <row r="494" spans="1:22" s="8" customFormat="1" x14ac:dyDescent="0.2">
      <c r="A494" s="474"/>
      <c r="B494" s="474"/>
      <c r="C494" s="474"/>
      <c r="D494" s="474"/>
      <c r="E494" s="474"/>
      <c r="F494" s="474"/>
      <c r="G494" s="474"/>
      <c r="H494" s="474"/>
      <c r="I494" s="474"/>
      <c r="J494" s="474"/>
      <c r="K494" s="474"/>
      <c r="L494" s="474"/>
      <c r="M494" s="518"/>
      <c r="N494" s="474"/>
      <c r="O494" s="474"/>
      <c r="P494" s="474"/>
      <c r="Q494" s="474"/>
      <c r="R494" s="474"/>
      <c r="S494" s="474"/>
      <c r="T494" s="474"/>
      <c r="U494" s="474"/>
      <c r="V494" s="474"/>
    </row>
    <row r="495" spans="1:22" s="8" customFormat="1" x14ac:dyDescent="0.2">
      <c r="A495" s="474"/>
      <c r="B495" s="474"/>
      <c r="C495" s="474"/>
      <c r="D495" s="474"/>
      <c r="E495" s="474"/>
      <c r="F495" s="474"/>
      <c r="G495" s="474"/>
      <c r="H495" s="474"/>
      <c r="I495" s="474"/>
      <c r="J495" s="474"/>
      <c r="K495" s="474"/>
      <c r="L495" s="474"/>
      <c r="M495" s="518"/>
      <c r="N495" s="474"/>
      <c r="O495" s="474"/>
      <c r="P495" s="474"/>
      <c r="Q495" s="474"/>
      <c r="R495" s="474"/>
      <c r="S495" s="474"/>
      <c r="T495" s="474"/>
      <c r="U495" s="474"/>
      <c r="V495" s="474"/>
    </row>
    <row r="496" spans="1:22" s="8" customFormat="1" x14ac:dyDescent="0.2">
      <c r="A496" s="474"/>
      <c r="B496" s="474"/>
      <c r="C496" s="474"/>
      <c r="D496" s="474"/>
      <c r="E496" s="474"/>
      <c r="F496" s="474"/>
      <c r="G496" s="474"/>
      <c r="H496" s="474"/>
      <c r="I496" s="474"/>
      <c r="J496" s="474"/>
      <c r="K496" s="474"/>
      <c r="L496" s="474"/>
      <c r="M496" s="518"/>
      <c r="N496" s="474"/>
      <c r="O496" s="474"/>
      <c r="P496" s="474"/>
      <c r="Q496" s="474"/>
      <c r="R496" s="474"/>
      <c r="S496" s="474"/>
      <c r="T496" s="474"/>
      <c r="U496" s="474"/>
      <c r="V496" s="474"/>
    </row>
    <row r="497" spans="1:22" s="8" customFormat="1" x14ac:dyDescent="0.2">
      <c r="A497" s="474"/>
      <c r="B497" s="474"/>
      <c r="C497" s="474"/>
      <c r="D497" s="474"/>
      <c r="E497" s="474"/>
      <c r="F497" s="474"/>
      <c r="G497" s="474"/>
      <c r="H497" s="474"/>
      <c r="I497" s="474"/>
      <c r="J497" s="474"/>
      <c r="K497" s="474"/>
      <c r="L497" s="474"/>
      <c r="M497" s="518"/>
      <c r="N497" s="474"/>
      <c r="O497" s="474"/>
      <c r="P497" s="474"/>
      <c r="Q497" s="474"/>
      <c r="R497" s="474"/>
      <c r="S497" s="474"/>
      <c r="T497" s="474"/>
      <c r="U497" s="474"/>
      <c r="V497" s="474"/>
    </row>
    <row r="498" spans="1:22" s="8" customFormat="1" x14ac:dyDescent="0.2">
      <c r="A498" s="474"/>
      <c r="B498" s="474"/>
      <c r="C498" s="474"/>
      <c r="D498" s="474"/>
      <c r="E498" s="474"/>
      <c r="F498" s="474"/>
      <c r="G498" s="474"/>
      <c r="H498" s="474"/>
      <c r="I498" s="474"/>
      <c r="J498" s="474"/>
      <c r="K498" s="474"/>
      <c r="L498" s="474"/>
      <c r="M498" s="518"/>
      <c r="N498" s="474"/>
      <c r="O498" s="474"/>
      <c r="P498" s="474"/>
      <c r="Q498" s="474"/>
      <c r="R498" s="474"/>
      <c r="S498" s="474"/>
      <c r="T498" s="474"/>
      <c r="U498" s="474"/>
      <c r="V498" s="474"/>
    </row>
    <row r="499" spans="1:22" s="8" customFormat="1" x14ac:dyDescent="0.2">
      <c r="A499" s="474"/>
      <c r="B499" s="474"/>
      <c r="C499" s="474"/>
      <c r="D499" s="474"/>
      <c r="E499" s="474"/>
      <c r="F499" s="474"/>
      <c r="G499" s="474"/>
      <c r="H499" s="474"/>
      <c r="I499" s="474"/>
      <c r="J499" s="474"/>
      <c r="K499" s="474"/>
      <c r="L499" s="474"/>
      <c r="M499" s="518"/>
      <c r="N499" s="474"/>
      <c r="O499" s="474"/>
      <c r="P499" s="474"/>
      <c r="Q499" s="474"/>
      <c r="R499" s="474"/>
      <c r="S499" s="474"/>
      <c r="T499" s="474"/>
      <c r="U499" s="474"/>
      <c r="V499" s="474"/>
    </row>
    <row r="500" spans="1:22" s="8" customFormat="1" x14ac:dyDescent="0.2">
      <c r="A500" s="474"/>
      <c r="B500" s="474"/>
      <c r="C500" s="474"/>
      <c r="D500" s="474"/>
      <c r="E500" s="474"/>
      <c r="F500" s="474"/>
      <c r="G500" s="474"/>
      <c r="H500" s="474"/>
      <c r="I500" s="474"/>
      <c r="J500" s="474"/>
      <c r="K500" s="474"/>
      <c r="L500" s="474"/>
      <c r="M500" s="518"/>
      <c r="N500" s="474"/>
      <c r="O500" s="474"/>
      <c r="P500" s="474"/>
      <c r="Q500" s="474"/>
      <c r="R500" s="474"/>
      <c r="S500" s="474"/>
      <c r="T500" s="474"/>
      <c r="U500" s="474"/>
      <c r="V500" s="474"/>
    </row>
    <row r="501" spans="1:22" s="8" customFormat="1" x14ac:dyDescent="0.2">
      <c r="A501" s="474"/>
      <c r="B501" s="474"/>
      <c r="C501" s="474"/>
      <c r="D501" s="474"/>
      <c r="E501" s="474"/>
      <c r="F501" s="474"/>
      <c r="G501" s="474"/>
      <c r="H501" s="474"/>
      <c r="I501" s="474"/>
      <c r="J501" s="474"/>
      <c r="K501" s="474"/>
      <c r="L501" s="474"/>
      <c r="M501" s="518"/>
      <c r="N501" s="474"/>
      <c r="O501" s="474"/>
      <c r="P501" s="474"/>
      <c r="Q501" s="474"/>
      <c r="R501" s="474"/>
      <c r="S501" s="474"/>
      <c r="T501" s="474"/>
      <c r="U501" s="474"/>
      <c r="V501" s="474"/>
    </row>
    <row r="502" spans="1:22" s="8" customFormat="1" x14ac:dyDescent="0.2">
      <c r="A502" s="474"/>
      <c r="B502" s="474"/>
      <c r="C502" s="474"/>
      <c r="D502" s="474"/>
      <c r="E502" s="474"/>
      <c r="F502" s="474"/>
      <c r="G502" s="474"/>
      <c r="H502" s="474"/>
      <c r="I502" s="474"/>
      <c r="J502" s="474"/>
      <c r="K502" s="474"/>
      <c r="L502" s="474"/>
      <c r="M502" s="518"/>
      <c r="N502" s="474"/>
      <c r="O502" s="474"/>
      <c r="P502" s="474"/>
      <c r="Q502" s="474"/>
      <c r="R502" s="474"/>
      <c r="S502" s="474"/>
      <c r="T502" s="474"/>
      <c r="U502" s="474"/>
      <c r="V502" s="474"/>
    </row>
    <row r="503" spans="1:22" s="8" customFormat="1" x14ac:dyDescent="0.2">
      <c r="A503" s="474"/>
      <c r="B503" s="474"/>
      <c r="C503" s="474"/>
      <c r="D503" s="474"/>
      <c r="E503" s="474"/>
      <c r="F503" s="474"/>
      <c r="G503" s="474"/>
      <c r="H503" s="474"/>
      <c r="I503" s="474"/>
      <c r="J503" s="474"/>
      <c r="K503" s="474"/>
      <c r="L503" s="474"/>
      <c r="M503" s="518"/>
      <c r="N503" s="474"/>
      <c r="O503" s="474"/>
      <c r="P503" s="474"/>
      <c r="Q503" s="474"/>
      <c r="R503" s="474"/>
      <c r="S503" s="474"/>
      <c r="T503" s="474"/>
      <c r="U503" s="474"/>
      <c r="V503" s="474"/>
    </row>
    <row r="504" spans="1:22" s="8" customFormat="1" x14ac:dyDescent="0.2">
      <c r="A504" s="474"/>
      <c r="B504" s="474"/>
      <c r="C504" s="474"/>
      <c r="D504" s="474"/>
      <c r="E504" s="474"/>
      <c r="F504" s="474"/>
      <c r="G504" s="474"/>
      <c r="H504" s="474"/>
      <c r="I504" s="474"/>
      <c r="J504" s="474"/>
      <c r="K504" s="474"/>
      <c r="L504" s="474"/>
      <c r="M504" s="518"/>
      <c r="N504" s="474"/>
      <c r="O504" s="474"/>
      <c r="P504" s="474"/>
      <c r="Q504" s="474"/>
      <c r="R504" s="474"/>
      <c r="S504" s="474"/>
      <c r="T504" s="474"/>
      <c r="U504" s="474"/>
      <c r="V504" s="474"/>
    </row>
    <row r="505" spans="1:22" s="8" customFormat="1" x14ac:dyDescent="0.2">
      <c r="A505" s="474"/>
      <c r="B505" s="474"/>
      <c r="C505" s="474"/>
      <c r="D505" s="474"/>
      <c r="E505" s="474"/>
      <c r="F505" s="474"/>
      <c r="G505" s="474"/>
      <c r="H505" s="474"/>
      <c r="I505" s="474"/>
      <c r="J505" s="474"/>
      <c r="K505" s="474"/>
      <c r="L505" s="474"/>
      <c r="M505" s="518"/>
      <c r="N505" s="474"/>
      <c r="O505" s="474"/>
      <c r="P505" s="474"/>
      <c r="Q505" s="474"/>
      <c r="R505" s="474"/>
      <c r="S505" s="474"/>
      <c r="T505" s="474"/>
      <c r="U505" s="474"/>
      <c r="V505" s="474"/>
    </row>
    <row r="506" spans="1:22" s="8" customFormat="1" x14ac:dyDescent="0.2">
      <c r="A506" s="474"/>
      <c r="B506" s="474"/>
      <c r="C506" s="474"/>
      <c r="D506" s="474"/>
      <c r="E506" s="474"/>
      <c r="F506" s="474"/>
      <c r="G506" s="474"/>
      <c r="H506" s="474"/>
      <c r="I506" s="474"/>
      <c r="J506" s="474"/>
      <c r="K506" s="474"/>
      <c r="L506" s="474"/>
      <c r="M506" s="518"/>
      <c r="N506" s="474"/>
      <c r="O506" s="474"/>
      <c r="P506" s="474"/>
      <c r="Q506" s="474"/>
      <c r="R506" s="474"/>
      <c r="S506" s="474"/>
      <c r="T506" s="474"/>
      <c r="U506" s="474"/>
      <c r="V506" s="474"/>
    </row>
    <row r="507" spans="1:22" s="8" customFormat="1" x14ac:dyDescent="0.2">
      <c r="A507" s="474"/>
      <c r="B507" s="474"/>
      <c r="C507" s="474"/>
      <c r="D507" s="474"/>
      <c r="E507" s="474"/>
      <c r="F507" s="474"/>
      <c r="G507" s="474"/>
      <c r="H507" s="474"/>
      <c r="I507" s="474"/>
      <c r="J507" s="474"/>
      <c r="K507" s="474"/>
      <c r="L507" s="474"/>
      <c r="M507" s="518"/>
      <c r="N507" s="474"/>
      <c r="O507" s="474"/>
      <c r="P507" s="474"/>
      <c r="Q507" s="474"/>
      <c r="R507" s="474"/>
      <c r="S507" s="474"/>
      <c r="T507" s="474"/>
      <c r="U507" s="474"/>
      <c r="V507" s="474"/>
    </row>
    <row r="508" spans="1:22" s="8" customFormat="1" x14ac:dyDescent="0.2">
      <c r="A508" s="474"/>
      <c r="B508" s="474"/>
      <c r="C508" s="474"/>
      <c r="D508" s="474"/>
      <c r="E508" s="474"/>
      <c r="F508" s="474"/>
      <c r="G508" s="474"/>
      <c r="H508" s="474"/>
      <c r="I508" s="474"/>
      <c r="J508" s="474"/>
      <c r="K508" s="474"/>
      <c r="L508" s="474"/>
      <c r="M508" s="518"/>
      <c r="N508" s="474"/>
      <c r="O508" s="474"/>
      <c r="P508" s="474"/>
      <c r="Q508" s="474"/>
      <c r="R508" s="474"/>
      <c r="S508" s="474"/>
      <c r="T508" s="474"/>
      <c r="U508" s="474"/>
      <c r="V508" s="474"/>
    </row>
    <row r="509" spans="1:22" s="8" customFormat="1" x14ac:dyDescent="0.2">
      <c r="A509" s="474"/>
      <c r="B509" s="474"/>
      <c r="C509" s="474"/>
      <c r="D509" s="474"/>
      <c r="E509" s="474"/>
      <c r="F509" s="474"/>
      <c r="G509" s="474"/>
      <c r="H509" s="474"/>
      <c r="I509" s="474"/>
      <c r="J509" s="474"/>
      <c r="K509" s="474"/>
      <c r="L509" s="474"/>
      <c r="M509" s="518"/>
      <c r="N509" s="474"/>
      <c r="O509" s="474"/>
      <c r="P509" s="474"/>
      <c r="Q509" s="474"/>
      <c r="R509" s="474"/>
      <c r="S509" s="474"/>
      <c r="T509" s="474"/>
      <c r="U509" s="474"/>
      <c r="V509" s="474"/>
    </row>
    <row r="510" spans="1:22" s="8" customFormat="1" x14ac:dyDescent="0.2">
      <c r="A510" s="474"/>
      <c r="B510" s="474"/>
      <c r="C510" s="474"/>
      <c r="D510" s="474"/>
      <c r="E510" s="474"/>
      <c r="F510" s="474"/>
      <c r="G510" s="474"/>
      <c r="H510" s="474"/>
      <c r="I510" s="474"/>
      <c r="J510" s="474"/>
      <c r="K510" s="474"/>
      <c r="L510" s="474"/>
      <c r="M510" s="518"/>
      <c r="N510" s="474"/>
      <c r="O510" s="474"/>
      <c r="P510" s="474"/>
      <c r="Q510" s="474"/>
      <c r="R510" s="474"/>
      <c r="S510" s="474"/>
      <c r="T510" s="474"/>
      <c r="U510" s="474"/>
      <c r="V510" s="474"/>
    </row>
    <row r="511" spans="1:22" s="8" customFormat="1" x14ac:dyDescent="0.2">
      <c r="A511" s="474"/>
      <c r="B511" s="474"/>
      <c r="C511" s="474"/>
      <c r="D511" s="474"/>
      <c r="E511" s="474"/>
      <c r="F511" s="474"/>
      <c r="G511" s="474"/>
      <c r="H511" s="474"/>
      <c r="I511" s="474"/>
      <c r="J511" s="474"/>
      <c r="K511" s="474"/>
      <c r="L511" s="474"/>
      <c r="M511" s="518"/>
      <c r="N511" s="474"/>
      <c r="O511" s="474"/>
      <c r="P511" s="474"/>
      <c r="Q511" s="474"/>
      <c r="R511" s="474"/>
      <c r="S511" s="474"/>
      <c r="T511" s="474"/>
      <c r="U511" s="474"/>
      <c r="V511" s="474"/>
    </row>
    <row r="512" spans="1:22" s="8" customFormat="1" x14ac:dyDescent="0.2">
      <c r="A512" s="474"/>
      <c r="B512" s="474"/>
      <c r="C512" s="474"/>
      <c r="D512" s="474"/>
      <c r="E512" s="474"/>
      <c r="F512" s="474"/>
      <c r="G512" s="474"/>
      <c r="H512" s="474"/>
      <c r="I512" s="474"/>
      <c r="J512" s="474"/>
      <c r="K512" s="474"/>
      <c r="L512" s="474"/>
      <c r="M512" s="518"/>
      <c r="N512" s="474"/>
      <c r="O512" s="474"/>
      <c r="P512" s="474"/>
      <c r="Q512" s="474"/>
      <c r="R512" s="474"/>
      <c r="S512" s="474"/>
      <c r="T512" s="474"/>
      <c r="U512" s="474"/>
      <c r="V512" s="474"/>
    </row>
    <row r="513" spans="1:22" s="8" customFormat="1" x14ac:dyDescent="0.2">
      <c r="A513" s="474"/>
      <c r="B513" s="474"/>
      <c r="C513" s="474"/>
      <c r="D513" s="474"/>
      <c r="E513" s="474"/>
      <c r="F513" s="474"/>
      <c r="G513" s="474"/>
      <c r="H513" s="474"/>
      <c r="I513" s="474"/>
      <c r="J513" s="474"/>
      <c r="K513" s="474"/>
      <c r="L513" s="474"/>
      <c r="M513" s="518"/>
      <c r="N513" s="474"/>
      <c r="O513" s="474"/>
      <c r="P513" s="474"/>
      <c r="Q513" s="474"/>
      <c r="R513" s="474"/>
      <c r="S513" s="474"/>
      <c r="T513" s="474"/>
      <c r="U513" s="474"/>
      <c r="V513" s="474"/>
    </row>
    <row r="514" spans="1:22" s="8" customFormat="1" x14ac:dyDescent="0.2">
      <c r="A514" s="474"/>
      <c r="B514" s="474"/>
      <c r="C514" s="474"/>
      <c r="D514" s="474"/>
      <c r="E514" s="474"/>
      <c r="F514" s="474"/>
      <c r="G514" s="474"/>
      <c r="H514" s="474"/>
      <c r="I514" s="474"/>
      <c r="J514" s="474"/>
      <c r="K514" s="474"/>
      <c r="L514" s="474"/>
      <c r="M514" s="518"/>
      <c r="N514" s="474"/>
      <c r="O514" s="474"/>
      <c r="P514" s="474"/>
      <c r="Q514" s="474"/>
      <c r="R514" s="474"/>
      <c r="S514" s="474"/>
      <c r="T514" s="474"/>
      <c r="U514" s="474"/>
      <c r="V514" s="474"/>
    </row>
    <row r="515" spans="1:22" s="8" customFormat="1" x14ac:dyDescent="0.2">
      <c r="A515" s="474"/>
      <c r="B515" s="474"/>
      <c r="C515" s="474"/>
      <c r="D515" s="474"/>
      <c r="E515" s="474"/>
      <c r="F515" s="474"/>
      <c r="G515" s="474"/>
      <c r="H515" s="474"/>
      <c r="I515" s="474"/>
      <c r="J515" s="474"/>
      <c r="K515" s="474"/>
      <c r="L515" s="474"/>
      <c r="M515" s="518"/>
      <c r="N515" s="474"/>
      <c r="O515" s="474"/>
      <c r="P515" s="474"/>
      <c r="Q515" s="474"/>
      <c r="R515" s="474"/>
      <c r="S515" s="474"/>
      <c r="T515" s="474"/>
      <c r="U515" s="474"/>
      <c r="V515" s="474"/>
    </row>
    <row r="516" spans="1:22" s="8" customFormat="1" x14ac:dyDescent="0.2">
      <c r="A516" s="474"/>
      <c r="B516" s="474"/>
      <c r="C516" s="474"/>
      <c r="D516" s="474"/>
      <c r="E516" s="474"/>
      <c r="F516" s="474"/>
      <c r="G516" s="474"/>
      <c r="H516" s="474"/>
      <c r="I516" s="474"/>
      <c r="J516" s="474"/>
      <c r="K516" s="474"/>
      <c r="L516" s="474"/>
      <c r="M516" s="518"/>
      <c r="N516" s="474"/>
      <c r="O516" s="474"/>
      <c r="P516" s="474"/>
      <c r="Q516" s="474"/>
      <c r="R516" s="474"/>
      <c r="S516" s="474"/>
      <c r="T516" s="474"/>
      <c r="U516" s="474"/>
      <c r="V516" s="474"/>
    </row>
    <row r="517" spans="1:22" s="8" customFormat="1" x14ac:dyDescent="0.2">
      <c r="A517" s="474"/>
      <c r="B517" s="474"/>
      <c r="C517" s="474"/>
      <c r="D517" s="474"/>
      <c r="E517" s="474"/>
      <c r="F517" s="474"/>
      <c r="G517" s="474"/>
      <c r="H517" s="474"/>
      <c r="I517" s="474"/>
      <c r="J517" s="474"/>
      <c r="K517" s="474"/>
      <c r="L517" s="474"/>
      <c r="M517" s="518"/>
      <c r="N517" s="474"/>
      <c r="O517" s="474"/>
      <c r="P517" s="474"/>
      <c r="Q517" s="474"/>
      <c r="R517" s="474"/>
      <c r="S517" s="474"/>
      <c r="T517" s="474"/>
      <c r="U517" s="474"/>
      <c r="V517" s="474"/>
    </row>
    <row r="518" spans="1:22" s="8" customFormat="1" x14ac:dyDescent="0.2">
      <c r="A518" s="474"/>
      <c r="B518" s="474"/>
      <c r="C518" s="474"/>
      <c r="D518" s="474"/>
      <c r="E518" s="474"/>
      <c r="F518" s="474"/>
      <c r="G518" s="474"/>
      <c r="H518" s="474"/>
      <c r="I518" s="474"/>
      <c r="J518" s="474"/>
      <c r="K518" s="474"/>
      <c r="L518" s="474"/>
      <c r="M518" s="518"/>
      <c r="N518" s="474"/>
      <c r="O518" s="474"/>
      <c r="P518" s="474"/>
      <c r="Q518" s="474"/>
      <c r="R518" s="474"/>
      <c r="S518" s="474"/>
      <c r="T518" s="474"/>
      <c r="U518" s="474"/>
      <c r="V518" s="474"/>
    </row>
    <row r="519" spans="1:22" s="8" customFormat="1" x14ac:dyDescent="0.2">
      <c r="A519" s="474"/>
      <c r="B519" s="474"/>
      <c r="C519" s="474"/>
      <c r="D519" s="474"/>
      <c r="E519" s="474"/>
      <c r="F519" s="474"/>
      <c r="G519" s="474"/>
      <c r="H519" s="474"/>
      <c r="I519" s="474"/>
      <c r="J519" s="474"/>
      <c r="K519" s="474"/>
      <c r="L519" s="474"/>
      <c r="M519" s="518"/>
      <c r="N519" s="474"/>
      <c r="O519" s="474"/>
      <c r="P519" s="474"/>
      <c r="Q519" s="474"/>
      <c r="R519" s="474"/>
      <c r="S519" s="474"/>
      <c r="T519" s="474"/>
      <c r="U519" s="474"/>
      <c r="V519" s="474"/>
    </row>
    <row r="520" spans="1:22" s="8" customFormat="1" x14ac:dyDescent="0.2">
      <c r="A520" s="474"/>
      <c r="B520" s="474"/>
      <c r="C520" s="474"/>
      <c r="D520" s="474"/>
      <c r="E520" s="474"/>
      <c r="F520" s="474"/>
      <c r="G520" s="474"/>
      <c r="H520" s="474"/>
      <c r="I520" s="474"/>
      <c r="J520" s="474"/>
      <c r="K520" s="474"/>
      <c r="L520" s="474"/>
      <c r="M520" s="518"/>
      <c r="N520" s="474"/>
      <c r="O520" s="474"/>
      <c r="P520" s="474"/>
      <c r="Q520" s="474"/>
      <c r="R520" s="474"/>
      <c r="S520" s="474"/>
      <c r="T520" s="474"/>
      <c r="U520" s="474"/>
      <c r="V520" s="474"/>
    </row>
    <row r="521" spans="1:22" s="8" customFormat="1" x14ac:dyDescent="0.2">
      <c r="A521" s="474"/>
      <c r="B521" s="474"/>
      <c r="C521" s="474"/>
      <c r="D521" s="474"/>
      <c r="E521" s="474"/>
      <c r="F521" s="474"/>
      <c r="G521" s="474"/>
      <c r="H521" s="474"/>
      <c r="I521" s="474"/>
      <c r="J521" s="474"/>
      <c r="K521" s="474"/>
      <c r="L521" s="474"/>
      <c r="M521" s="518"/>
      <c r="N521" s="474"/>
      <c r="O521" s="474"/>
      <c r="P521" s="474"/>
      <c r="Q521" s="474"/>
      <c r="R521" s="474"/>
      <c r="S521" s="474"/>
      <c r="T521" s="474"/>
      <c r="U521" s="474"/>
      <c r="V521" s="474"/>
    </row>
    <row r="522" spans="1:22" s="8" customFormat="1" x14ac:dyDescent="0.2">
      <c r="A522" s="474"/>
      <c r="B522" s="474"/>
      <c r="C522" s="474"/>
      <c r="D522" s="474"/>
      <c r="E522" s="474"/>
      <c r="F522" s="474"/>
      <c r="G522" s="474"/>
      <c r="H522" s="474"/>
      <c r="I522" s="474"/>
      <c r="J522" s="474"/>
      <c r="K522" s="474"/>
      <c r="L522" s="474"/>
      <c r="M522" s="518"/>
      <c r="N522" s="474"/>
      <c r="O522" s="474"/>
      <c r="P522" s="474"/>
      <c r="Q522" s="474"/>
      <c r="R522" s="474"/>
      <c r="S522" s="474"/>
      <c r="T522" s="474"/>
      <c r="U522" s="474"/>
      <c r="V522" s="474"/>
    </row>
    <row r="523" spans="1:22" s="8" customFormat="1" x14ac:dyDescent="0.2">
      <c r="A523" s="474"/>
      <c r="B523" s="474"/>
      <c r="C523" s="474"/>
      <c r="D523" s="474"/>
      <c r="E523" s="474"/>
      <c r="F523" s="474"/>
      <c r="G523" s="474"/>
      <c r="H523" s="474"/>
      <c r="I523" s="474"/>
      <c r="J523" s="474"/>
      <c r="K523" s="474"/>
      <c r="L523" s="474"/>
      <c r="M523" s="518"/>
      <c r="N523" s="474"/>
      <c r="O523" s="474"/>
      <c r="P523" s="474"/>
      <c r="Q523" s="474"/>
      <c r="R523" s="474"/>
      <c r="S523" s="474"/>
      <c r="T523" s="474"/>
      <c r="U523" s="474"/>
      <c r="V523" s="474"/>
    </row>
    <row r="524" spans="1:22" s="8" customFormat="1" x14ac:dyDescent="0.2">
      <c r="A524" s="474"/>
      <c r="B524" s="474"/>
      <c r="C524" s="474"/>
      <c r="D524" s="474"/>
      <c r="E524" s="474"/>
      <c r="F524" s="474"/>
      <c r="G524" s="474"/>
      <c r="H524" s="474"/>
      <c r="I524" s="474"/>
      <c r="J524" s="474"/>
      <c r="K524" s="474"/>
      <c r="L524" s="474"/>
      <c r="M524" s="518"/>
      <c r="N524" s="474"/>
      <c r="O524" s="474"/>
      <c r="P524" s="474"/>
      <c r="Q524" s="474"/>
      <c r="R524" s="474"/>
      <c r="S524" s="474"/>
      <c r="T524" s="474"/>
      <c r="U524" s="474"/>
      <c r="V524" s="474"/>
    </row>
    <row r="525" spans="1:22" s="8" customFormat="1" x14ac:dyDescent="0.2">
      <c r="A525" s="474"/>
      <c r="B525" s="474"/>
      <c r="C525" s="474"/>
      <c r="D525" s="474"/>
      <c r="E525" s="474"/>
      <c r="F525" s="474"/>
      <c r="G525" s="474"/>
      <c r="H525" s="474"/>
      <c r="I525" s="474"/>
      <c r="J525" s="474"/>
      <c r="K525" s="474"/>
      <c r="L525" s="474"/>
      <c r="M525" s="518"/>
      <c r="N525" s="474"/>
      <c r="O525" s="474"/>
      <c r="P525" s="474"/>
      <c r="Q525" s="474"/>
      <c r="R525" s="474"/>
      <c r="S525" s="474"/>
      <c r="T525" s="474"/>
      <c r="U525" s="474"/>
      <c r="V525" s="474"/>
    </row>
    <row r="526" spans="1:22" s="8" customFormat="1" x14ac:dyDescent="0.2">
      <c r="A526" s="474"/>
      <c r="B526" s="474"/>
      <c r="C526" s="474"/>
      <c r="D526" s="474"/>
      <c r="E526" s="474"/>
      <c r="F526" s="474"/>
      <c r="G526" s="474"/>
      <c r="H526" s="474"/>
      <c r="I526" s="474"/>
      <c r="J526" s="474"/>
      <c r="K526" s="474"/>
      <c r="L526" s="474"/>
      <c r="M526" s="518"/>
      <c r="N526" s="474"/>
      <c r="O526" s="474"/>
      <c r="P526" s="474"/>
      <c r="Q526" s="474"/>
      <c r="R526" s="474"/>
      <c r="S526" s="474"/>
      <c r="T526" s="474"/>
      <c r="U526" s="474"/>
      <c r="V526" s="474"/>
    </row>
    <row r="527" spans="1:22" s="8" customFormat="1" x14ac:dyDescent="0.2">
      <c r="A527" s="474"/>
      <c r="B527" s="474"/>
      <c r="C527" s="474"/>
      <c r="D527" s="474"/>
      <c r="E527" s="474"/>
      <c r="F527" s="474"/>
      <c r="G527" s="474"/>
      <c r="H527" s="474"/>
      <c r="I527" s="474"/>
      <c r="J527" s="474"/>
      <c r="K527" s="474"/>
      <c r="L527" s="474"/>
      <c r="M527" s="518"/>
      <c r="N527" s="474"/>
      <c r="O527" s="474"/>
      <c r="P527" s="474"/>
      <c r="Q527" s="474"/>
      <c r="R527" s="474"/>
      <c r="S527" s="474"/>
      <c r="T527" s="474"/>
      <c r="U527" s="474"/>
      <c r="V527" s="474"/>
    </row>
    <row r="528" spans="1:22" s="8" customFormat="1" x14ac:dyDescent="0.2">
      <c r="A528" s="474"/>
      <c r="B528" s="474"/>
      <c r="C528" s="474"/>
      <c r="D528" s="474"/>
      <c r="E528" s="474"/>
      <c r="F528" s="474"/>
      <c r="G528" s="474"/>
      <c r="H528" s="474"/>
      <c r="I528" s="474"/>
      <c r="J528" s="474"/>
      <c r="K528" s="474"/>
      <c r="L528" s="474"/>
      <c r="M528" s="518"/>
      <c r="N528" s="474"/>
      <c r="O528" s="474"/>
      <c r="P528" s="474"/>
      <c r="Q528" s="474"/>
      <c r="R528" s="474"/>
      <c r="S528" s="474"/>
      <c r="T528" s="474"/>
      <c r="U528" s="474"/>
      <c r="V528" s="474"/>
    </row>
    <row r="529" spans="1:22" s="8" customFormat="1" x14ac:dyDescent="0.2">
      <c r="A529" s="474"/>
      <c r="B529" s="474"/>
      <c r="C529" s="474"/>
      <c r="D529" s="474"/>
      <c r="E529" s="474"/>
      <c r="F529" s="474"/>
      <c r="G529" s="474"/>
      <c r="H529" s="474"/>
      <c r="I529" s="474"/>
      <c r="J529" s="474"/>
      <c r="K529" s="474"/>
      <c r="L529" s="474"/>
      <c r="M529" s="518"/>
      <c r="N529" s="474"/>
      <c r="O529" s="474"/>
      <c r="P529" s="474"/>
      <c r="Q529" s="474"/>
      <c r="R529" s="474"/>
      <c r="S529" s="474"/>
      <c r="T529" s="474"/>
      <c r="U529" s="474"/>
      <c r="V529" s="474"/>
    </row>
    <row r="530" spans="1:22" s="8" customFormat="1" x14ac:dyDescent="0.2">
      <c r="A530" s="474"/>
      <c r="B530" s="474"/>
      <c r="C530" s="474"/>
      <c r="D530" s="474"/>
      <c r="E530" s="474"/>
      <c r="F530" s="474"/>
      <c r="G530" s="474"/>
      <c r="H530" s="474"/>
      <c r="I530" s="474"/>
      <c r="J530" s="474"/>
      <c r="K530" s="474"/>
      <c r="L530" s="474"/>
      <c r="M530" s="518"/>
      <c r="N530" s="474"/>
      <c r="O530" s="474"/>
      <c r="P530" s="474"/>
      <c r="Q530" s="474"/>
      <c r="R530" s="474"/>
      <c r="S530" s="474"/>
      <c r="T530" s="474"/>
      <c r="U530" s="474"/>
      <c r="V530" s="474"/>
    </row>
    <row r="531" spans="1:22" s="8" customFormat="1" x14ac:dyDescent="0.2">
      <c r="A531" s="474"/>
      <c r="B531" s="474"/>
      <c r="C531" s="474"/>
      <c r="D531" s="474"/>
      <c r="E531" s="474"/>
      <c r="F531" s="474"/>
      <c r="G531" s="474"/>
      <c r="H531" s="474"/>
      <c r="I531" s="474"/>
      <c r="J531" s="474"/>
      <c r="K531" s="474"/>
      <c r="L531" s="474"/>
      <c r="M531" s="518"/>
      <c r="N531" s="474"/>
      <c r="O531" s="474"/>
      <c r="P531" s="474"/>
      <c r="Q531" s="474"/>
      <c r="R531" s="474"/>
      <c r="S531" s="474"/>
      <c r="T531" s="474"/>
      <c r="U531" s="474"/>
      <c r="V531" s="474"/>
    </row>
    <row r="532" spans="1:22" s="8" customFormat="1" x14ac:dyDescent="0.2">
      <c r="A532" s="474"/>
      <c r="B532" s="474"/>
      <c r="C532" s="474"/>
      <c r="D532" s="474"/>
      <c r="E532" s="474"/>
      <c r="F532" s="474"/>
      <c r="G532" s="474"/>
      <c r="H532" s="474"/>
      <c r="I532" s="474"/>
      <c r="J532" s="474"/>
      <c r="K532" s="474"/>
      <c r="L532" s="474"/>
      <c r="M532" s="518"/>
      <c r="N532" s="474"/>
      <c r="O532" s="474"/>
      <c r="P532" s="474"/>
      <c r="Q532" s="474"/>
      <c r="R532" s="474"/>
      <c r="S532" s="474"/>
      <c r="T532" s="474"/>
      <c r="U532" s="474"/>
      <c r="V532" s="474"/>
    </row>
    <row r="533" spans="1:22" s="8" customFormat="1" x14ac:dyDescent="0.2">
      <c r="A533" s="474"/>
      <c r="B533" s="474"/>
      <c r="C533" s="474"/>
      <c r="D533" s="474"/>
      <c r="E533" s="474"/>
      <c r="F533" s="474"/>
      <c r="G533" s="474"/>
      <c r="H533" s="474"/>
      <c r="I533" s="474"/>
      <c r="J533" s="474"/>
      <c r="K533" s="474"/>
      <c r="L533" s="474"/>
      <c r="M533" s="518"/>
      <c r="N533" s="474"/>
      <c r="O533" s="474"/>
      <c r="P533" s="474"/>
      <c r="Q533" s="474"/>
      <c r="R533" s="474"/>
      <c r="S533" s="474"/>
      <c r="T533" s="474"/>
      <c r="U533" s="474"/>
      <c r="V533" s="474"/>
    </row>
    <row r="534" spans="1:22" s="8" customFormat="1" x14ac:dyDescent="0.2">
      <c r="A534" s="474"/>
      <c r="B534" s="474"/>
      <c r="C534" s="474"/>
      <c r="D534" s="474"/>
      <c r="E534" s="474"/>
      <c r="F534" s="474"/>
      <c r="G534" s="474"/>
      <c r="H534" s="474"/>
      <c r="I534" s="474"/>
      <c r="J534" s="474"/>
      <c r="K534" s="474"/>
      <c r="L534" s="474"/>
      <c r="M534" s="518"/>
      <c r="N534" s="474"/>
      <c r="O534" s="474"/>
      <c r="P534" s="474"/>
      <c r="Q534" s="474"/>
      <c r="R534" s="474"/>
      <c r="S534" s="474"/>
      <c r="T534" s="474"/>
      <c r="U534" s="474"/>
      <c r="V534" s="474"/>
    </row>
    <row r="535" spans="1:22" s="8" customFormat="1" x14ac:dyDescent="0.2">
      <c r="A535" s="474"/>
      <c r="B535" s="474"/>
      <c r="C535" s="474"/>
      <c r="D535" s="474"/>
      <c r="E535" s="474"/>
      <c r="F535" s="474"/>
      <c r="G535" s="474"/>
      <c r="H535" s="474"/>
      <c r="I535" s="474"/>
      <c r="J535" s="474"/>
      <c r="K535" s="474"/>
      <c r="L535" s="474"/>
      <c r="M535" s="518"/>
      <c r="N535" s="474"/>
      <c r="O535" s="474"/>
      <c r="P535" s="474"/>
      <c r="Q535" s="474"/>
      <c r="R535" s="474"/>
      <c r="S535" s="474"/>
      <c r="T535" s="474"/>
      <c r="U535" s="474"/>
      <c r="V535" s="474"/>
    </row>
    <row r="536" spans="1:22" s="8" customFormat="1" x14ac:dyDescent="0.2">
      <c r="A536" s="474"/>
      <c r="B536" s="474"/>
      <c r="C536" s="474"/>
      <c r="D536" s="474"/>
      <c r="E536" s="474"/>
      <c r="F536" s="474"/>
      <c r="G536" s="474"/>
      <c r="H536" s="474"/>
      <c r="I536" s="474"/>
      <c r="J536" s="474"/>
      <c r="K536" s="474"/>
      <c r="L536" s="474"/>
      <c r="M536" s="518"/>
      <c r="N536" s="474"/>
      <c r="O536" s="474"/>
      <c r="P536" s="474"/>
      <c r="Q536" s="474"/>
      <c r="R536" s="474"/>
      <c r="S536" s="474"/>
      <c r="T536" s="474"/>
      <c r="U536" s="474"/>
      <c r="V536" s="474"/>
    </row>
    <row r="537" spans="1:22" s="8" customFormat="1" x14ac:dyDescent="0.2">
      <c r="A537" s="474"/>
      <c r="B537" s="474"/>
      <c r="C537" s="474"/>
      <c r="D537" s="474"/>
      <c r="E537" s="474"/>
      <c r="F537" s="474"/>
      <c r="G537" s="474"/>
      <c r="H537" s="474"/>
      <c r="I537" s="474"/>
      <c r="J537" s="474"/>
      <c r="K537" s="474"/>
      <c r="L537" s="474"/>
      <c r="M537" s="518"/>
      <c r="N537" s="474"/>
      <c r="O537" s="474"/>
      <c r="P537" s="474"/>
      <c r="Q537" s="474"/>
      <c r="R537" s="474"/>
      <c r="S537" s="474"/>
      <c r="T537" s="474"/>
      <c r="U537" s="474"/>
      <c r="V537" s="474"/>
    </row>
    <row r="538" spans="1:22" s="8" customFormat="1" x14ac:dyDescent="0.2">
      <c r="A538" s="474"/>
      <c r="B538" s="474"/>
      <c r="C538" s="474"/>
      <c r="D538" s="474"/>
      <c r="E538" s="474"/>
      <c r="F538" s="474"/>
      <c r="G538" s="474"/>
      <c r="H538" s="474"/>
      <c r="I538" s="474"/>
      <c r="J538" s="474"/>
      <c r="K538" s="474"/>
      <c r="L538" s="474"/>
      <c r="M538" s="518"/>
      <c r="N538" s="474"/>
      <c r="O538" s="474"/>
      <c r="P538" s="474"/>
      <c r="Q538" s="474"/>
      <c r="R538" s="474"/>
      <c r="S538" s="474"/>
      <c r="T538" s="474"/>
      <c r="U538" s="474"/>
      <c r="V538" s="474"/>
    </row>
    <row r="539" spans="1:22" s="8" customFormat="1" x14ac:dyDescent="0.2">
      <c r="A539" s="474"/>
      <c r="B539" s="474"/>
      <c r="C539" s="474"/>
      <c r="D539" s="474"/>
      <c r="E539" s="474"/>
      <c r="F539" s="474"/>
      <c r="G539" s="474"/>
      <c r="H539" s="474"/>
      <c r="I539" s="474"/>
      <c r="J539" s="474"/>
      <c r="K539" s="474"/>
      <c r="L539" s="474"/>
      <c r="M539" s="518"/>
      <c r="N539" s="474"/>
      <c r="O539" s="474"/>
      <c r="P539" s="474"/>
      <c r="Q539" s="474"/>
      <c r="R539" s="474"/>
      <c r="S539" s="474"/>
      <c r="T539" s="474"/>
      <c r="U539" s="474"/>
      <c r="V539" s="474"/>
    </row>
    <row r="540" spans="1:22" s="8" customFormat="1" x14ac:dyDescent="0.2">
      <c r="A540" s="474"/>
      <c r="B540" s="474"/>
      <c r="C540" s="474"/>
      <c r="D540" s="474"/>
      <c r="E540" s="474"/>
      <c r="F540" s="474"/>
      <c r="G540" s="474"/>
      <c r="H540" s="474"/>
      <c r="I540" s="474"/>
      <c r="J540" s="474"/>
      <c r="K540" s="474"/>
      <c r="L540" s="474"/>
      <c r="M540" s="518"/>
      <c r="N540" s="474"/>
      <c r="O540" s="474"/>
      <c r="P540" s="474"/>
      <c r="Q540" s="474"/>
      <c r="R540" s="474"/>
      <c r="S540" s="474"/>
      <c r="T540" s="474"/>
      <c r="U540" s="474"/>
      <c r="V540" s="474"/>
    </row>
    <row r="541" spans="1:22" s="8" customFormat="1" x14ac:dyDescent="0.2">
      <c r="A541" s="474"/>
      <c r="B541" s="474"/>
      <c r="C541" s="474"/>
      <c r="D541" s="474"/>
      <c r="E541" s="474"/>
      <c r="F541" s="474"/>
      <c r="G541" s="474"/>
      <c r="H541" s="474"/>
      <c r="I541" s="474"/>
      <c r="J541" s="474"/>
      <c r="K541" s="474"/>
      <c r="L541" s="474"/>
      <c r="M541" s="518"/>
      <c r="N541" s="474"/>
      <c r="O541" s="474"/>
      <c r="P541" s="474"/>
      <c r="Q541" s="474"/>
      <c r="R541" s="474"/>
      <c r="S541" s="474"/>
      <c r="T541" s="474"/>
      <c r="U541" s="474"/>
      <c r="V541" s="474"/>
    </row>
    <row r="542" spans="1:22" s="8" customFormat="1" x14ac:dyDescent="0.2">
      <c r="A542" s="474"/>
      <c r="B542" s="474"/>
      <c r="C542" s="474"/>
      <c r="D542" s="474"/>
      <c r="E542" s="474"/>
      <c r="F542" s="474"/>
      <c r="G542" s="474"/>
      <c r="H542" s="474"/>
      <c r="I542" s="474"/>
      <c r="J542" s="474"/>
      <c r="K542" s="474"/>
      <c r="L542" s="474"/>
      <c r="M542" s="518"/>
      <c r="N542" s="474"/>
      <c r="O542" s="474"/>
      <c r="P542" s="474"/>
      <c r="Q542" s="474"/>
      <c r="R542" s="474"/>
      <c r="S542" s="474"/>
      <c r="T542" s="474"/>
      <c r="U542" s="474"/>
      <c r="V542" s="474"/>
    </row>
    <row r="543" spans="1:22" s="8" customFormat="1" x14ac:dyDescent="0.2">
      <c r="A543" s="474"/>
      <c r="B543" s="474"/>
      <c r="C543" s="474"/>
      <c r="D543" s="474"/>
      <c r="E543" s="474"/>
      <c r="F543" s="474"/>
      <c r="G543" s="474"/>
      <c r="H543" s="474"/>
      <c r="I543" s="474"/>
      <c r="J543" s="474"/>
      <c r="K543" s="474"/>
      <c r="L543" s="474"/>
      <c r="M543" s="518"/>
      <c r="N543" s="474"/>
      <c r="O543" s="474"/>
      <c r="P543" s="474"/>
      <c r="Q543" s="474"/>
      <c r="R543" s="474"/>
      <c r="S543" s="474"/>
      <c r="T543" s="474"/>
      <c r="U543" s="474"/>
      <c r="V543" s="474"/>
    </row>
    <row r="544" spans="1:22" s="8" customFormat="1" x14ac:dyDescent="0.2">
      <c r="A544" s="474"/>
      <c r="B544" s="474"/>
      <c r="C544" s="474"/>
      <c r="D544" s="474"/>
      <c r="E544" s="474"/>
      <c r="F544" s="474"/>
      <c r="G544" s="474"/>
      <c r="H544" s="474"/>
      <c r="I544" s="474"/>
      <c r="J544" s="474"/>
      <c r="K544" s="474"/>
      <c r="L544" s="474"/>
      <c r="M544" s="518"/>
      <c r="N544" s="474"/>
      <c r="O544" s="474"/>
      <c r="P544" s="474"/>
      <c r="Q544" s="474"/>
      <c r="R544" s="474"/>
      <c r="S544" s="474"/>
      <c r="T544" s="474"/>
      <c r="U544" s="474"/>
      <c r="V544" s="474"/>
    </row>
    <row r="545" spans="1:22" s="8" customFormat="1" x14ac:dyDescent="0.2">
      <c r="A545" s="474"/>
      <c r="B545" s="474"/>
      <c r="C545" s="474"/>
      <c r="D545" s="474"/>
      <c r="E545" s="474"/>
      <c r="F545" s="474"/>
      <c r="G545" s="474"/>
      <c r="H545" s="474"/>
      <c r="I545" s="474"/>
      <c r="J545" s="474"/>
      <c r="K545" s="474"/>
      <c r="L545" s="474"/>
      <c r="M545" s="518"/>
      <c r="N545" s="474"/>
      <c r="O545" s="474"/>
      <c r="P545" s="474"/>
      <c r="Q545" s="474"/>
      <c r="R545" s="474"/>
      <c r="S545" s="474"/>
      <c r="T545" s="474"/>
      <c r="U545" s="474"/>
      <c r="V545" s="474"/>
    </row>
    <row r="546" spans="1:22" s="8" customFormat="1" x14ac:dyDescent="0.2">
      <c r="A546" s="474"/>
      <c r="B546" s="474"/>
      <c r="C546" s="474"/>
      <c r="D546" s="474"/>
      <c r="E546" s="474"/>
      <c r="F546" s="474"/>
      <c r="G546" s="474"/>
      <c r="H546" s="474"/>
      <c r="I546" s="474"/>
      <c r="J546" s="474"/>
      <c r="K546" s="474"/>
      <c r="L546" s="474"/>
      <c r="M546" s="518"/>
      <c r="N546" s="474"/>
      <c r="O546" s="474"/>
      <c r="P546" s="474"/>
      <c r="Q546" s="474"/>
      <c r="R546" s="474"/>
      <c r="S546" s="474"/>
      <c r="T546" s="474"/>
      <c r="U546" s="474"/>
      <c r="V546" s="474"/>
    </row>
    <row r="547" spans="1:22" s="8" customFormat="1" x14ac:dyDescent="0.2">
      <c r="A547" s="474"/>
      <c r="B547" s="474"/>
      <c r="C547" s="474"/>
      <c r="D547" s="474"/>
      <c r="E547" s="474"/>
      <c r="F547" s="474"/>
      <c r="G547" s="474"/>
      <c r="H547" s="474"/>
      <c r="I547" s="474"/>
      <c r="J547" s="474"/>
      <c r="K547" s="474"/>
      <c r="L547" s="474"/>
      <c r="M547" s="518"/>
      <c r="N547" s="474"/>
      <c r="O547" s="474"/>
      <c r="P547" s="474"/>
      <c r="Q547" s="474"/>
      <c r="R547" s="474"/>
      <c r="S547" s="474"/>
      <c r="T547" s="474"/>
      <c r="U547" s="474"/>
      <c r="V547" s="474"/>
    </row>
    <row r="548" spans="1:22" s="8" customFormat="1" x14ac:dyDescent="0.2">
      <c r="A548" s="474"/>
      <c r="B548" s="474"/>
      <c r="C548" s="474"/>
      <c r="D548" s="474"/>
      <c r="E548" s="474"/>
      <c r="F548" s="474"/>
      <c r="G548" s="474"/>
      <c r="H548" s="474"/>
      <c r="I548" s="474"/>
      <c r="J548" s="474"/>
      <c r="K548" s="474"/>
      <c r="L548" s="474"/>
      <c r="M548" s="518"/>
      <c r="N548" s="474"/>
      <c r="O548" s="474"/>
      <c r="P548" s="474"/>
      <c r="Q548" s="474"/>
      <c r="R548" s="474"/>
      <c r="S548" s="474"/>
      <c r="T548" s="474"/>
      <c r="U548" s="474"/>
      <c r="V548" s="474"/>
    </row>
    <row r="549" spans="1:22" s="8" customFormat="1" x14ac:dyDescent="0.2">
      <c r="A549" s="474"/>
      <c r="B549" s="474"/>
      <c r="C549" s="474"/>
      <c r="D549" s="474"/>
      <c r="E549" s="474"/>
      <c r="F549" s="474"/>
      <c r="G549" s="474"/>
      <c r="H549" s="474"/>
      <c r="I549" s="474"/>
      <c r="J549" s="474"/>
      <c r="K549" s="474"/>
      <c r="L549" s="474"/>
      <c r="M549" s="518"/>
      <c r="N549" s="474"/>
      <c r="O549" s="474"/>
      <c r="P549" s="474"/>
      <c r="Q549" s="474"/>
      <c r="R549" s="474"/>
      <c r="S549" s="474"/>
      <c r="T549" s="474"/>
      <c r="U549" s="474"/>
      <c r="V549" s="474"/>
    </row>
    <row r="550" spans="1:22" s="8" customFormat="1" x14ac:dyDescent="0.2">
      <c r="A550" s="474"/>
      <c r="B550" s="474"/>
      <c r="C550" s="474"/>
      <c r="D550" s="474"/>
      <c r="E550" s="474"/>
      <c r="F550" s="474"/>
      <c r="G550" s="474"/>
      <c r="H550" s="474"/>
      <c r="I550" s="474"/>
      <c r="J550" s="474"/>
      <c r="K550" s="474"/>
      <c r="L550" s="474"/>
      <c r="M550" s="518"/>
      <c r="N550" s="474"/>
      <c r="O550" s="474"/>
      <c r="P550" s="474"/>
      <c r="Q550" s="474"/>
      <c r="R550" s="474"/>
      <c r="S550" s="474"/>
      <c r="T550" s="474"/>
      <c r="U550" s="474"/>
      <c r="V550" s="474"/>
    </row>
    <row r="551" spans="1:22" s="8" customFormat="1" x14ac:dyDescent="0.2">
      <c r="A551" s="474"/>
      <c r="B551" s="474"/>
      <c r="C551" s="474"/>
      <c r="D551" s="474"/>
      <c r="E551" s="474"/>
      <c r="F551" s="474"/>
      <c r="G551" s="474"/>
      <c r="H551" s="474"/>
      <c r="I551" s="474"/>
      <c r="J551" s="474"/>
      <c r="K551" s="474"/>
      <c r="L551" s="474"/>
      <c r="M551" s="518"/>
      <c r="N551" s="474"/>
      <c r="O551" s="474"/>
      <c r="P551" s="474"/>
      <c r="Q551" s="474"/>
      <c r="R551" s="474"/>
      <c r="S551" s="474"/>
      <c r="T551" s="474"/>
      <c r="U551" s="474"/>
      <c r="V551" s="474"/>
    </row>
    <row r="552" spans="1:22" s="8" customFormat="1" x14ac:dyDescent="0.2">
      <c r="A552" s="474"/>
      <c r="B552" s="474"/>
      <c r="C552" s="474"/>
      <c r="D552" s="474"/>
      <c r="E552" s="474"/>
      <c r="F552" s="474"/>
      <c r="G552" s="474"/>
      <c r="H552" s="474"/>
      <c r="I552" s="474"/>
      <c r="J552" s="474"/>
      <c r="K552" s="474"/>
      <c r="L552" s="474"/>
      <c r="M552" s="518"/>
      <c r="N552" s="474"/>
      <c r="O552" s="474"/>
      <c r="P552" s="474"/>
      <c r="Q552" s="474"/>
      <c r="R552" s="474"/>
      <c r="S552" s="474"/>
      <c r="T552" s="474"/>
      <c r="U552" s="474"/>
      <c r="V552" s="474"/>
    </row>
    <row r="553" spans="1:22" s="8" customFormat="1" x14ac:dyDescent="0.2">
      <c r="A553" s="474"/>
      <c r="B553" s="474"/>
      <c r="C553" s="474"/>
      <c r="D553" s="474"/>
      <c r="E553" s="474"/>
      <c r="F553" s="474"/>
      <c r="G553" s="474"/>
      <c r="H553" s="474"/>
      <c r="I553" s="474"/>
      <c r="J553" s="474"/>
      <c r="K553" s="474"/>
      <c r="L553" s="474"/>
      <c r="M553" s="518"/>
      <c r="N553" s="474"/>
      <c r="O553" s="474"/>
      <c r="P553" s="474"/>
      <c r="Q553" s="474"/>
      <c r="R553" s="474"/>
      <c r="S553" s="474"/>
      <c r="T553" s="474"/>
      <c r="U553" s="474"/>
      <c r="V553" s="474"/>
    </row>
    <row r="554" spans="1:22" s="8" customFormat="1" x14ac:dyDescent="0.2">
      <c r="A554" s="474"/>
      <c r="B554" s="474"/>
      <c r="C554" s="474"/>
      <c r="D554" s="474"/>
      <c r="E554" s="474"/>
      <c r="F554" s="474"/>
      <c r="G554" s="474"/>
      <c r="H554" s="474"/>
      <c r="I554" s="474"/>
      <c r="J554" s="474"/>
      <c r="K554" s="474"/>
      <c r="L554" s="474"/>
      <c r="M554" s="518"/>
      <c r="N554" s="474"/>
      <c r="O554" s="474"/>
      <c r="P554" s="474"/>
      <c r="Q554" s="474"/>
      <c r="R554" s="474"/>
      <c r="S554" s="474"/>
      <c r="T554" s="474"/>
      <c r="U554" s="474"/>
      <c r="V554" s="474"/>
    </row>
    <row r="555" spans="1:22" s="8" customFormat="1" x14ac:dyDescent="0.2">
      <c r="A555" s="474"/>
      <c r="B555" s="474"/>
      <c r="C555" s="474"/>
      <c r="D555" s="474"/>
      <c r="E555" s="474"/>
      <c r="F555" s="474"/>
      <c r="G555" s="474"/>
      <c r="H555" s="474"/>
      <c r="I555" s="474"/>
      <c r="J555" s="474"/>
      <c r="K555" s="474"/>
      <c r="L555" s="474"/>
      <c r="M555" s="518"/>
      <c r="N555" s="474"/>
      <c r="O555" s="474"/>
      <c r="P555" s="474"/>
      <c r="Q555" s="474"/>
      <c r="R555" s="474"/>
      <c r="S555" s="474"/>
      <c r="T555" s="474"/>
      <c r="U555" s="474"/>
      <c r="V555" s="474"/>
    </row>
    <row r="556" spans="1:22" s="8" customFormat="1" x14ac:dyDescent="0.2">
      <c r="A556" s="474"/>
      <c r="B556" s="474"/>
      <c r="C556" s="474"/>
      <c r="D556" s="474"/>
      <c r="E556" s="474"/>
      <c r="F556" s="474"/>
      <c r="G556" s="474"/>
      <c r="H556" s="474"/>
      <c r="I556" s="474"/>
      <c r="J556" s="474"/>
      <c r="K556" s="474"/>
      <c r="L556" s="474"/>
      <c r="M556" s="518"/>
      <c r="N556" s="474"/>
      <c r="O556" s="474"/>
      <c r="P556" s="474"/>
      <c r="Q556" s="474"/>
      <c r="R556" s="474"/>
      <c r="S556" s="474"/>
      <c r="T556" s="474"/>
      <c r="U556" s="474"/>
      <c r="V556" s="474"/>
    </row>
    <row r="557" spans="1:22" s="8" customFormat="1" x14ac:dyDescent="0.2">
      <c r="A557" s="474"/>
      <c r="B557" s="474"/>
      <c r="C557" s="474"/>
      <c r="D557" s="474"/>
      <c r="E557" s="474"/>
      <c r="F557" s="474"/>
      <c r="G557" s="474"/>
      <c r="H557" s="474"/>
      <c r="I557" s="474"/>
      <c r="J557" s="474"/>
      <c r="K557" s="474"/>
      <c r="L557" s="474"/>
      <c r="M557" s="518"/>
      <c r="N557" s="474"/>
      <c r="O557" s="474"/>
      <c r="P557" s="474"/>
      <c r="Q557" s="474"/>
      <c r="R557" s="474"/>
      <c r="S557" s="474"/>
      <c r="T557" s="474"/>
      <c r="U557" s="474"/>
      <c r="V557" s="474"/>
    </row>
    <row r="558" spans="1:22" s="8" customFormat="1" x14ac:dyDescent="0.2">
      <c r="A558" s="474"/>
      <c r="B558" s="474"/>
      <c r="C558" s="474"/>
      <c r="D558" s="474"/>
      <c r="E558" s="474"/>
      <c r="F558" s="474"/>
      <c r="G558" s="474"/>
      <c r="H558" s="474"/>
      <c r="I558" s="474"/>
      <c r="J558" s="474"/>
      <c r="K558" s="474"/>
      <c r="L558" s="474"/>
      <c r="M558" s="518"/>
      <c r="N558" s="474"/>
      <c r="O558" s="474"/>
      <c r="P558" s="474"/>
      <c r="Q558" s="474"/>
      <c r="R558" s="474"/>
      <c r="S558" s="474"/>
      <c r="T558" s="474"/>
      <c r="U558" s="474"/>
      <c r="V558" s="474"/>
    </row>
    <row r="559" spans="1:22" s="8" customFormat="1" x14ac:dyDescent="0.2">
      <c r="A559" s="474"/>
      <c r="B559" s="474"/>
      <c r="C559" s="474"/>
      <c r="D559" s="474"/>
      <c r="E559" s="474"/>
      <c r="F559" s="474"/>
      <c r="G559" s="474"/>
      <c r="H559" s="474"/>
      <c r="I559" s="474"/>
      <c r="J559" s="474"/>
      <c r="K559" s="474"/>
      <c r="L559" s="474"/>
      <c r="M559" s="518"/>
      <c r="N559" s="474"/>
      <c r="O559" s="474"/>
      <c r="P559" s="474"/>
      <c r="Q559" s="474"/>
      <c r="R559" s="474"/>
      <c r="S559" s="474"/>
      <c r="T559" s="474"/>
      <c r="U559" s="474"/>
      <c r="V559" s="474"/>
    </row>
    <row r="560" spans="1:22" s="8" customFormat="1" x14ac:dyDescent="0.2">
      <c r="A560" s="474"/>
      <c r="B560" s="474"/>
      <c r="C560" s="474"/>
      <c r="D560" s="474"/>
      <c r="E560" s="474"/>
      <c r="F560" s="474"/>
      <c r="G560" s="474"/>
      <c r="H560" s="474"/>
      <c r="I560" s="474"/>
      <c r="J560" s="474"/>
      <c r="K560" s="474"/>
      <c r="L560" s="474"/>
      <c r="M560" s="518"/>
      <c r="N560" s="474"/>
      <c r="O560" s="474"/>
      <c r="P560" s="474"/>
      <c r="Q560" s="474"/>
      <c r="R560" s="474"/>
      <c r="S560" s="474"/>
      <c r="T560" s="474"/>
      <c r="U560" s="474"/>
      <c r="V560" s="474"/>
    </row>
    <row r="561" spans="1:22" s="8" customFormat="1" x14ac:dyDescent="0.2">
      <c r="A561" s="474"/>
      <c r="B561" s="474"/>
      <c r="C561" s="474"/>
      <c r="D561" s="474"/>
      <c r="E561" s="474"/>
      <c r="F561" s="474"/>
      <c r="G561" s="474"/>
      <c r="H561" s="474"/>
      <c r="I561" s="474"/>
      <c r="J561" s="474"/>
      <c r="K561" s="474"/>
      <c r="L561" s="474"/>
      <c r="M561" s="518"/>
      <c r="N561" s="474"/>
      <c r="O561" s="474"/>
      <c r="P561" s="474"/>
      <c r="Q561" s="474"/>
      <c r="R561" s="474"/>
      <c r="S561" s="474"/>
      <c r="T561" s="474"/>
      <c r="U561" s="474"/>
      <c r="V561" s="474"/>
    </row>
    <row r="562" spans="1:22" s="8" customFormat="1" x14ac:dyDescent="0.2">
      <c r="A562" s="474"/>
      <c r="B562" s="474"/>
      <c r="C562" s="474"/>
      <c r="D562" s="474"/>
      <c r="E562" s="474"/>
      <c r="F562" s="474"/>
      <c r="G562" s="474"/>
      <c r="H562" s="474"/>
      <c r="I562" s="474"/>
      <c r="J562" s="474"/>
      <c r="K562" s="474"/>
      <c r="L562" s="474"/>
      <c r="M562" s="518"/>
      <c r="N562" s="474"/>
      <c r="O562" s="474"/>
      <c r="P562" s="474"/>
      <c r="Q562" s="474"/>
      <c r="R562" s="474"/>
      <c r="S562" s="474"/>
      <c r="T562" s="474"/>
      <c r="U562" s="474"/>
      <c r="V562" s="474"/>
    </row>
    <row r="563" spans="1:22" s="8" customFormat="1" x14ac:dyDescent="0.2">
      <c r="A563" s="474"/>
      <c r="B563" s="474"/>
      <c r="C563" s="474"/>
      <c r="D563" s="474"/>
      <c r="E563" s="474"/>
      <c r="F563" s="474"/>
      <c r="G563" s="474"/>
      <c r="H563" s="474"/>
      <c r="I563" s="474"/>
      <c r="J563" s="474"/>
      <c r="K563" s="474"/>
      <c r="L563" s="474"/>
      <c r="M563" s="518"/>
      <c r="N563" s="474"/>
      <c r="O563" s="474"/>
      <c r="P563" s="474"/>
      <c r="Q563" s="474"/>
      <c r="R563" s="474"/>
      <c r="S563" s="474"/>
      <c r="T563" s="474"/>
      <c r="U563" s="474"/>
      <c r="V563" s="474"/>
    </row>
    <row r="564" spans="1:22" s="8" customFormat="1" x14ac:dyDescent="0.2">
      <c r="A564" s="474"/>
      <c r="B564" s="474"/>
      <c r="C564" s="474"/>
      <c r="D564" s="474"/>
      <c r="E564" s="474"/>
      <c r="F564" s="474"/>
      <c r="G564" s="474"/>
      <c r="H564" s="474"/>
      <c r="I564" s="474"/>
      <c r="J564" s="474"/>
      <c r="K564" s="474"/>
      <c r="L564" s="474"/>
      <c r="M564" s="518"/>
      <c r="N564" s="474"/>
      <c r="O564" s="474"/>
      <c r="P564" s="474"/>
      <c r="Q564" s="474"/>
      <c r="R564" s="474"/>
      <c r="S564" s="474"/>
      <c r="T564" s="474"/>
      <c r="U564" s="474"/>
      <c r="V564" s="474"/>
    </row>
    <row r="565" spans="1:22" s="8" customFormat="1" x14ac:dyDescent="0.2">
      <c r="A565" s="474"/>
      <c r="B565" s="474"/>
      <c r="C565" s="474"/>
      <c r="D565" s="474"/>
      <c r="E565" s="474"/>
      <c r="F565" s="474"/>
      <c r="G565" s="474"/>
      <c r="H565" s="474"/>
      <c r="I565" s="474"/>
      <c r="J565" s="474"/>
      <c r="K565" s="474"/>
      <c r="L565" s="474"/>
      <c r="M565" s="518"/>
      <c r="N565" s="474"/>
      <c r="O565" s="474"/>
      <c r="P565" s="474"/>
      <c r="Q565" s="474"/>
      <c r="R565" s="474"/>
      <c r="S565" s="474"/>
      <c r="T565" s="474"/>
      <c r="U565" s="474"/>
      <c r="V565" s="474"/>
    </row>
    <row r="566" spans="1:22" s="8" customFormat="1" x14ac:dyDescent="0.2">
      <c r="A566" s="474"/>
      <c r="B566" s="474"/>
      <c r="C566" s="474"/>
      <c r="D566" s="474"/>
      <c r="E566" s="474"/>
      <c r="F566" s="474"/>
      <c r="G566" s="474"/>
      <c r="H566" s="474"/>
      <c r="I566" s="474"/>
      <c r="J566" s="474"/>
      <c r="K566" s="474"/>
      <c r="L566" s="474"/>
      <c r="M566" s="518"/>
      <c r="N566" s="474"/>
      <c r="O566" s="474"/>
      <c r="P566" s="474"/>
      <c r="Q566" s="474"/>
      <c r="R566" s="474"/>
      <c r="S566" s="474"/>
      <c r="T566" s="474"/>
      <c r="U566" s="474"/>
      <c r="V566" s="474"/>
    </row>
    <row r="567" spans="1:22" s="8" customFormat="1" x14ac:dyDescent="0.2">
      <c r="A567" s="474"/>
      <c r="B567" s="474"/>
      <c r="C567" s="474"/>
      <c r="D567" s="474"/>
      <c r="E567" s="474"/>
      <c r="F567" s="474"/>
      <c r="G567" s="474"/>
      <c r="H567" s="474"/>
      <c r="I567" s="474"/>
      <c r="J567" s="474"/>
      <c r="K567" s="474"/>
      <c r="L567" s="474"/>
      <c r="M567" s="518"/>
      <c r="N567" s="474"/>
      <c r="O567" s="474"/>
      <c r="P567" s="474"/>
      <c r="Q567" s="474"/>
      <c r="R567" s="474"/>
      <c r="S567" s="474"/>
      <c r="T567" s="474"/>
      <c r="U567" s="474"/>
      <c r="V567" s="474"/>
    </row>
    <row r="568" spans="1:22" s="8" customFormat="1" x14ac:dyDescent="0.2">
      <c r="A568" s="474"/>
      <c r="B568" s="474"/>
      <c r="C568" s="474"/>
      <c r="D568" s="474"/>
      <c r="E568" s="474"/>
      <c r="F568" s="474"/>
      <c r="G568" s="474"/>
      <c r="H568" s="474"/>
      <c r="I568" s="474"/>
      <c r="J568" s="474"/>
      <c r="K568" s="474"/>
      <c r="L568" s="474"/>
      <c r="M568" s="518"/>
      <c r="N568" s="474"/>
      <c r="O568" s="474"/>
      <c r="P568" s="474"/>
      <c r="Q568" s="474"/>
      <c r="R568" s="474"/>
      <c r="S568" s="474"/>
      <c r="T568" s="474"/>
      <c r="U568" s="474"/>
      <c r="V568" s="474"/>
    </row>
    <row r="569" spans="1:22" s="8" customFormat="1" x14ac:dyDescent="0.2">
      <c r="A569" s="474"/>
      <c r="B569" s="474"/>
      <c r="C569" s="474"/>
      <c r="D569" s="474"/>
      <c r="E569" s="474"/>
      <c r="F569" s="474"/>
      <c r="G569" s="474"/>
      <c r="H569" s="474"/>
      <c r="I569" s="474"/>
      <c r="J569" s="474"/>
      <c r="K569" s="474"/>
      <c r="L569" s="474"/>
      <c r="M569" s="518"/>
      <c r="N569" s="474"/>
      <c r="O569" s="474"/>
      <c r="P569" s="474"/>
      <c r="Q569" s="474"/>
      <c r="R569" s="474"/>
      <c r="S569" s="474"/>
      <c r="T569" s="474"/>
      <c r="U569" s="474"/>
      <c r="V569" s="474"/>
    </row>
    <row r="570" spans="1:22" s="8" customFormat="1" x14ac:dyDescent="0.2">
      <c r="A570" s="474"/>
      <c r="B570" s="474"/>
      <c r="C570" s="474"/>
      <c r="D570" s="474"/>
      <c r="E570" s="474"/>
      <c r="F570" s="474"/>
      <c r="G570" s="474"/>
      <c r="H570" s="474"/>
      <c r="I570" s="474"/>
      <c r="J570" s="474"/>
      <c r="K570" s="474"/>
      <c r="L570" s="474"/>
      <c r="M570" s="518"/>
      <c r="N570" s="474"/>
      <c r="O570" s="474"/>
      <c r="P570" s="474"/>
      <c r="Q570" s="474"/>
      <c r="R570" s="474"/>
      <c r="S570" s="474"/>
      <c r="T570" s="474"/>
      <c r="U570" s="474"/>
      <c r="V570" s="474"/>
    </row>
    <row r="571" spans="1:22" s="8" customFormat="1" x14ac:dyDescent="0.2">
      <c r="A571" s="474"/>
      <c r="B571" s="474"/>
      <c r="C571" s="474"/>
      <c r="D571" s="474"/>
      <c r="E571" s="474"/>
      <c r="F571" s="474"/>
      <c r="G571" s="474"/>
      <c r="H571" s="474"/>
      <c r="I571" s="474"/>
      <c r="J571" s="474"/>
      <c r="K571" s="474"/>
      <c r="L571" s="474"/>
      <c r="M571" s="518"/>
      <c r="N571" s="474"/>
      <c r="O571" s="474"/>
      <c r="P571" s="474"/>
      <c r="Q571" s="474"/>
      <c r="R571" s="474"/>
      <c r="S571" s="474"/>
      <c r="T571" s="474"/>
      <c r="U571" s="474"/>
      <c r="V571" s="474"/>
    </row>
    <row r="572" spans="1:22" s="8" customFormat="1" x14ac:dyDescent="0.2">
      <c r="A572" s="474"/>
      <c r="B572" s="474"/>
      <c r="C572" s="474"/>
      <c r="D572" s="474"/>
      <c r="E572" s="474"/>
      <c r="F572" s="474"/>
      <c r="G572" s="474"/>
      <c r="H572" s="474"/>
      <c r="I572" s="474"/>
      <c r="J572" s="474"/>
      <c r="K572" s="474"/>
      <c r="L572" s="474"/>
      <c r="M572" s="518"/>
      <c r="N572" s="474"/>
      <c r="O572" s="474"/>
      <c r="P572" s="474"/>
      <c r="Q572" s="474"/>
      <c r="R572" s="474"/>
      <c r="S572" s="474"/>
      <c r="T572" s="474"/>
      <c r="U572" s="474"/>
      <c r="V572" s="474"/>
    </row>
    <row r="573" spans="1:22" s="8" customFormat="1" x14ac:dyDescent="0.2">
      <c r="A573" s="474"/>
      <c r="B573" s="474"/>
      <c r="C573" s="474"/>
      <c r="D573" s="474"/>
      <c r="E573" s="474"/>
      <c r="F573" s="474"/>
      <c r="G573" s="474"/>
      <c r="H573" s="474"/>
      <c r="I573" s="474"/>
      <c r="J573" s="474"/>
      <c r="K573" s="474"/>
      <c r="L573" s="474"/>
      <c r="M573" s="518"/>
      <c r="N573" s="474"/>
      <c r="O573" s="474"/>
      <c r="P573" s="474"/>
      <c r="Q573" s="474"/>
      <c r="R573" s="474"/>
      <c r="S573" s="474"/>
      <c r="T573" s="474"/>
      <c r="U573" s="474"/>
      <c r="V573" s="474"/>
    </row>
    <row r="574" spans="1:22" s="8" customFormat="1" x14ac:dyDescent="0.2">
      <c r="A574" s="474"/>
      <c r="B574" s="474"/>
      <c r="C574" s="474"/>
      <c r="D574" s="474"/>
      <c r="E574" s="474"/>
      <c r="F574" s="474"/>
      <c r="G574" s="474"/>
      <c r="H574" s="474"/>
      <c r="I574" s="474"/>
      <c r="J574" s="474"/>
      <c r="K574" s="474"/>
      <c r="L574" s="474"/>
      <c r="M574" s="518"/>
      <c r="N574" s="474"/>
      <c r="O574" s="474"/>
      <c r="P574" s="474"/>
      <c r="Q574" s="474"/>
      <c r="R574" s="474"/>
      <c r="S574" s="474"/>
      <c r="T574" s="474"/>
      <c r="U574" s="474"/>
      <c r="V574" s="474"/>
    </row>
    <row r="575" spans="1:22" s="8" customFormat="1" x14ac:dyDescent="0.2">
      <c r="A575" s="474"/>
      <c r="B575" s="474"/>
      <c r="C575" s="474"/>
      <c r="D575" s="474"/>
      <c r="E575" s="474"/>
      <c r="F575" s="474"/>
      <c r="G575" s="474"/>
      <c r="H575" s="474"/>
      <c r="I575" s="474"/>
      <c r="J575" s="474"/>
      <c r="K575" s="474"/>
      <c r="L575" s="474"/>
      <c r="M575" s="518"/>
      <c r="N575" s="474"/>
      <c r="O575" s="474"/>
      <c r="P575" s="474"/>
      <c r="Q575" s="474"/>
      <c r="R575" s="474"/>
      <c r="S575" s="474"/>
      <c r="T575" s="474"/>
      <c r="U575" s="474"/>
      <c r="V575" s="474"/>
    </row>
    <row r="576" spans="1:22" s="8" customFormat="1" x14ac:dyDescent="0.2">
      <c r="A576" s="474"/>
      <c r="B576" s="474"/>
      <c r="C576" s="474"/>
      <c r="D576" s="474"/>
      <c r="E576" s="474"/>
      <c r="F576" s="474"/>
      <c r="G576" s="474"/>
      <c r="H576" s="474"/>
      <c r="I576" s="474"/>
      <c r="J576" s="474"/>
      <c r="K576" s="474"/>
      <c r="L576" s="474"/>
      <c r="M576" s="518"/>
      <c r="N576" s="474"/>
      <c r="O576" s="474"/>
      <c r="P576" s="474"/>
      <c r="Q576" s="474"/>
      <c r="R576" s="474"/>
      <c r="S576" s="474"/>
      <c r="T576" s="474"/>
      <c r="U576" s="474"/>
      <c r="V576" s="474"/>
    </row>
    <row r="577" spans="1:22" s="8" customFormat="1" x14ac:dyDescent="0.2">
      <c r="A577" s="474"/>
      <c r="B577" s="474"/>
      <c r="C577" s="474"/>
      <c r="D577" s="474"/>
      <c r="E577" s="474"/>
      <c r="F577" s="474"/>
      <c r="G577" s="474"/>
      <c r="H577" s="474"/>
      <c r="I577" s="474"/>
      <c r="J577" s="474"/>
      <c r="K577" s="474"/>
      <c r="L577" s="474"/>
      <c r="M577" s="518"/>
      <c r="N577" s="474"/>
      <c r="O577" s="474"/>
      <c r="P577" s="474"/>
      <c r="Q577" s="474"/>
      <c r="R577" s="474"/>
      <c r="S577" s="474"/>
      <c r="T577" s="474"/>
      <c r="U577" s="474"/>
      <c r="V577" s="474"/>
    </row>
    <row r="578" spans="1:22" s="8" customFormat="1" x14ac:dyDescent="0.2">
      <c r="A578" s="474"/>
      <c r="B578" s="474"/>
      <c r="C578" s="474"/>
      <c r="D578" s="474"/>
      <c r="E578" s="474"/>
      <c r="F578" s="474"/>
      <c r="G578" s="474"/>
      <c r="H578" s="474"/>
      <c r="I578" s="474"/>
      <c r="J578" s="474"/>
      <c r="K578" s="474"/>
      <c r="L578" s="474"/>
      <c r="M578" s="518"/>
      <c r="N578" s="474"/>
      <c r="O578" s="474"/>
      <c r="P578" s="474"/>
      <c r="Q578" s="474"/>
      <c r="R578" s="474"/>
      <c r="S578" s="474"/>
      <c r="T578" s="474"/>
      <c r="U578" s="474"/>
      <c r="V578" s="474"/>
    </row>
    <row r="579" spans="1:22" s="8" customFormat="1" x14ac:dyDescent="0.2">
      <c r="A579" s="474"/>
      <c r="B579" s="474"/>
      <c r="C579" s="474"/>
      <c r="D579" s="474"/>
      <c r="E579" s="474"/>
      <c r="F579" s="474"/>
      <c r="G579" s="474"/>
      <c r="H579" s="474"/>
      <c r="I579" s="474"/>
      <c r="J579" s="474"/>
      <c r="K579" s="474"/>
      <c r="L579" s="474"/>
      <c r="M579" s="518"/>
      <c r="N579" s="474"/>
      <c r="O579" s="474"/>
      <c r="P579" s="474"/>
      <c r="Q579" s="474"/>
      <c r="R579" s="474"/>
      <c r="S579" s="474"/>
      <c r="T579" s="474"/>
      <c r="U579" s="474"/>
      <c r="V579" s="474"/>
    </row>
    <row r="580" spans="1:22" s="8" customFormat="1" x14ac:dyDescent="0.2">
      <c r="A580" s="474"/>
      <c r="B580" s="474"/>
      <c r="C580" s="474"/>
      <c r="D580" s="474"/>
      <c r="E580" s="474"/>
      <c r="F580" s="474"/>
      <c r="G580" s="474"/>
      <c r="H580" s="474"/>
      <c r="I580" s="474"/>
      <c r="J580" s="474"/>
      <c r="K580" s="474"/>
      <c r="L580" s="474"/>
      <c r="M580" s="518"/>
      <c r="N580" s="474"/>
      <c r="O580" s="474"/>
      <c r="P580" s="474"/>
      <c r="Q580" s="474"/>
      <c r="R580" s="474"/>
      <c r="S580" s="474"/>
      <c r="T580" s="474"/>
      <c r="U580" s="474"/>
      <c r="V580" s="474"/>
    </row>
    <row r="581" spans="1:22" s="8" customFormat="1" x14ac:dyDescent="0.2">
      <c r="A581" s="474"/>
      <c r="B581" s="474"/>
      <c r="C581" s="474"/>
      <c r="D581" s="474"/>
      <c r="E581" s="474"/>
      <c r="F581" s="474"/>
      <c r="G581" s="474"/>
      <c r="H581" s="474"/>
      <c r="I581" s="474"/>
      <c r="J581" s="474"/>
      <c r="K581" s="474"/>
      <c r="L581" s="474"/>
      <c r="M581" s="518"/>
      <c r="N581" s="474"/>
      <c r="O581" s="474"/>
      <c r="P581" s="474"/>
      <c r="Q581" s="474"/>
      <c r="R581" s="474"/>
      <c r="S581" s="474"/>
      <c r="T581" s="474"/>
      <c r="U581" s="474"/>
      <c r="V581" s="474"/>
    </row>
    <row r="582" spans="1:22" s="8" customFormat="1" x14ac:dyDescent="0.2">
      <c r="A582" s="474"/>
      <c r="B582" s="474"/>
      <c r="C582" s="474"/>
      <c r="D582" s="474"/>
      <c r="E582" s="474"/>
      <c r="F582" s="474"/>
      <c r="G582" s="474"/>
      <c r="H582" s="474"/>
      <c r="I582" s="474"/>
      <c r="J582" s="474"/>
      <c r="K582" s="474"/>
      <c r="L582" s="474"/>
      <c r="M582" s="518"/>
      <c r="N582" s="474"/>
      <c r="O582" s="474"/>
      <c r="P582" s="474"/>
      <c r="Q582" s="474"/>
      <c r="R582" s="474"/>
      <c r="S582" s="474"/>
      <c r="T582" s="474"/>
      <c r="U582" s="474"/>
      <c r="V582" s="474"/>
    </row>
    <row r="583" spans="1:22" s="8" customFormat="1" x14ac:dyDescent="0.2">
      <c r="A583" s="474"/>
      <c r="B583" s="474"/>
      <c r="C583" s="474"/>
      <c r="D583" s="474"/>
      <c r="E583" s="474"/>
      <c r="F583" s="474"/>
      <c r="G583" s="474"/>
      <c r="H583" s="474"/>
      <c r="I583" s="474"/>
      <c r="J583" s="474"/>
      <c r="K583" s="474"/>
      <c r="L583" s="474"/>
      <c r="M583" s="518"/>
      <c r="N583" s="474"/>
      <c r="O583" s="474"/>
      <c r="P583" s="474"/>
      <c r="Q583" s="474"/>
      <c r="R583" s="474"/>
      <c r="S583" s="474"/>
      <c r="T583" s="474"/>
      <c r="U583" s="474"/>
      <c r="V583" s="474"/>
    </row>
    <row r="584" spans="1:22" s="8" customFormat="1" x14ac:dyDescent="0.2">
      <c r="A584" s="474"/>
      <c r="B584" s="474"/>
      <c r="C584" s="474"/>
      <c r="D584" s="474"/>
      <c r="E584" s="474"/>
      <c r="F584" s="474"/>
      <c r="G584" s="474"/>
      <c r="H584" s="474"/>
      <c r="I584" s="474"/>
      <c r="J584" s="474"/>
      <c r="K584" s="474"/>
      <c r="L584" s="474"/>
      <c r="M584" s="518"/>
      <c r="N584" s="474"/>
      <c r="O584" s="474"/>
      <c r="P584" s="474"/>
      <c r="Q584" s="474"/>
      <c r="R584" s="474"/>
      <c r="S584" s="474"/>
      <c r="T584" s="474"/>
      <c r="U584" s="474"/>
      <c r="V584" s="474"/>
    </row>
    <row r="585" spans="1:22" s="8" customFormat="1" x14ac:dyDescent="0.2">
      <c r="A585" s="474"/>
      <c r="B585" s="474"/>
      <c r="C585" s="474"/>
      <c r="D585" s="474"/>
      <c r="E585" s="474"/>
      <c r="F585" s="474"/>
      <c r="G585" s="474"/>
      <c r="H585" s="474"/>
      <c r="I585" s="474"/>
      <c r="J585" s="474"/>
      <c r="K585" s="474"/>
      <c r="L585" s="474"/>
      <c r="M585" s="518"/>
      <c r="N585" s="474"/>
      <c r="O585" s="474"/>
      <c r="P585" s="474"/>
      <c r="Q585" s="474"/>
      <c r="R585" s="474"/>
      <c r="S585" s="474"/>
      <c r="T585" s="474"/>
      <c r="U585" s="474"/>
      <c r="V585" s="474"/>
    </row>
    <row r="586" spans="1:22" s="8" customFormat="1" x14ac:dyDescent="0.2">
      <c r="A586" s="474"/>
      <c r="B586" s="474"/>
      <c r="C586" s="474"/>
      <c r="D586" s="474"/>
      <c r="E586" s="474"/>
      <c r="F586" s="474"/>
      <c r="G586" s="474"/>
      <c r="H586" s="474"/>
      <c r="I586" s="474"/>
      <c r="J586" s="474"/>
      <c r="K586" s="474"/>
      <c r="L586" s="474"/>
      <c r="M586" s="518"/>
      <c r="N586" s="474"/>
      <c r="O586" s="474"/>
      <c r="P586" s="474"/>
      <c r="Q586" s="474"/>
      <c r="R586" s="474"/>
      <c r="S586" s="474"/>
      <c r="T586" s="474"/>
      <c r="U586" s="474"/>
      <c r="V586" s="474"/>
    </row>
    <row r="587" spans="1:22" s="8" customFormat="1" x14ac:dyDescent="0.2">
      <c r="A587" s="474"/>
      <c r="B587" s="474"/>
      <c r="C587" s="474"/>
      <c r="D587" s="474"/>
      <c r="E587" s="474"/>
      <c r="F587" s="474"/>
      <c r="G587" s="474"/>
      <c r="H587" s="474"/>
      <c r="I587" s="474"/>
      <c r="J587" s="474"/>
      <c r="K587" s="474"/>
      <c r="L587" s="474"/>
      <c r="M587" s="518"/>
      <c r="N587" s="474"/>
      <c r="O587" s="474"/>
      <c r="P587" s="474"/>
      <c r="Q587" s="474"/>
      <c r="R587" s="474"/>
      <c r="S587" s="474"/>
      <c r="T587" s="474"/>
      <c r="U587" s="474"/>
      <c r="V587" s="474"/>
    </row>
    <row r="588" spans="1:22" s="8" customFormat="1" x14ac:dyDescent="0.2">
      <c r="A588" s="474"/>
      <c r="B588" s="474"/>
      <c r="C588" s="474"/>
      <c r="D588" s="474"/>
      <c r="E588" s="474"/>
      <c r="F588" s="474"/>
      <c r="G588" s="474"/>
      <c r="H588" s="474"/>
      <c r="I588" s="474"/>
      <c r="J588" s="474"/>
      <c r="K588" s="474"/>
      <c r="L588" s="474"/>
      <c r="M588" s="518"/>
      <c r="N588" s="474"/>
      <c r="O588" s="474"/>
      <c r="P588" s="474"/>
      <c r="Q588" s="474"/>
      <c r="R588" s="474"/>
      <c r="S588" s="474"/>
      <c r="T588" s="474"/>
      <c r="U588" s="474"/>
      <c r="V588" s="474"/>
    </row>
    <row r="589" spans="1:22" s="8" customFormat="1" x14ac:dyDescent="0.2">
      <c r="A589" s="474"/>
      <c r="B589" s="474"/>
      <c r="C589" s="474"/>
      <c r="D589" s="474"/>
      <c r="E589" s="474"/>
      <c r="F589" s="474"/>
      <c r="G589" s="474"/>
      <c r="H589" s="474"/>
      <c r="I589" s="474"/>
      <c r="J589" s="474"/>
      <c r="K589" s="474"/>
      <c r="L589" s="474"/>
      <c r="M589" s="518"/>
      <c r="N589" s="474"/>
      <c r="O589" s="474"/>
      <c r="P589" s="474"/>
      <c r="Q589" s="474"/>
      <c r="R589" s="474"/>
      <c r="S589" s="474"/>
      <c r="T589" s="474"/>
      <c r="U589" s="474"/>
      <c r="V589" s="474"/>
    </row>
    <row r="590" spans="1:22" s="8" customFormat="1" x14ac:dyDescent="0.2">
      <c r="A590" s="474"/>
      <c r="B590" s="474"/>
      <c r="C590" s="474"/>
      <c r="D590" s="474"/>
      <c r="E590" s="474"/>
      <c r="F590" s="474"/>
      <c r="G590" s="474"/>
      <c r="H590" s="474"/>
      <c r="I590" s="474"/>
      <c r="J590" s="474"/>
      <c r="K590" s="474"/>
      <c r="L590" s="474"/>
      <c r="M590" s="518"/>
      <c r="N590" s="474"/>
      <c r="O590" s="474"/>
      <c r="P590" s="474"/>
      <c r="Q590" s="474"/>
      <c r="R590" s="474"/>
      <c r="S590" s="474"/>
      <c r="T590" s="474"/>
      <c r="U590" s="474"/>
      <c r="V590" s="474"/>
    </row>
    <row r="591" spans="1:22" s="8" customFormat="1" x14ac:dyDescent="0.2">
      <c r="A591" s="474"/>
      <c r="B591" s="474"/>
      <c r="C591" s="474"/>
      <c r="D591" s="474"/>
      <c r="E591" s="474"/>
      <c r="F591" s="474"/>
      <c r="G591" s="474"/>
      <c r="H591" s="474"/>
      <c r="I591" s="474"/>
      <c r="J591" s="474"/>
      <c r="K591" s="474"/>
      <c r="L591" s="474"/>
      <c r="M591" s="518"/>
      <c r="N591" s="474"/>
      <c r="O591" s="474"/>
      <c r="P591" s="474"/>
      <c r="Q591" s="474"/>
      <c r="R591" s="474"/>
      <c r="S591" s="474"/>
      <c r="T591" s="474"/>
      <c r="U591" s="474"/>
      <c r="V591" s="474"/>
    </row>
    <row r="592" spans="1:22" s="8" customFormat="1" x14ac:dyDescent="0.2">
      <c r="A592" s="474"/>
      <c r="B592" s="474"/>
      <c r="C592" s="474"/>
      <c r="D592" s="474"/>
      <c r="E592" s="474"/>
      <c r="F592" s="474"/>
      <c r="G592" s="474"/>
      <c r="H592" s="474"/>
      <c r="I592" s="474"/>
      <c r="J592" s="474"/>
      <c r="K592" s="474"/>
      <c r="L592" s="474"/>
      <c r="M592" s="518"/>
      <c r="N592" s="474"/>
      <c r="O592" s="474"/>
      <c r="P592" s="474"/>
      <c r="Q592" s="474"/>
      <c r="R592" s="474"/>
      <c r="S592" s="474"/>
      <c r="T592" s="474"/>
      <c r="U592" s="474"/>
      <c r="V592" s="474"/>
    </row>
    <row r="593" spans="1:22" s="8" customFormat="1" x14ac:dyDescent="0.2">
      <c r="A593" s="474"/>
      <c r="B593" s="474"/>
      <c r="C593" s="474"/>
      <c r="D593" s="474"/>
      <c r="E593" s="474"/>
      <c r="F593" s="474"/>
      <c r="G593" s="474"/>
      <c r="H593" s="474"/>
      <c r="I593" s="474"/>
      <c r="J593" s="474"/>
      <c r="K593" s="474"/>
      <c r="L593" s="474"/>
      <c r="M593" s="518"/>
      <c r="N593" s="474"/>
      <c r="O593" s="474"/>
      <c r="P593" s="474"/>
      <c r="Q593" s="474"/>
      <c r="R593" s="474"/>
      <c r="S593" s="474"/>
      <c r="T593" s="474"/>
      <c r="U593" s="474"/>
      <c r="V593" s="474"/>
    </row>
    <row r="594" spans="1:22" s="8" customFormat="1" x14ac:dyDescent="0.2">
      <c r="A594" s="474"/>
      <c r="B594" s="474"/>
      <c r="C594" s="474"/>
      <c r="D594" s="474"/>
      <c r="E594" s="474"/>
      <c r="F594" s="474"/>
      <c r="G594" s="474"/>
      <c r="H594" s="474"/>
      <c r="I594" s="474"/>
      <c r="J594" s="474"/>
      <c r="K594" s="474"/>
      <c r="L594" s="474"/>
      <c r="M594" s="518"/>
      <c r="N594" s="474"/>
      <c r="O594" s="474"/>
      <c r="P594" s="474"/>
      <c r="Q594" s="474"/>
      <c r="R594" s="474"/>
      <c r="S594" s="474"/>
      <c r="T594" s="474"/>
      <c r="U594" s="474"/>
      <c r="V594" s="474"/>
    </row>
    <row r="595" spans="1:22" s="8" customFormat="1" x14ac:dyDescent="0.2">
      <c r="A595" s="474"/>
      <c r="B595" s="474"/>
      <c r="C595" s="474"/>
      <c r="D595" s="474"/>
      <c r="E595" s="474"/>
      <c r="F595" s="474"/>
      <c r="G595" s="474"/>
      <c r="H595" s="474"/>
      <c r="I595" s="474"/>
      <c r="J595" s="474"/>
      <c r="K595" s="474"/>
      <c r="L595" s="474"/>
      <c r="M595" s="518"/>
      <c r="N595" s="474"/>
      <c r="O595" s="474"/>
      <c r="P595" s="474"/>
      <c r="Q595" s="474"/>
      <c r="R595" s="474"/>
      <c r="S595" s="474"/>
      <c r="T595" s="474"/>
      <c r="U595" s="474"/>
      <c r="V595" s="474"/>
    </row>
    <row r="596" spans="1:22" s="8" customFormat="1" x14ac:dyDescent="0.2">
      <c r="A596" s="474"/>
      <c r="B596" s="474"/>
      <c r="C596" s="474"/>
      <c r="D596" s="474"/>
      <c r="E596" s="474"/>
      <c r="F596" s="474"/>
      <c r="G596" s="474"/>
      <c r="H596" s="474"/>
      <c r="I596" s="474"/>
      <c r="J596" s="474"/>
      <c r="K596" s="474"/>
      <c r="L596" s="474"/>
      <c r="M596" s="518"/>
      <c r="N596" s="474"/>
      <c r="O596" s="474"/>
      <c r="P596" s="474"/>
      <c r="Q596" s="474"/>
      <c r="R596" s="474"/>
      <c r="S596" s="474"/>
      <c r="T596" s="474"/>
      <c r="U596" s="474"/>
      <c r="V596" s="474"/>
    </row>
    <row r="597" spans="1:22" s="8" customFormat="1" x14ac:dyDescent="0.2">
      <c r="A597" s="474"/>
      <c r="B597" s="474"/>
      <c r="C597" s="474"/>
      <c r="D597" s="474"/>
      <c r="E597" s="474"/>
      <c r="F597" s="474"/>
      <c r="G597" s="474"/>
      <c r="H597" s="474"/>
      <c r="I597" s="474"/>
      <c r="J597" s="474"/>
      <c r="K597" s="474"/>
      <c r="L597" s="474"/>
      <c r="M597" s="518"/>
      <c r="N597" s="474"/>
      <c r="O597" s="474"/>
      <c r="P597" s="474"/>
      <c r="Q597" s="474"/>
      <c r="R597" s="474"/>
      <c r="S597" s="474"/>
      <c r="T597" s="474"/>
      <c r="U597" s="474"/>
      <c r="V597" s="474"/>
    </row>
    <row r="598" spans="1:22" s="8" customFormat="1" x14ac:dyDescent="0.2">
      <c r="A598" s="474"/>
      <c r="B598" s="474"/>
      <c r="C598" s="474"/>
      <c r="D598" s="474"/>
      <c r="E598" s="474"/>
      <c r="F598" s="474"/>
      <c r="G598" s="474"/>
      <c r="H598" s="474"/>
      <c r="I598" s="474"/>
      <c r="J598" s="474"/>
      <c r="K598" s="474"/>
      <c r="L598" s="474"/>
      <c r="M598" s="518"/>
      <c r="N598" s="474"/>
      <c r="O598" s="474"/>
      <c r="P598" s="474"/>
      <c r="Q598" s="474"/>
      <c r="R598" s="474"/>
      <c r="S598" s="474"/>
      <c r="T598" s="474"/>
      <c r="U598" s="474"/>
      <c r="V598" s="474"/>
    </row>
    <row r="599" spans="1:22" s="8" customFormat="1" x14ac:dyDescent="0.2">
      <c r="A599" s="474"/>
      <c r="B599" s="474"/>
      <c r="C599" s="474"/>
      <c r="D599" s="474"/>
      <c r="E599" s="474"/>
      <c r="F599" s="474"/>
      <c r="G599" s="474"/>
      <c r="H599" s="474"/>
      <c r="I599" s="474"/>
      <c r="J599" s="474"/>
      <c r="K599" s="474"/>
      <c r="L599" s="474"/>
      <c r="M599" s="518"/>
      <c r="N599" s="474"/>
      <c r="O599" s="474"/>
      <c r="P599" s="474"/>
      <c r="Q599" s="474"/>
      <c r="R599" s="474"/>
      <c r="S599" s="474"/>
      <c r="T599" s="474"/>
      <c r="U599" s="474"/>
      <c r="V599" s="474"/>
    </row>
    <row r="600" spans="1:22" s="8" customFormat="1" x14ac:dyDescent="0.2">
      <c r="A600" s="474"/>
      <c r="B600" s="474"/>
      <c r="C600" s="474"/>
      <c r="D600" s="474"/>
      <c r="E600" s="474"/>
      <c r="F600" s="474"/>
      <c r="G600" s="474"/>
      <c r="H600" s="474"/>
      <c r="I600" s="474"/>
      <c r="J600" s="474"/>
      <c r="K600" s="474"/>
      <c r="L600" s="474"/>
      <c r="M600" s="518"/>
      <c r="N600" s="474"/>
      <c r="O600" s="474"/>
      <c r="P600" s="474"/>
      <c r="Q600" s="474"/>
      <c r="R600" s="474"/>
      <c r="S600" s="474"/>
      <c r="T600" s="474"/>
      <c r="U600" s="474"/>
      <c r="V600" s="474"/>
    </row>
    <row r="601" spans="1:22" s="8" customFormat="1" x14ac:dyDescent="0.2">
      <c r="A601" s="474"/>
      <c r="B601" s="474"/>
      <c r="C601" s="474"/>
      <c r="D601" s="474"/>
      <c r="E601" s="474"/>
      <c r="F601" s="474"/>
      <c r="G601" s="474"/>
      <c r="H601" s="474"/>
      <c r="I601" s="474"/>
      <c r="J601" s="474"/>
      <c r="K601" s="474"/>
      <c r="L601" s="474"/>
      <c r="M601" s="518"/>
      <c r="N601" s="474"/>
      <c r="O601" s="474"/>
      <c r="P601" s="474"/>
      <c r="Q601" s="474"/>
      <c r="R601" s="474"/>
      <c r="S601" s="474"/>
      <c r="T601" s="474"/>
      <c r="U601" s="474"/>
      <c r="V601" s="474"/>
    </row>
    <row r="602" spans="1:22" s="8" customFormat="1" x14ac:dyDescent="0.2">
      <c r="A602" s="474"/>
      <c r="B602" s="474"/>
      <c r="C602" s="474"/>
      <c r="D602" s="474"/>
      <c r="E602" s="474"/>
      <c r="F602" s="474"/>
      <c r="G602" s="474"/>
      <c r="H602" s="474"/>
      <c r="I602" s="474"/>
      <c r="J602" s="474"/>
      <c r="K602" s="474"/>
      <c r="L602" s="474"/>
      <c r="M602" s="518"/>
      <c r="N602" s="474"/>
      <c r="O602" s="474"/>
      <c r="P602" s="474"/>
      <c r="Q602" s="474"/>
      <c r="R602" s="474"/>
      <c r="S602" s="474"/>
      <c r="T602" s="474"/>
      <c r="U602" s="474"/>
      <c r="V602" s="474"/>
    </row>
    <row r="603" spans="1:22" s="8" customFormat="1" x14ac:dyDescent="0.2">
      <c r="A603" s="474"/>
      <c r="B603" s="474"/>
      <c r="C603" s="474"/>
      <c r="D603" s="474"/>
      <c r="E603" s="474"/>
      <c r="F603" s="474"/>
      <c r="G603" s="474"/>
      <c r="H603" s="474"/>
      <c r="I603" s="474"/>
      <c r="J603" s="474"/>
      <c r="K603" s="474"/>
      <c r="L603" s="474"/>
      <c r="M603" s="518"/>
      <c r="N603" s="474"/>
      <c r="O603" s="474"/>
      <c r="P603" s="474"/>
      <c r="Q603" s="474"/>
      <c r="R603" s="474"/>
      <c r="S603" s="474"/>
      <c r="T603" s="474"/>
      <c r="U603" s="474"/>
      <c r="V603" s="474"/>
    </row>
    <row r="604" spans="1:22" s="8" customFormat="1" x14ac:dyDescent="0.2">
      <c r="A604" s="474"/>
      <c r="B604" s="474"/>
      <c r="C604" s="474"/>
      <c r="D604" s="474"/>
      <c r="E604" s="474"/>
      <c r="F604" s="474"/>
      <c r="G604" s="474"/>
      <c r="H604" s="474"/>
      <c r="I604" s="474"/>
      <c r="J604" s="474"/>
      <c r="K604" s="474"/>
      <c r="L604" s="474"/>
      <c r="M604" s="518"/>
      <c r="N604" s="474"/>
      <c r="O604" s="474"/>
      <c r="P604" s="474"/>
      <c r="Q604" s="474"/>
      <c r="R604" s="474"/>
      <c r="S604" s="474"/>
      <c r="T604" s="474"/>
      <c r="U604" s="474"/>
      <c r="V604" s="474"/>
    </row>
    <row r="605" spans="1:22" s="8" customFormat="1" x14ac:dyDescent="0.2">
      <c r="A605" s="474"/>
      <c r="B605" s="474"/>
      <c r="C605" s="474"/>
      <c r="D605" s="474"/>
      <c r="E605" s="474"/>
      <c r="F605" s="474"/>
      <c r="G605" s="474"/>
      <c r="H605" s="474"/>
      <c r="I605" s="474"/>
      <c r="J605" s="474"/>
      <c r="K605" s="474"/>
      <c r="L605" s="474"/>
      <c r="M605" s="518"/>
      <c r="N605" s="474"/>
      <c r="O605" s="474"/>
      <c r="P605" s="474"/>
      <c r="Q605" s="474"/>
      <c r="R605" s="474"/>
      <c r="S605" s="474"/>
      <c r="T605" s="474"/>
      <c r="U605" s="474"/>
      <c r="V605" s="474"/>
    </row>
    <row r="606" spans="1:22" s="8" customFormat="1" x14ac:dyDescent="0.2">
      <c r="A606" s="474"/>
      <c r="B606" s="474"/>
      <c r="C606" s="474"/>
      <c r="D606" s="474"/>
      <c r="E606" s="474"/>
      <c r="F606" s="474"/>
      <c r="G606" s="474"/>
      <c r="H606" s="474"/>
      <c r="I606" s="474"/>
      <c r="J606" s="474"/>
      <c r="K606" s="474"/>
      <c r="L606" s="474"/>
      <c r="M606" s="518"/>
      <c r="N606" s="474"/>
      <c r="O606" s="474"/>
      <c r="P606" s="474"/>
      <c r="Q606" s="474"/>
      <c r="R606" s="474"/>
      <c r="S606" s="474"/>
      <c r="T606" s="474"/>
      <c r="U606" s="474"/>
      <c r="V606" s="474"/>
    </row>
    <row r="607" spans="1:22" s="8" customFormat="1" x14ac:dyDescent="0.2">
      <c r="A607" s="474"/>
      <c r="B607" s="474"/>
      <c r="C607" s="474"/>
      <c r="D607" s="474"/>
      <c r="E607" s="474"/>
      <c r="F607" s="474"/>
      <c r="G607" s="474"/>
      <c r="H607" s="474"/>
      <c r="I607" s="474"/>
      <c r="J607" s="474"/>
      <c r="K607" s="474"/>
      <c r="L607" s="474"/>
      <c r="M607" s="518"/>
      <c r="N607" s="474"/>
      <c r="O607" s="474"/>
      <c r="P607" s="474"/>
      <c r="Q607" s="474"/>
      <c r="R607" s="474"/>
      <c r="S607" s="474"/>
      <c r="T607" s="474"/>
      <c r="U607" s="474"/>
      <c r="V607" s="474"/>
    </row>
    <row r="608" spans="1:22" s="8" customFormat="1" x14ac:dyDescent="0.2">
      <c r="A608" s="474"/>
      <c r="B608" s="474"/>
      <c r="C608" s="474"/>
      <c r="D608" s="474"/>
      <c r="E608" s="474"/>
      <c r="F608" s="474"/>
      <c r="G608" s="474"/>
      <c r="H608" s="474"/>
      <c r="I608" s="474"/>
      <c r="J608" s="474"/>
      <c r="K608" s="474"/>
      <c r="L608" s="474"/>
      <c r="M608" s="518"/>
      <c r="N608" s="474"/>
      <c r="O608" s="474"/>
      <c r="P608" s="474"/>
      <c r="Q608" s="474"/>
      <c r="R608" s="474"/>
      <c r="S608" s="474"/>
      <c r="T608" s="474"/>
      <c r="U608" s="474"/>
      <c r="V608" s="474"/>
    </row>
    <row r="609" spans="1:22" s="8" customFormat="1" x14ac:dyDescent="0.2">
      <c r="A609" s="474"/>
      <c r="B609" s="474"/>
      <c r="C609" s="474"/>
      <c r="D609" s="474"/>
      <c r="E609" s="474"/>
      <c r="F609" s="474"/>
      <c r="G609" s="474"/>
      <c r="H609" s="474"/>
      <c r="I609" s="474"/>
      <c r="J609" s="474"/>
      <c r="K609" s="474"/>
      <c r="L609" s="474"/>
      <c r="M609" s="518"/>
      <c r="N609" s="474"/>
      <c r="O609" s="474"/>
      <c r="P609" s="474"/>
      <c r="Q609" s="474"/>
      <c r="R609" s="474"/>
      <c r="S609" s="474"/>
      <c r="T609" s="474"/>
      <c r="U609" s="474"/>
      <c r="V609" s="474"/>
    </row>
    <row r="610" spans="1:22" s="8" customFormat="1" x14ac:dyDescent="0.2">
      <c r="A610" s="474"/>
      <c r="B610" s="474"/>
      <c r="C610" s="474"/>
      <c r="D610" s="474"/>
      <c r="E610" s="474"/>
      <c r="F610" s="474"/>
      <c r="G610" s="474"/>
      <c r="H610" s="474"/>
      <c r="I610" s="474"/>
      <c r="J610" s="474"/>
      <c r="K610" s="474"/>
      <c r="L610" s="474"/>
      <c r="M610" s="518"/>
      <c r="N610" s="474"/>
      <c r="O610" s="474"/>
      <c r="P610" s="474"/>
      <c r="Q610" s="474"/>
      <c r="R610" s="474"/>
      <c r="S610" s="474"/>
      <c r="T610" s="474"/>
      <c r="U610" s="474"/>
      <c r="V610" s="474"/>
    </row>
    <row r="611" spans="1:22" s="8" customFormat="1" x14ac:dyDescent="0.2">
      <c r="A611" s="474"/>
      <c r="B611" s="474"/>
      <c r="C611" s="474"/>
      <c r="D611" s="474"/>
      <c r="E611" s="474"/>
      <c r="F611" s="474"/>
      <c r="G611" s="474"/>
      <c r="H611" s="474"/>
      <c r="I611" s="474"/>
      <c r="J611" s="474"/>
      <c r="K611" s="474"/>
      <c r="L611" s="474"/>
      <c r="M611" s="518"/>
      <c r="N611" s="474"/>
      <c r="O611" s="474"/>
      <c r="P611" s="474"/>
      <c r="Q611" s="474"/>
      <c r="R611" s="474"/>
      <c r="S611" s="474"/>
      <c r="T611" s="474"/>
      <c r="U611" s="474"/>
      <c r="V611" s="474"/>
    </row>
    <row r="612" spans="1:22" s="8" customFormat="1" x14ac:dyDescent="0.2">
      <c r="A612" s="474"/>
      <c r="B612" s="474"/>
      <c r="C612" s="474"/>
      <c r="D612" s="474"/>
      <c r="E612" s="474"/>
      <c r="F612" s="474"/>
      <c r="G612" s="474"/>
      <c r="H612" s="474"/>
      <c r="I612" s="474"/>
      <c r="J612" s="474"/>
      <c r="K612" s="474"/>
      <c r="L612" s="474"/>
      <c r="M612" s="518"/>
      <c r="N612" s="474"/>
      <c r="O612" s="474"/>
      <c r="P612" s="474"/>
      <c r="Q612" s="474"/>
      <c r="R612" s="474"/>
      <c r="S612" s="474"/>
      <c r="T612" s="474"/>
      <c r="U612" s="474"/>
      <c r="V612" s="474"/>
    </row>
    <row r="613" spans="1:22" s="8" customFormat="1" x14ac:dyDescent="0.2">
      <c r="A613" s="474"/>
      <c r="B613" s="474"/>
      <c r="C613" s="474"/>
      <c r="D613" s="474"/>
      <c r="E613" s="474"/>
      <c r="F613" s="474"/>
      <c r="G613" s="474"/>
      <c r="H613" s="474"/>
      <c r="I613" s="474"/>
      <c r="J613" s="474"/>
      <c r="K613" s="474"/>
      <c r="L613" s="474"/>
      <c r="M613" s="518"/>
      <c r="N613" s="474"/>
      <c r="O613" s="474"/>
      <c r="P613" s="474"/>
      <c r="Q613" s="474"/>
      <c r="R613" s="474"/>
      <c r="S613" s="474"/>
      <c r="T613" s="474"/>
      <c r="U613" s="474"/>
      <c r="V613" s="474"/>
    </row>
    <row r="614" spans="1:22" s="8" customFormat="1" x14ac:dyDescent="0.2">
      <c r="A614" s="474"/>
      <c r="B614" s="474"/>
      <c r="C614" s="474"/>
      <c r="D614" s="474"/>
      <c r="E614" s="474"/>
      <c r="F614" s="474"/>
      <c r="G614" s="474"/>
      <c r="H614" s="474"/>
      <c r="I614" s="474"/>
      <c r="J614" s="474"/>
      <c r="K614" s="474"/>
      <c r="L614" s="474"/>
      <c r="M614" s="518"/>
      <c r="N614" s="474"/>
      <c r="O614" s="474"/>
      <c r="P614" s="474"/>
      <c r="Q614" s="474"/>
      <c r="R614" s="474"/>
      <c r="S614" s="474"/>
      <c r="T614" s="474"/>
      <c r="U614" s="474"/>
      <c r="V614" s="474"/>
    </row>
    <row r="615" spans="1:22" s="8" customFormat="1" x14ac:dyDescent="0.2">
      <c r="A615" s="474"/>
      <c r="B615" s="474"/>
      <c r="C615" s="474"/>
      <c r="D615" s="474"/>
      <c r="E615" s="474"/>
      <c r="F615" s="474"/>
      <c r="G615" s="474"/>
      <c r="H615" s="474"/>
      <c r="I615" s="474"/>
      <c r="J615" s="474"/>
      <c r="K615" s="474"/>
      <c r="L615" s="474"/>
      <c r="M615" s="518"/>
      <c r="N615" s="474"/>
      <c r="O615" s="474"/>
      <c r="P615" s="474"/>
      <c r="Q615" s="474"/>
      <c r="R615" s="474"/>
      <c r="S615" s="474"/>
      <c r="T615" s="474"/>
      <c r="U615" s="474"/>
      <c r="V615" s="474"/>
    </row>
    <row r="616" spans="1:22" s="8" customFormat="1" x14ac:dyDescent="0.2">
      <c r="A616" s="474"/>
      <c r="B616" s="474"/>
      <c r="C616" s="474"/>
      <c r="D616" s="474"/>
      <c r="E616" s="474"/>
      <c r="F616" s="474"/>
      <c r="G616" s="474"/>
      <c r="H616" s="474"/>
      <c r="I616" s="474"/>
      <c r="J616" s="474"/>
      <c r="K616" s="474"/>
      <c r="L616" s="474"/>
      <c r="M616" s="518"/>
      <c r="N616" s="474"/>
      <c r="O616" s="474"/>
      <c r="P616" s="474"/>
      <c r="Q616" s="474"/>
      <c r="R616" s="474"/>
      <c r="S616" s="474"/>
      <c r="T616" s="474"/>
      <c r="U616" s="474"/>
      <c r="V616" s="474"/>
    </row>
    <row r="617" spans="1:22" s="8" customFormat="1" x14ac:dyDescent="0.2">
      <c r="A617" s="474"/>
      <c r="B617" s="474"/>
      <c r="C617" s="474"/>
      <c r="D617" s="474"/>
      <c r="E617" s="474"/>
      <c r="F617" s="474"/>
      <c r="G617" s="474"/>
      <c r="H617" s="474"/>
      <c r="I617" s="474"/>
      <c r="J617" s="474"/>
      <c r="K617" s="474"/>
      <c r="L617" s="474"/>
      <c r="M617" s="518"/>
      <c r="N617" s="474"/>
      <c r="O617" s="474"/>
      <c r="P617" s="474"/>
      <c r="Q617" s="474"/>
      <c r="R617" s="474"/>
      <c r="S617" s="474"/>
      <c r="T617" s="474"/>
      <c r="U617" s="474"/>
      <c r="V617" s="474"/>
    </row>
    <row r="618" spans="1:22" s="8" customFormat="1" x14ac:dyDescent="0.2">
      <c r="A618" s="474"/>
      <c r="B618" s="474"/>
      <c r="C618" s="474"/>
      <c r="D618" s="474"/>
      <c r="E618" s="474"/>
      <c r="F618" s="474"/>
      <c r="G618" s="474"/>
      <c r="H618" s="474"/>
      <c r="I618" s="474"/>
      <c r="J618" s="474"/>
      <c r="K618" s="474"/>
      <c r="L618" s="474"/>
      <c r="M618" s="518"/>
      <c r="N618" s="474"/>
      <c r="O618" s="474"/>
      <c r="P618" s="474"/>
      <c r="Q618" s="474"/>
      <c r="R618" s="474"/>
      <c r="S618" s="474"/>
      <c r="T618" s="474"/>
      <c r="U618" s="474"/>
      <c r="V618" s="474"/>
    </row>
    <row r="619" spans="1:22" s="8" customFormat="1" x14ac:dyDescent="0.2">
      <c r="A619" s="474"/>
      <c r="B619" s="474"/>
      <c r="C619" s="474"/>
      <c r="D619" s="474"/>
      <c r="E619" s="474"/>
      <c r="F619" s="474"/>
      <c r="G619" s="474"/>
      <c r="H619" s="474"/>
      <c r="I619" s="474"/>
      <c r="J619" s="474"/>
      <c r="K619" s="474"/>
      <c r="L619" s="474"/>
      <c r="M619" s="518"/>
      <c r="N619" s="474"/>
      <c r="O619" s="474"/>
      <c r="P619" s="474"/>
      <c r="Q619" s="474"/>
      <c r="R619" s="474"/>
      <c r="S619" s="474"/>
      <c r="T619" s="474"/>
      <c r="U619" s="474"/>
      <c r="V619" s="474"/>
    </row>
    <row r="620" spans="1:22" s="8" customFormat="1" x14ac:dyDescent="0.2">
      <c r="A620" s="474"/>
      <c r="B620" s="474"/>
      <c r="C620" s="474"/>
      <c r="D620" s="474"/>
      <c r="E620" s="474"/>
      <c r="F620" s="474"/>
      <c r="G620" s="474"/>
      <c r="H620" s="474"/>
      <c r="I620" s="474"/>
      <c r="J620" s="474"/>
      <c r="K620" s="474"/>
      <c r="L620" s="474"/>
      <c r="M620" s="518"/>
      <c r="N620" s="474"/>
      <c r="O620" s="474"/>
      <c r="P620" s="474"/>
      <c r="Q620" s="474"/>
      <c r="R620" s="474"/>
      <c r="S620" s="474"/>
      <c r="T620" s="474"/>
      <c r="U620" s="474"/>
      <c r="V620" s="474"/>
    </row>
    <row r="621" spans="1:22" s="8" customFormat="1" x14ac:dyDescent="0.2">
      <c r="A621" s="474"/>
      <c r="B621" s="474"/>
      <c r="C621" s="474"/>
      <c r="D621" s="474"/>
      <c r="E621" s="474"/>
      <c r="F621" s="474"/>
      <c r="G621" s="474"/>
      <c r="H621" s="474"/>
      <c r="I621" s="474"/>
      <c r="J621" s="474"/>
      <c r="K621" s="474"/>
      <c r="L621" s="474"/>
      <c r="M621" s="518"/>
      <c r="N621" s="474"/>
      <c r="O621" s="474"/>
      <c r="P621" s="474"/>
      <c r="Q621" s="474"/>
      <c r="R621" s="474"/>
      <c r="S621" s="474"/>
      <c r="T621" s="474"/>
      <c r="U621" s="474"/>
      <c r="V621" s="474"/>
    </row>
    <row r="622" spans="1:22" s="8" customFormat="1" x14ac:dyDescent="0.2">
      <c r="A622" s="474"/>
      <c r="B622" s="474"/>
      <c r="C622" s="474"/>
      <c r="D622" s="474"/>
      <c r="E622" s="474"/>
      <c r="F622" s="474"/>
      <c r="G622" s="474"/>
      <c r="H622" s="474"/>
      <c r="I622" s="474"/>
      <c r="J622" s="474"/>
      <c r="K622" s="474"/>
      <c r="L622" s="474"/>
      <c r="M622" s="518"/>
      <c r="N622" s="474"/>
      <c r="O622" s="474"/>
      <c r="P622" s="474"/>
      <c r="Q622" s="474"/>
      <c r="R622" s="474"/>
      <c r="S622" s="474"/>
      <c r="T622" s="474"/>
      <c r="U622" s="474"/>
      <c r="V622" s="474"/>
    </row>
    <row r="623" spans="1:22" s="8" customFormat="1" x14ac:dyDescent="0.2">
      <c r="A623" s="474"/>
      <c r="B623" s="474"/>
      <c r="C623" s="474"/>
      <c r="D623" s="474"/>
      <c r="E623" s="474"/>
      <c r="F623" s="474"/>
      <c r="G623" s="474"/>
      <c r="H623" s="474"/>
      <c r="I623" s="474"/>
      <c r="J623" s="474"/>
      <c r="K623" s="474"/>
      <c r="L623" s="474"/>
      <c r="M623" s="518"/>
      <c r="N623" s="474"/>
      <c r="O623" s="474"/>
      <c r="P623" s="474"/>
      <c r="Q623" s="474"/>
      <c r="R623" s="474"/>
      <c r="S623" s="474"/>
      <c r="T623" s="474"/>
      <c r="U623" s="474"/>
      <c r="V623" s="474"/>
    </row>
    <row r="624" spans="1:22" s="8" customFormat="1" x14ac:dyDescent="0.2">
      <c r="A624" s="474"/>
      <c r="B624" s="474"/>
      <c r="C624" s="474"/>
      <c r="D624" s="474"/>
      <c r="E624" s="474"/>
      <c r="F624" s="474"/>
      <c r="G624" s="474"/>
      <c r="H624" s="474"/>
      <c r="I624" s="474"/>
      <c r="J624" s="474"/>
      <c r="K624" s="474"/>
      <c r="L624" s="474"/>
      <c r="M624" s="518"/>
      <c r="N624" s="474"/>
      <c r="O624" s="474"/>
      <c r="P624" s="474"/>
      <c r="Q624" s="474"/>
      <c r="R624" s="474"/>
      <c r="S624" s="474"/>
      <c r="T624" s="474"/>
      <c r="U624" s="474"/>
      <c r="V624" s="474"/>
    </row>
    <row r="625" spans="1:22" s="8" customFormat="1" x14ac:dyDescent="0.2">
      <c r="A625" s="474"/>
      <c r="B625" s="474"/>
      <c r="C625" s="474"/>
      <c r="D625" s="474"/>
      <c r="E625" s="474"/>
      <c r="F625" s="474"/>
      <c r="G625" s="474"/>
      <c r="H625" s="474"/>
      <c r="I625" s="474"/>
      <c r="J625" s="474"/>
      <c r="K625" s="474"/>
      <c r="L625" s="474"/>
      <c r="M625" s="518"/>
      <c r="N625" s="474"/>
      <c r="O625" s="474"/>
      <c r="P625" s="474"/>
      <c r="Q625" s="474"/>
      <c r="R625" s="474"/>
      <c r="S625" s="474"/>
      <c r="T625" s="474"/>
      <c r="U625" s="474"/>
      <c r="V625" s="474"/>
    </row>
    <row r="626" spans="1:22" s="8" customFormat="1" x14ac:dyDescent="0.2">
      <c r="A626" s="474"/>
      <c r="B626" s="474"/>
      <c r="C626" s="474"/>
      <c r="D626" s="474"/>
      <c r="E626" s="474"/>
      <c r="F626" s="474"/>
      <c r="G626" s="474"/>
      <c r="H626" s="474"/>
      <c r="I626" s="474"/>
      <c r="J626" s="474"/>
      <c r="K626" s="474"/>
      <c r="L626" s="474"/>
      <c r="M626" s="518"/>
      <c r="N626" s="474"/>
      <c r="O626" s="474"/>
      <c r="P626" s="474"/>
      <c r="Q626" s="474"/>
      <c r="R626" s="474"/>
      <c r="S626" s="474"/>
      <c r="T626" s="474"/>
      <c r="U626" s="474"/>
      <c r="V626" s="474"/>
    </row>
    <row r="627" spans="1:22" s="8" customFormat="1" x14ac:dyDescent="0.2">
      <c r="A627" s="474"/>
      <c r="B627" s="474"/>
      <c r="C627" s="474"/>
      <c r="D627" s="474"/>
      <c r="E627" s="474"/>
      <c r="F627" s="474"/>
      <c r="G627" s="474"/>
      <c r="H627" s="474"/>
      <c r="I627" s="474"/>
      <c r="J627" s="474"/>
      <c r="K627" s="474"/>
      <c r="L627" s="474"/>
      <c r="M627" s="518"/>
      <c r="N627" s="474"/>
      <c r="O627" s="474"/>
      <c r="P627" s="474"/>
      <c r="Q627" s="474"/>
      <c r="R627" s="474"/>
      <c r="S627" s="474"/>
      <c r="T627" s="474"/>
      <c r="U627" s="474"/>
      <c r="V627" s="474"/>
    </row>
    <row r="628" spans="1:22" s="8" customFormat="1" x14ac:dyDescent="0.2">
      <c r="A628" s="474"/>
      <c r="B628" s="474"/>
      <c r="C628" s="474"/>
      <c r="D628" s="474"/>
      <c r="E628" s="474"/>
      <c r="F628" s="474"/>
      <c r="G628" s="474"/>
      <c r="H628" s="474"/>
      <c r="I628" s="474"/>
      <c r="J628" s="474"/>
      <c r="K628" s="474"/>
      <c r="L628" s="474"/>
      <c r="M628" s="518"/>
      <c r="N628" s="474"/>
      <c r="O628" s="474"/>
      <c r="P628" s="474"/>
      <c r="Q628" s="474"/>
      <c r="R628" s="474"/>
      <c r="S628" s="474"/>
      <c r="T628" s="474"/>
      <c r="U628" s="474"/>
      <c r="V628" s="474"/>
    </row>
    <row r="629" spans="1:22" s="8" customFormat="1" x14ac:dyDescent="0.2">
      <c r="A629" s="474"/>
      <c r="B629" s="474"/>
      <c r="C629" s="474"/>
      <c r="D629" s="474"/>
      <c r="E629" s="474"/>
      <c r="F629" s="474"/>
      <c r="G629" s="474"/>
      <c r="H629" s="474"/>
      <c r="I629" s="474"/>
      <c r="J629" s="474"/>
      <c r="K629" s="474"/>
      <c r="L629" s="474"/>
      <c r="M629" s="518"/>
      <c r="N629" s="474"/>
      <c r="O629" s="474"/>
      <c r="P629" s="474"/>
      <c r="Q629" s="474"/>
      <c r="R629" s="474"/>
      <c r="S629" s="474"/>
      <c r="T629" s="474"/>
      <c r="U629" s="474"/>
      <c r="V629" s="474"/>
    </row>
    <row r="630" spans="1:22" s="8" customFormat="1" x14ac:dyDescent="0.2">
      <c r="A630" s="474"/>
      <c r="B630" s="474"/>
      <c r="C630" s="474"/>
      <c r="D630" s="474"/>
      <c r="E630" s="474"/>
      <c r="F630" s="474"/>
      <c r="G630" s="474"/>
      <c r="H630" s="474"/>
      <c r="I630" s="474"/>
      <c r="J630" s="474"/>
      <c r="K630" s="474"/>
      <c r="L630" s="474"/>
      <c r="M630" s="518"/>
      <c r="N630" s="474"/>
      <c r="O630" s="474"/>
      <c r="P630" s="474"/>
      <c r="Q630" s="474"/>
      <c r="R630" s="474"/>
      <c r="S630" s="474"/>
      <c r="T630" s="474"/>
      <c r="U630" s="474"/>
      <c r="V630" s="474"/>
    </row>
    <row r="631" spans="1:22" s="8" customFormat="1" x14ac:dyDescent="0.2">
      <c r="A631" s="474"/>
      <c r="B631" s="474"/>
      <c r="C631" s="474"/>
      <c r="D631" s="474"/>
      <c r="E631" s="474"/>
      <c r="F631" s="474"/>
      <c r="G631" s="474"/>
      <c r="H631" s="474"/>
      <c r="I631" s="474"/>
      <c r="J631" s="474"/>
      <c r="K631" s="474"/>
      <c r="L631" s="474"/>
      <c r="M631" s="518"/>
      <c r="N631" s="474"/>
      <c r="O631" s="474"/>
      <c r="P631" s="474"/>
      <c r="Q631" s="474"/>
      <c r="R631" s="474"/>
      <c r="S631" s="474"/>
      <c r="T631" s="474"/>
      <c r="U631" s="474"/>
      <c r="V631" s="474"/>
    </row>
    <row r="632" spans="1:22" s="8" customFormat="1" x14ac:dyDescent="0.2">
      <c r="A632" s="474"/>
      <c r="B632" s="474"/>
      <c r="C632" s="474"/>
      <c r="D632" s="474"/>
      <c r="E632" s="474"/>
      <c r="F632" s="474"/>
      <c r="G632" s="474"/>
      <c r="H632" s="474"/>
      <c r="I632" s="474"/>
      <c r="J632" s="474"/>
      <c r="K632" s="474"/>
      <c r="L632" s="474"/>
      <c r="M632" s="518"/>
      <c r="N632" s="474"/>
      <c r="O632" s="474"/>
      <c r="P632" s="474"/>
      <c r="Q632" s="474"/>
      <c r="R632" s="474"/>
      <c r="S632" s="474"/>
      <c r="T632" s="474"/>
      <c r="U632" s="474"/>
      <c r="V632" s="474"/>
    </row>
    <row r="633" spans="1:22" s="8" customFormat="1" x14ac:dyDescent="0.2">
      <c r="A633" s="474"/>
      <c r="B633" s="474"/>
      <c r="C633" s="474"/>
      <c r="D633" s="474"/>
      <c r="E633" s="474"/>
      <c r="F633" s="474"/>
      <c r="G633" s="474"/>
      <c r="H633" s="474"/>
      <c r="I633" s="474"/>
      <c r="J633" s="474"/>
      <c r="K633" s="474"/>
      <c r="L633" s="474"/>
      <c r="M633" s="518"/>
      <c r="N633" s="474"/>
      <c r="O633" s="474"/>
      <c r="P633" s="474"/>
      <c r="Q633" s="474"/>
      <c r="R633" s="474"/>
      <c r="S633" s="474"/>
      <c r="T633" s="474"/>
      <c r="U633" s="474"/>
      <c r="V633" s="474"/>
    </row>
    <row r="634" spans="1:22" s="8" customFormat="1" x14ac:dyDescent="0.2">
      <c r="A634" s="474"/>
      <c r="B634" s="474"/>
      <c r="C634" s="474"/>
      <c r="D634" s="474"/>
      <c r="E634" s="474"/>
      <c r="F634" s="474"/>
      <c r="G634" s="474"/>
      <c r="H634" s="474"/>
      <c r="I634" s="474"/>
      <c r="J634" s="474"/>
      <c r="K634" s="474"/>
      <c r="L634" s="474"/>
      <c r="M634" s="518"/>
      <c r="N634" s="474"/>
      <c r="O634" s="474"/>
      <c r="P634" s="474"/>
      <c r="Q634" s="474"/>
      <c r="R634" s="474"/>
      <c r="S634" s="474"/>
      <c r="T634" s="474"/>
      <c r="U634" s="474"/>
      <c r="V634" s="474"/>
    </row>
    <row r="635" spans="1:22" s="8" customFormat="1" x14ac:dyDescent="0.2">
      <c r="A635" s="474"/>
      <c r="B635" s="474"/>
      <c r="C635" s="474"/>
      <c r="D635" s="474"/>
      <c r="E635" s="474"/>
      <c r="F635" s="474"/>
      <c r="G635" s="474"/>
      <c r="H635" s="474"/>
      <c r="I635" s="474"/>
      <c r="J635" s="474"/>
      <c r="K635" s="474"/>
      <c r="L635" s="474"/>
      <c r="M635" s="518"/>
      <c r="N635" s="474"/>
      <c r="O635" s="474"/>
      <c r="P635" s="474"/>
      <c r="Q635" s="474"/>
      <c r="R635" s="474"/>
      <c r="S635" s="474"/>
      <c r="T635" s="474"/>
      <c r="U635" s="474"/>
      <c r="V635" s="474"/>
    </row>
    <row r="636" spans="1:22" s="8" customFormat="1" x14ac:dyDescent="0.2">
      <c r="A636" s="474"/>
      <c r="B636" s="474"/>
      <c r="C636" s="474"/>
      <c r="D636" s="474"/>
      <c r="E636" s="474"/>
      <c r="F636" s="474"/>
      <c r="G636" s="474"/>
      <c r="H636" s="474"/>
      <c r="I636" s="474"/>
      <c r="J636" s="474"/>
      <c r="K636" s="474"/>
      <c r="L636" s="474"/>
      <c r="M636" s="518"/>
      <c r="N636" s="474"/>
      <c r="O636" s="474"/>
      <c r="P636" s="474"/>
      <c r="Q636" s="474"/>
      <c r="R636" s="474"/>
      <c r="S636" s="474"/>
      <c r="T636" s="474"/>
      <c r="U636" s="474"/>
      <c r="V636" s="474"/>
    </row>
    <row r="637" spans="1:22" s="8" customFormat="1" x14ac:dyDescent="0.2">
      <c r="A637" s="474"/>
      <c r="B637" s="474"/>
      <c r="C637" s="474"/>
      <c r="D637" s="474"/>
      <c r="E637" s="474"/>
      <c r="F637" s="474"/>
      <c r="G637" s="474"/>
      <c r="H637" s="474"/>
      <c r="I637" s="474"/>
      <c r="J637" s="474"/>
      <c r="K637" s="474"/>
      <c r="L637" s="474"/>
      <c r="M637" s="518"/>
      <c r="N637" s="474"/>
      <c r="O637" s="474"/>
      <c r="P637" s="474"/>
      <c r="Q637" s="474"/>
      <c r="R637" s="474"/>
      <c r="S637" s="474"/>
      <c r="T637" s="474"/>
      <c r="U637" s="474"/>
      <c r="V637" s="474"/>
    </row>
    <row r="638" spans="1:22" s="8" customFormat="1" x14ac:dyDescent="0.2">
      <c r="A638" s="474"/>
      <c r="B638" s="474"/>
      <c r="C638" s="474"/>
      <c r="D638" s="474"/>
      <c r="E638" s="474"/>
      <c r="F638" s="474"/>
      <c r="G638" s="474"/>
      <c r="H638" s="474"/>
      <c r="I638" s="474"/>
      <c r="J638" s="474"/>
      <c r="K638" s="474"/>
      <c r="L638" s="474"/>
      <c r="M638" s="518"/>
      <c r="N638" s="474"/>
      <c r="O638" s="474"/>
      <c r="P638" s="474"/>
      <c r="Q638" s="474"/>
      <c r="R638" s="474"/>
      <c r="S638" s="474"/>
      <c r="T638" s="474"/>
      <c r="U638" s="474"/>
      <c r="V638" s="474"/>
    </row>
    <row r="639" spans="1:22" s="8" customFormat="1" x14ac:dyDescent="0.2">
      <c r="A639" s="474"/>
      <c r="B639" s="474"/>
      <c r="C639" s="474"/>
      <c r="D639" s="474"/>
      <c r="E639" s="474"/>
      <c r="F639" s="474"/>
      <c r="G639" s="474"/>
      <c r="H639" s="474"/>
      <c r="I639" s="474"/>
      <c r="J639" s="474"/>
      <c r="K639" s="474"/>
      <c r="L639" s="474"/>
      <c r="M639" s="518"/>
      <c r="N639" s="474"/>
      <c r="O639" s="474"/>
      <c r="P639" s="474"/>
      <c r="Q639" s="474"/>
      <c r="R639" s="474"/>
      <c r="S639" s="474"/>
      <c r="T639" s="474"/>
      <c r="U639" s="474"/>
      <c r="V639" s="474"/>
    </row>
    <row r="640" spans="1:22" s="8" customFormat="1" x14ac:dyDescent="0.2">
      <c r="A640" s="474"/>
      <c r="B640" s="474"/>
      <c r="C640" s="474"/>
      <c r="D640" s="474"/>
      <c r="E640" s="474"/>
      <c r="F640" s="474"/>
      <c r="G640" s="474"/>
      <c r="H640" s="474"/>
      <c r="I640" s="474"/>
      <c r="J640" s="474"/>
      <c r="K640" s="474"/>
      <c r="L640" s="474"/>
      <c r="M640" s="518"/>
      <c r="N640" s="474"/>
      <c r="O640" s="474"/>
      <c r="P640" s="474"/>
      <c r="Q640" s="474"/>
      <c r="R640" s="474"/>
      <c r="S640" s="474"/>
      <c r="T640" s="474"/>
      <c r="U640" s="474"/>
      <c r="V640" s="474"/>
    </row>
    <row r="641" spans="1:22" s="8" customFormat="1" x14ac:dyDescent="0.2">
      <c r="A641" s="474"/>
      <c r="B641" s="474"/>
      <c r="C641" s="474"/>
      <c r="D641" s="474"/>
      <c r="E641" s="474"/>
      <c r="F641" s="474"/>
      <c r="G641" s="474"/>
      <c r="H641" s="474"/>
      <c r="I641" s="474"/>
      <c r="J641" s="474"/>
      <c r="K641" s="474"/>
      <c r="L641" s="474"/>
      <c r="M641" s="518"/>
      <c r="N641" s="474"/>
      <c r="O641" s="474"/>
      <c r="P641" s="474"/>
      <c r="Q641" s="474"/>
      <c r="R641" s="474"/>
      <c r="S641" s="474"/>
      <c r="T641" s="474"/>
      <c r="U641" s="474"/>
      <c r="V641" s="474"/>
    </row>
    <row r="642" spans="1:22" s="8" customFormat="1" x14ac:dyDescent="0.2">
      <c r="A642" s="474"/>
      <c r="B642" s="474"/>
      <c r="C642" s="474"/>
      <c r="D642" s="474"/>
      <c r="E642" s="474"/>
      <c r="F642" s="474"/>
      <c r="G642" s="474"/>
      <c r="H642" s="474"/>
      <c r="I642" s="474"/>
      <c r="J642" s="474"/>
      <c r="K642" s="474"/>
      <c r="L642" s="474"/>
      <c r="M642" s="518"/>
      <c r="N642" s="474"/>
      <c r="O642" s="474"/>
      <c r="P642" s="474"/>
      <c r="Q642" s="474"/>
      <c r="R642" s="474"/>
      <c r="S642" s="474"/>
      <c r="T642" s="474"/>
      <c r="U642" s="474"/>
      <c r="V642" s="474"/>
    </row>
    <row r="643" spans="1:22" s="8" customFormat="1" x14ac:dyDescent="0.2">
      <c r="A643" s="474"/>
      <c r="B643" s="474"/>
      <c r="C643" s="474"/>
      <c r="D643" s="474"/>
      <c r="E643" s="474"/>
      <c r="F643" s="474"/>
      <c r="G643" s="474"/>
      <c r="H643" s="474"/>
      <c r="I643" s="474"/>
      <c r="J643" s="474"/>
      <c r="K643" s="474"/>
      <c r="L643" s="474"/>
      <c r="M643" s="518"/>
      <c r="N643" s="474"/>
      <c r="O643" s="474"/>
      <c r="P643" s="474"/>
      <c r="Q643" s="474"/>
      <c r="R643" s="474"/>
      <c r="S643" s="474"/>
      <c r="T643" s="474"/>
      <c r="U643" s="474"/>
      <c r="V643" s="474"/>
    </row>
    <row r="644" spans="1:22" s="8" customFormat="1" x14ac:dyDescent="0.2">
      <c r="A644" s="474"/>
      <c r="B644" s="474"/>
      <c r="C644" s="474"/>
      <c r="D644" s="474"/>
      <c r="E644" s="474"/>
      <c r="F644" s="474"/>
      <c r="G644" s="474"/>
      <c r="H644" s="474"/>
      <c r="I644" s="474"/>
      <c r="J644" s="474"/>
      <c r="K644" s="474"/>
      <c r="L644" s="474"/>
      <c r="M644" s="518"/>
      <c r="N644" s="474"/>
      <c r="O644" s="474"/>
      <c r="P644" s="474"/>
      <c r="Q644" s="474"/>
      <c r="R644" s="474"/>
      <c r="S644" s="474"/>
      <c r="T644" s="474"/>
      <c r="U644" s="474"/>
      <c r="V644" s="474"/>
    </row>
    <row r="645" spans="1:22" s="8" customFormat="1" x14ac:dyDescent="0.2">
      <c r="A645" s="474"/>
      <c r="B645" s="474"/>
      <c r="C645" s="474"/>
      <c r="D645" s="474"/>
      <c r="E645" s="474"/>
      <c r="F645" s="474"/>
      <c r="G645" s="474"/>
      <c r="H645" s="474"/>
      <c r="I645" s="474"/>
      <c r="J645" s="474"/>
      <c r="K645" s="474"/>
      <c r="L645" s="474"/>
      <c r="M645" s="518"/>
      <c r="N645" s="474"/>
      <c r="O645" s="474"/>
      <c r="P645" s="474"/>
      <c r="Q645" s="474"/>
      <c r="R645" s="474"/>
      <c r="S645" s="474"/>
      <c r="T645" s="474"/>
      <c r="U645" s="474"/>
      <c r="V645" s="474"/>
    </row>
    <row r="646" spans="1:22" s="8" customFormat="1" x14ac:dyDescent="0.2">
      <c r="A646" s="474"/>
      <c r="B646" s="474"/>
      <c r="C646" s="474"/>
      <c r="D646" s="474"/>
      <c r="E646" s="474"/>
      <c r="F646" s="474"/>
      <c r="G646" s="474"/>
      <c r="H646" s="474"/>
      <c r="I646" s="474"/>
      <c r="J646" s="474"/>
      <c r="K646" s="474"/>
      <c r="L646" s="474"/>
      <c r="M646" s="518"/>
      <c r="N646" s="474"/>
      <c r="O646" s="474"/>
      <c r="P646" s="474"/>
      <c r="Q646" s="474"/>
      <c r="R646" s="474"/>
      <c r="S646" s="474"/>
      <c r="T646" s="474"/>
      <c r="U646" s="474"/>
      <c r="V646" s="474"/>
    </row>
    <row r="647" spans="1:22" s="8" customFormat="1" x14ac:dyDescent="0.2">
      <c r="A647" s="474"/>
      <c r="B647" s="474"/>
      <c r="C647" s="474"/>
      <c r="D647" s="474"/>
      <c r="E647" s="474"/>
      <c r="F647" s="474"/>
      <c r="G647" s="474"/>
      <c r="H647" s="474"/>
      <c r="I647" s="474"/>
      <c r="J647" s="474"/>
      <c r="K647" s="474"/>
      <c r="L647" s="474"/>
      <c r="M647" s="518"/>
      <c r="N647" s="474"/>
      <c r="O647" s="474"/>
      <c r="P647" s="474"/>
      <c r="Q647" s="474"/>
      <c r="R647" s="474"/>
      <c r="S647" s="474"/>
      <c r="T647" s="474"/>
      <c r="U647" s="474"/>
      <c r="V647" s="474"/>
    </row>
    <row r="648" spans="1:22" s="8" customFormat="1" x14ac:dyDescent="0.2">
      <c r="A648" s="474"/>
      <c r="B648" s="474"/>
      <c r="C648" s="474"/>
      <c r="D648" s="474"/>
      <c r="E648" s="474"/>
      <c r="F648" s="474"/>
      <c r="G648" s="474"/>
      <c r="H648" s="474"/>
      <c r="I648" s="474"/>
      <c r="J648" s="474"/>
      <c r="K648" s="474"/>
      <c r="L648" s="474"/>
      <c r="M648" s="518"/>
      <c r="N648" s="474"/>
      <c r="O648" s="474"/>
      <c r="P648" s="474"/>
      <c r="Q648" s="474"/>
      <c r="R648" s="474"/>
      <c r="S648" s="474"/>
      <c r="T648" s="474"/>
      <c r="U648" s="474"/>
      <c r="V648" s="474"/>
    </row>
    <row r="649" spans="1:22" s="8" customFormat="1" x14ac:dyDescent="0.2">
      <c r="A649" s="474"/>
      <c r="B649" s="474"/>
      <c r="C649" s="474"/>
      <c r="D649" s="474"/>
      <c r="E649" s="474"/>
      <c r="F649" s="474"/>
      <c r="G649" s="474"/>
      <c r="H649" s="474"/>
      <c r="I649" s="474"/>
      <c r="J649" s="474"/>
      <c r="K649" s="474"/>
      <c r="L649" s="474"/>
      <c r="M649" s="518"/>
      <c r="N649" s="474"/>
      <c r="O649" s="474"/>
      <c r="P649" s="474"/>
      <c r="Q649" s="474"/>
      <c r="R649" s="474"/>
      <c r="S649" s="474"/>
      <c r="T649" s="474"/>
      <c r="U649" s="474"/>
      <c r="V649" s="474"/>
    </row>
    <row r="650" spans="1:22" s="8" customFormat="1" x14ac:dyDescent="0.2">
      <c r="A650" s="474"/>
      <c r="B650" s="474"/>
      <c r="C650" s="474"/>
      <c r="D650" s="474"/>
      <c r="E650" s="474"/>
      <c r="F650" s="474"/>
      <c r="G650" s="474"/>
      <c r="H650" s="474"/>
      <c r="I650" s="474"/>
      <c r="J650" s="474"/>
      <c r="K650" s="474"/>
      <c r="L650" s="474"/>
      <c r="M650" s="518"/>
      <c r="N650" s="474"/>
      <c r="O650" s="474"/>
      <c r="P650" s="474"/>
      <c r="Q650" s="474"/>
      <c r="R650" s="474"/>
      <c r="S650" s="474"/>
      <c r="T650" s="474"/>
      <c r="U650" s="474"/>
      <c r="V650" s="474"/>
    </row>
    <row r="651" spans="1:22" s="8" customFormat="1" x14ac:dyDescent="0.2">
      <c r="A651" s="474"/>
      <c r="B651" s="474"/>
      <c r="C651" s="474"/>
      <c r="D651" s="474"/>
      <c r="E651" s="474"/>
      <c r="F651" s="474"/>
      <c r="G651" s="474"/>
      <c r="H651" s="474"/>
      <c r="I651" s="474"/>
      <c r="J651" s="474"/>
      <c r="K651" s="474"/>
      <c r="L651" s="474"/>
      <c r="M651" s="518"/>
      <c r="N651" s="474"/>
      <c r="O651" s="474"/>
      <c r="P651" s="474"/>
      <c r="Q651" s="474"/>
      <c r="R651" s="474"/>
      <c r="S651" s="474"/>
      <c r="T651" s="474"/>
      <c r="U651" s="474"/>
      <c r="V651" s="474"/>
    </row>
    <row r="652" spans="1:22" s="8" customFormat="1" x14ac:dyDescent="0.2">
      <c r="A652" s="474"/>
      <c r="B652" s="474"/>
      <c r="C652" s="474"/>
      <c r="D652" s="474"/>
      <c r="E652" s="474"/>
      <c r="F652" s="474"/>
      <c r="G652" s="474"/>
      <c r="H652" s="474"/>
      <c r="I652" s="474"/>
      <c r="J652" s="474"/>
      <c r="K652" s="474"/>
      <c r="L652" s="474"/>
      <c r="M652" s="518"/>
      <c r="N652" s="474"/>
      <c r="O652" s="474"/>
      <c r="P652" s="474"/>
      <c r="Q652" s="474"/>
      <c r="R652" s="474"/>
      <c r="S652" s="474"/>
      <c r="T652" s="474"/>
      <c r="U652" s="474"/>
      <c r="V652" s="474"/>
    </row>
    <row r="653" spans="1:22" s="8" customFormat="1" x14ac:dyDescent="0.2">
      <c r="A653" s="474"/>
      <c r="B653" s="474"/>
      <c r="C653" s="474"/>
      <c r="D653" s="474"/>
      <c r="E653" s="474"/>
      <c r="F653" s="474"/>
      <c r="G653" s="474"/>
      <c r="H653" s="474"/>
      <c r="I653" s="474"/>
      <c r="J653" s="474"/>
      <c r="K653" s="474"/>
      <c r="L653" s="474"/>
      <c r="M653" s="518"/>
      <c r="N653" s="474"/>
      <c r="O653" s="474"/>
      <c r="P653" s="474"/>
      <c r="Q653" s="474"/>
      <c r="R653" s="474"/>
      <c r="S653" s="474"/>
      <c r="T653" s="474"/>
      <c r="U653" s="474"/>
      <c r="V653" s="474"/>
    </row>
    <row r="654" spans="1:22" s="8" customFormat="1" x14ac:dyDescent="0.2">
      <c r="A654" s="474"/>
      <c r="B654" s="474"/>
      <c r="C654" s="474"/>
      <c r="D654" s="474"/>
      <c r="E654" s="474"/>
      <c r="F654" s="474"/>
      <c r="G654" s="474"/>
      <c r="H654" s="474"/>
      <c r="I654" s="474"/>
      <c r="J654" s="474"/>
      <c r="K654" s="474"/>
      <c r="L654" s="474"/>
      <c r="M654" s="518"/>
      <c r="N654" s="474"/>
      <c r="O654" s="474"/>
      <c r="P654" s="474"/>
      <c r="Q654" s="474"/>
      <c r="R654" s="474"/>
      <c r="S654" s="474"/>
      <c r="T654" s="474"/>
      <c r="U654" s="474"/>
      <c r="V654" s="474"/>
    </row>
    <row r="655" spans="1:22" s="8" customFormat="1" x14ac:dyDescent="0.2">
      <c r="A655" s="474"/>
      <c r="B655" s="474"/>
      <c r="C655" s="474"/>
      <c r="D655" s="474"/>
      <c r="E655" s="474"/>
      <c r="F655" s="474"/>
      <c r="G655" s="474"/>
      <c r="H655" s="474"/>
      <c r="I655" s="474"/>
      <c r="J655" s="474"/>
      <c r="K655" s="474"/>
      <c r="L655" s="474"/>
      <c r="M655" s="518"/>
      <c r="N655" s="474"/>
      <c r="O655" s="474"/>
      <c r="P655" s="474"/>
      <c r="Q655" s="474"/>
      <c r="R655" s="474"/>
      <c r="S655" s="474"/>
      <c r="T655" s="474"/>
      <c r="U655" s="474"/>
      <c r="V655" s="474"/>
    </row>
    <row r="656" spans="1:22" s="8" customFormat="1" x14ac:dyDescent="0.2">
      <c r="A656" s="474"/>
      <c r="B656" s="474"/>
      <c r="C656" s="474"/>
      <c r="D656" s="474"/>
      <c r="E656" s="474"/>
      <c r="F656" s="474"/>
      <c r="G656" s="474"/>
      <c r="H656" s="474"/>
      <c r="I656" s="474"/>
      <c r="J656" s="474"/>
      <c r="K656" s="474"/>
      <c r="L656" s="474"/>
      <c r="M656" s="518"/>
      <c r="N656" s="474"/>
      <c r="O656" s="474"/>
      <c r="P656" s="474"/>
      <c r="Q656" s="474"/>
      <c r="R656" s="474"/>
      <c r="S656" s="474"/>
      <c r="T656" s="474"/>
      <c r="U656" s="474"/>
      <c r="V656" s="474"/>
    </row>
    <row r="657" spans="1:22" s="8" customFormat="1" x14ac:dyDescent="0.2">
      <c r="A657" s="474"/>
      <c r="B657" s="474"/>
      <c r="C657" s="474"/>
      <c r="D657" s="474"/>
      <c r="E657" s="474"/>
      <c r="F657" s="474"/>
      <c r="G657" s="474"/>
      <c r="H657" s="474"/>
      <c r="I657" s="474"/>
      <c r="J657" s="474"/>
      <c r="K657" s="474"/>
      <c r="L657" s="474"/>
      <c r="M657" s="518"/>
      <c r="N657" s="474"/>
      <c r="O657" s="474"/>
      <c r="P657" s="474"/>
      <c r="Q657" s="474"/>
      <c r="R657" s="474"/>
      <c r="S657" s="474"/>
      <c r="T657" s="474"/>
      <c r="U657" s="474"/>
      <c r="V657" s="474"/>
    </row>
    <row r="658" spans="1:22" s="8" customFormat="1" x14ac:dyDescent="0.2">
      <c r="A658" s="474"/>
      <c r="B658" s="474"/>
      <c r="C658" s="474"/>
      <c r="D658" s="474"/>
      <c r="E658" s="474"/>
      <c r="F658" s="474"/>
      <c r="G658" s="474"/>
      <c r="H658" s="474"/>
      <c r="I658" s="474"/>
      <c r="J658" s="474"/>
      <c r="K658" s="474"/>
      <c r="L658" s="474"/>
      <c r="M658" s="518"/>
      <c r="N658" s="474"/>
      <c r="O658" s="474"/>
      <c r="P658" s="474"/>
      <c r="Q658" s="474"/>
      <c r="R658" s="474"/>
      <c r="S658" s="474"/>
      <c r="T658" s="474"/>
      <c r="U658" s="474"/>
      <c r="V658" s="474"/>
    </row>
    <row r="659" spans="1:22" s="8" customFormat="1" x14ac:dyDescent="0.2">
      <c r="A659" s="474"/>
      <c r="B659" s="474"/>
      <c r="C659" s="474"/>
      <c r="D659" s="474"/>
      <c r="E659" s="474"/>
      <c r="F659" s="474"/>
      <c r="G659" s="474"/>
      <c r="H659" s="474"/>
      <c r="I659" s="474"/>
      <c r="J659" s="474"/>
      <c r="K659" s="474"/>
      <c r="L659" s="474"/>
      <c r="M659" s="518"/>
      <c r="N659" s="474"/>
      <c r="O659" s="474"/>
      <c r="P659" s="474"/>
      <c r="Q659" s="474"/>
      <c r="R659" s="474"/>
      <c r="S659" s="474"/>
      <c r="T659" s="474"/>
      <c r="U659" s="474"/>
      <c r="V659" s="474"/>
    </row>
    <row r="660" spans="1:22" s="8" customFormat="1" x14ac:dyDescent="0.2">
      <c r="A660" s="474"/>
      <c r="B660" s="474"/>
      <c r="C660" s="474"/>
      <c r="D660" s="474"/>
      <c r="E660" s="474"/>
      <c r="F660" s="474"/>
      <c r="G660" s="474"/>
      <c r="H660" s="474"/>
      <c r="I660" s="474"/>
      <c r="J660" s="474"/>
      <c r="K660" s="474"/>
      <c r="L660" s="474"/>
      <c r="M660" s="518"/>
      <c r="N660" s="474"/>
      <c r="O660" s="474"/>
      <c r="P660" s="474"/>
      <c r="Q660" s="474"/>
      <c r="R660" s="474"/>
      <c r="S660" s="474"/>
      <c r="T660" s="474"/>
      <c r="U660" s="474"/>
      <c r="V660" s="474"/>
    </row>
    <row r="661" spans="1:22" s="8" customFormat="1" x14ac:dyDescent="0.2">
      <c r="A661" s="474"/>
      <c r="B661" s="474"/>
      <c r="C661" s="474"/>
      <c r="D661" s="474"/>
      <c r="E661" s="474"/>
      <c r="F661" s="474"/>
      <c r="G661" s="474"/>
      <c r="H661" s="474"/>
      <c r="I661" s="474"/>
      <c r="J661" s="474"/>
      <c r="K661" s="474"/>
      <c r="L661" s="474"/>
      <c r="M661" s="518"/>
      <c r="N661" s="474"/>
      <c r="O661" s="474"/>
      <c r="P661" s="474"/>
      <c r="Q661" s="474"/>
      <c r="R661" s="474"/>
      <c r="S661" s="474"/>
      <c r="T661" s="474"/>
      <c r="U661" s="474"/>
      <c r="V661" s="474"/>
    </row>
    <row r="662" spans="1:22" s="8" customFormat="1" x14ac:dyDescent="0.2">
      <c r="A662" s="474"/>
      <c r="B662" s="474"/>
      <c r="C662" s="474"/>
      <c r="D662" s="474"/>
      <c r="E662" s="474"/>
      <c r="F662" s="474"/>
      <c r="G662" s="474"/>
      <c r="H662" s="474"/>
      <c r="I662" s="474"/>
      <c r="J662" s="474"/>
      <c r="K662" s="474"/>
      <c r="L662" s="474"/>
      <c r="M662" s="518"/>
      <c r="N662" s="474"/>
      <c r="O662" s="474"/>
      <c r="P662" s="474"/>
      <c r="Q662" s="474"/>
      <c r="R662" s="474"/>
      <c r="S662" s="474"/>
      <c r="T662" s="474"/>
      <c r="U662" s="474"/>
      <c r="V662" s="474"/>
    </row>
    <row r="663" spans="1:22" s="8" customFormat="1" x14ac:dyDescent="0.2">
      <c r="A663" s="474"/>
      <c r="B663" s="474"/>
      <c r="C663" s="474"/>
      <c r="D663" s="474"/>
      <c r="E663" s="474"/>
      <c r="F663" s="474"/>
      <c r="G663" s="474"/>
      <c r="H663" s="474"/>
      <c r="I663" s="474"/>
      <c r="J663" s="474"/>
      <c r="K663" s="474"/>
      <c r="L663" s="474"/>
      <c r="M663" s="518"/>
      <c r="N663" s="474"/>
      <c r="O663" s="474"/>
      <c r="P663" s="474"/>
      <c r="Q663" s="474"/>
      <c r="R663" s="474"/>
      <c r="S663" s="474"/>
      <c r="T663" s="474"/>
      <c r="U663" s="474"/>
      <c r="V663" s="474"/>
    </row>
    <row r="664" spans="1:22" s="8" customFormat="1" x14ac:dyDescent="0.2">
      <c r="A664" s="474"/>
      <c r="B664" s="474"/>
      <c r="C664" s="474"/>
      <c r="D664" s="474"/>
      <c r="E664" s="474"/>
      <c r="F664" s="474"/>
      <c r="G664" s="474"/>
      <c r="H664" s="474"/>
      <c r="I664" s="474"/>
      <c r="J664" s="474"/>
      <c r="K664" s="474"/>
      <c r="L664" s="474"/>
      <c r="M664" s="518"/>
      <c r="N664" s="474"/>
      <c r="O664" s="474"/>
      <c r="P664" s="474"/>
      <c r="Q664" s="474"/>
      <c r="R664" s="474"/>
      <c r="S664" s="474"/>
      <c r="T664" s="474"/>
      <c r="U664" s="474"/>
      <c r="V664" s="474"/>
    </row>
    <row r="665" spans="1:22" s="8" customFormat="1" x14ac:dyDescent="0.2">
      <c r="A665" s="474"/>
      <c r="B665" s="474"/>
      <c r="C665" s="474"/>
      <c r="D665" s="474"/>
      <c r="E665" s="474"/>
      <c r="F665" s="474"/>
      <c r="G665" s="474"/>
      <c r="H665" s="474"/>
      <c r="I665" s="474"/>
      <c r="J665" s="474"/>
      <c r="K665" s="474"/>
      <c r="L665" s="474"/>
      <c r="M665" s="518"/>
      <c r="N665" s="474"/>
      <c r="O665" s="474"/>
      <c r="P665" s="474"/>
      <c r="Q665" s="474"/>
      <c r="R665" s="474"/>
      <c r="S665" s="474"/>
      <c r="T665" s="474"/>
      <c r="U665" s="474"/>
      <c r="V665" s="474"/>
    </row>
    <row r="666" spans="1:22" s="8" customFormat="1" x14ac:dyDescent="0.2">
      <c r="A666" s="474"/>
      <c r="B666" s="474"/>
      <c r="C666" s="474"/>
      <c r="D666" s="474"/>
      <c r="E666" s="474"/>
      <c r="F666" s="474"/>
      <c r="G666" s="474"/>
      <c r="H666" s="474"/>
      <c r="I666" s="474"/>
      <c r="J666" s="474"/>
      <c r="K666" s="474"/>
      <c r="L666" s="474"/>
      <c r="M666" s="518"/>
      <c r="N666" s="474"/>
      <c r="O666" s="474"/>
      <c r="P666" s="474"/>
      <c r="Q666" s="474"/>
      <c r="R666" s="474"/>
      <c r="S666" s="474"/>
      <c r="T666" s="474"/>
      <c r="U666" s="474"/>
      <c r="V666" s="474"/>
    </row>
    <row r="667" spans="1:22" s="8" customFormat="1" x14ac:dyDescent="0.2">
      <c r="A667" s="474"/>
      <c r="B667" s="474"/>
      <c r="C667" s="474"/>
      <c r="D667" s="474"/>
      <c r="E667" s="474"/>
      <c r="F667" s="474"/>
      <c r="G667" s="474"/>
      <c r="H667" s="474"/>
      <c r="I667" s="474"/>
      <c r="J667" s="474"/>
      <c r="K667" s="474"/>
      <c r="L667" s="474"/>
      <c r="M667" s="518"/>
      <c r="N667" s="474"/>
      <c r="O667" s="474"/>
      <c r="P667" s="474"/>
      <c r="Q667" s="474"/>
      <c r="R667" s="474"/>
      <c r="S667" s="474"/>
      <c r="T667" s="474"/>
      <c r="U667" s="474"/>
      <c r="V667" s="474"/>
    </row>
    <row r="668" spans="1:22" s="8" customFormat="1" x14ac:dyDescent="0.2">
      <c r="A668" s="474"/>
      <c r="B668" s="474"/>
      <c r="C668" s="474"/>
      <c r="D668" s="474"/>
      <c r="E668" s="474"/>
      <c r="F668" s="474"/>
      <c r="G668" s="474"/>
      <c r="H668" s="474"/>
      <c r="I668" s="474"/>
      <c r="J668" s="474"/>
      <c r="K668" s="474"/>
      <c r="L668" s="474"/>
      <c r="M668" s="518"/>
      <c r="N668" s="474"/>
      <c r="O668" s="474"/>
      <c r="P668" s="474"/>
      <c r="Q668" s="474"/>
      <c r="R668" s="474"/>
      <c r="S668" s="474"/>
      <c r="T668" s="474"/>
      <c r="U668" s="474"/>
      <c r="V668" s="474"/>
    </row>
    <row r="669" spans="1:22" s="8" customFormat="1" x14ac:dyDescent="0.2">
      <c r="A669" s="474"/>
      <c r="B669" s="474"/>
      <c r="C669" s="474"/>
      <c r="D669" s="474"/>
      <c r="E669" s="474"/>
      <c r="F669" s="474"/>
      <c r="G669" s="474"/>
      <c r="H669" s="474"/>
      <c r="I669" s="474"/>
      <c r="J669" s="474"/>
      <c r="K669" s="474"/>
      <c r="L669" s="474"/>
      <c r="M669" s="518"/>
      <c r="N669" s="474"/>
      <c r="O669" s="474"/>
      <c r="P669" s="474"/>
      <c r="Q669" s="474"/>
      <c r="R669" s="474"/>
      <c r="S669" s="474"/>
      <c r="T669" s="474"/>
      <c r="U669" s="474"/>
      <c r="V669" s="474"/>
    </row>
    <row r="670" spans="1:22" s="8" customFormat="1" x14ac:dyDescent="0.2">
      <c r="A670" s="474"/>
      <c r="B670" s="474"/>
      <c r="C670" s="474"/>
      <c r="D670" s="474"/>
      <c r="E670" s="474"/>
      <c r="F670" s="474"/>
      <c r="G670" s="474"/>
      <c r="H670" s="474"/>
      <c r="I670" s="474"/>
      <c r="J670" s="474"/>
      <c r="K670" s="474"/>
      <c r="L670" s="474"/>
      <c r="M670" s="518"/>
      <c r="N670" s="474"/>
      <c r="O670" s="474"/>
      <c r="P670" s="474"/>
      <c r="Q670" s="474"/>
      <c r="R670" s="474"/>
      <c r="S670" s="474"/>
      <c r="T670" s="474"/>
      <c r="U670" s="474"/>
      <c r="V670" s="474"/>
    </row>
    <row r="671" spans="1:22" s="8" customFormat="1" x14ac:dyDescent="0.2">
      <c r="A671" s="474"/>
      <c r="B671" s="474"/>
      <c r="C671" s="474"/>
      <c r="D671" s="474"/>
      <c r="E671" s="474"/>
      <c r="F671" s="474"/>
      <c r="G671" s="474"/>
      <c r="H671" s="474"/>
      <c r="I671" s="474"/>
      <c r="J671" s="474"/>
      <c r="K671" s="474"/>
      <c r="L671" s="474"/>
      <c r="M671" s="518"/>
      <c r="N671" s="474"/>
      <c r="O671" s="474"/>
      <c r="P671" s="474"/>
      <c r="Q671" s="474"/>
      <c r="R671" s="474"/>
      <c r="S671" s="474"/>
      <c r="T671" s="474"/>
      <c r="U671" s="474"/>
      <c r="V671" s="474"/>
    </row>
    <row r="672" spans="1:22" s="8" customFormat="1" x14ac:dyDescent="0.2">
      <c r="A672" s="474"/>
      <c r="B672" s="474"/>
      <c r="C672" s="474"/>
      <c r="D672" s="474"/>
      <c r="E672" s="474"/>
      <c r="F672" s="474"/>
      <c r="G672" s="474"/>
      <c r="H672" s="474"/>
      <c r="I672" s="474"/>
      <c r="J672" s="474"/>
      <c r="K672" s="474"/>
      <c r="L672" s="474"/>
      <c r="M672" s="518"/>
      <c r="N672" s="474"/>
      <c r="O672" s="474"/>
      <c r="P672" s="474"/>
      <c r="Q672" s="474"/>
      <c r="R672" s="474"/>
      <c r="S672" s="474"/>
      <c r="T672" s="474"/>
      <c r="U672" s="474"/>
      <c r="V672" s="474"/>
    </row>
    <row r="673" spans="1:22" s="8" customFormat="1" x14ac:dyDescent="0.2">
      <c r="A673" s="474"/>
      <c r="B673" s="474"/>
      <c r="C673" s="474"/>
      <c r="D673" s="474"/>
      <c r="E673" s="474"/>
      <c r="F673" s="474"/>
      <c r="G673" s="474"/>
      <c r="H673" s="474"/>
      <c r="I673" s="474"/>
      <c r="J673" s="474"/>
      <c r="K673" s="474"/>
      <c r="L673" s="474"/>
      <c r="M673" s="518"/>
      <c r="N673" s="474"/>
      <c r="O673" s="474"/>
      <c r="P673" s="474"/>
      <c r="Q673" s="474"/>
      <c r="R673" s="474"/>
      <c r="S673" s="474"/>
      <c r="T673" s="474"/>
      <c r="U673" s="474"/>
      <c r="V673" s="474"/>
    </row>
    <row r="674" spans="1:22" s="8" customFormat="1" x14ac:dyDescent="0.2">
      <c r="A674" s="474"/>
      <c r="B674" s="474"/>
      <c r="C674" s="474"/>
      <c r="D674" s="474"/>
      <c r="E674" s="474"/>
      <c r="F674" s="474"/>
      <c r="G674" s="474"/>
      <c r="H674" s="474"/>
      <c r="I674" s="474"/>
      <c r="J674" s="474"/>
      <c r="K674" s="474"/>
      <c r="L674" s="474"/>
      <c r="M674" s="518"/>
      <c r="N674" s="474"/>
      <c r="O674" s="474"/>
      <c r="P674" s="474"/>
      <c r="Q674" s="474"/>
      <c r="R674" s="474"/>
      <c r="S674" s="474"/>
      <c r="T674" s="474"/>
      <c r="U674" s="474"/>
      <c r="V674" s="474"/>
    </row>
    <row r="675" spans="1:22" s="8" customFormat="1" x14ac:dyDescent="0.2">
      <c r="A675" s="474"/>
      <c r="B675" s="474"/>
      <c r="C675" s="474"/>
      <c r="D675" s="474"/>
      <c r="E675" s="474"/>
      <c r="F675" s="474"/>
      <c r="G675" s="474"/>
      <c r="H675" s="474"/>
      <c r="I675" s="474"/>
      <c r="J675" s="474"/>
      <c r="K675" s="474"/>
      <c r="L675" s="474"/>
      <c r="M675" s="518"/>
      <c r="N675" s="474"/>
      <c r="O675" s="474"/>
      <c r="P675" s="474"/>
      <c r="Q675" s="474"/>
      <c r="R675" s="474"/>
      <c r="S675" s="474"/>
      <c r="T675" s="474"/>
      <c r="U675" s="474"/>
      <c r="V675" s="474"/>
    </row>
    <row r="676" spans="1:22" s="8" customFormat="1" x14ac:dyDescent="0.2">
      <c r="A676" s="474"/>
      <c r="B676" s="474"/>
      <c r="C676" s="474"/>
      <c r="D676" s="474"/>
      <c r="E676" s="474"/>
      <c r="F676" s="474"/>
      <c r="G676" s="474"/>
      <c r="H676" s="474"/>
      <c r="I676" s="474"/>
      <c r="J676" s="474"/>
      <c r="K676" s="474"/>
      <c r="L676" s="474"/>
      <c r="M676" s="518"/>
      <c r="N676" s="474"/>
      <c r="O676" s="474"/>
      <c r="P676" s="474"/>
      <c r="Q676" s="474"/>
      <c r="R676" s="474"/>
      <c r="S676" s="474"/>
      <c r="T676" s="474"/>
      <c r="U676" s="474"/>
      <c r="V676" s="474"/>
    </row>
    <row r="677" spans="1:22" s="8" customFormat="1" x14ac:dyDescent="0.2">
      <c r="A677" s="474"/>
      <c r="B677" s="474"/>
      <c r="C677" s="474"/>
      <c r="D677" s="474"/>
      <c r="E677" s="474"/>
      <c r="F677" s="474"/>
      <c r="G677" s="474"/>
      <c r="H677" s="474"/>
      <c r="I677" s="474"/>
      <c r="J677" s="474"/>
      <c r="K677" s="474"/>
      <c r="L677" s="474"/>
      <c r="M677" s="518"/>
      <c r="N677" s="474"/>
      <c r="O677" s="474"/>
      <c r="P677" s="474"/>
      <c r="Q677" s="474"/>
      <c r="R677" s="474"/>
      <c r="S677" s="474"/>
      <c r="T677" s="474"/>
      <c r="U677" s="474"/>
      <c r="V677" s="474"/>
    </row>
    <row r="678" spans="1:22" s="8" customFormat="1" x14ac:dyDescent="0.2">
      <c r="A678" s="474"/>
      <c r="B678" s="474"/>
      <c r="C678" s="474"/>
      <c r="D678" s="474"/>
      <c r="E678" s="474"/>
      <c r="F678" s="474"/>
      <c r="G678" s="474"/>
      <c r="H678" s="474"/>
      <c r="I678" s="474"/>
      <c r="J678" s="474"/>
      <c r="K678" s="474"/>
      <c r="L678" s="474"/>
      <c r="M678" s="518"/>
      <c r="N678" s="474"/>
      <c r="O678" s="474"/>
      <c r="P678" s="474"/>
      <c r="Q678" s="474"/>
      <c r="R678" s="474"/>
      <c r="S678" s="474"/>
      <c r="T678" s="474"/>
      <c r="U678" s="474"/>
      <c r="V678" s="474"/>
    </row>
    <row r="679" spans="1:22" s="8" customFormat="1" x14ac:dyDescent="0.2">
      <c r="A679" s="474"/>
      <c r="B679" s="474"/>
      <c r="C679" s="474"/>
      <c r="D679" s="474"/>
      <c r="E679" s="474"/>
      <c r="F679" s="474"/>
      <c r="G679" s="474"/>
      <c r="H679" s="474"/>
      <c r="I679" s="474"/>
      <c r="J679" s="474"/>
      <c r="K679" s="474"/>
      <c r="L679" s="474"/>
      <c r="M679" s="518"/>
      <c r="N679" s="474"/>
      <c r="O679" s="474"/>
      <c r="P679" s="474"/>
      <c r="Q679" s="474"/>
      <c r="R679" s="474"/>
      <c r="S679" s="474"/>
      <c r="T679" s="474"/>
      <c r="U679" s="474"/>
      <c r="V679" s="474"/>
    </row>
    <row r="680" spans="1:22" s="8" customFormat="1" x14ac:dyDescent="0.2">
      <c r="A680" s="474"/>
      <c r="B680" s="474"/>
      <c r="C680" s="474"/>
      <c r="D680" s="474"/>
      <c r="E680" s="474"/>
      <c r="F680" s="474"/>
      <c r="G680" s="474"/>
      <c r="H680" s="474"/>
      <c r="I680" s="474"/>
      <c r="J680" s="474"/>
      <c r="K680" s="474"/>
      <c r="L680" s="474"/>
      <c r="M680" s="518"/>
      <c r="N680" s="474"/>
      <c r="O680" s="474"/>
      <c r="P680" s="474"/>
      <c r="Q680" s="474"/>
      <c r="R680" s="474"/>
      <c r="S680" s="474"/>
      <c r="T680" s="474"/>
      <c r="U680" s="474"/>
      <c r="V680" s="474"/>
    </row>
    <row r="681" spans="1:22" s="8" customFormat="1" x14ac:dyDescent="0.2">
      <c r="A681" s="474"/>
      <c r="B681" s="474"/>
      <c r="C681" s="474"/>
      <c r="D681" s="474"/>
      <c r="E681" s="474"/>
      <c r="F681" s="474"/>
      <c r="G681" s="474"/>
      <c r="H681" s="474"/>
      <c r="I681" s="474"/>
      <c r="J681" s="474"/>
      <c r="K681" s="474"/>
      <c r="L681" s="474"/>
      <c r="M681" s="518"/>
      <c r="N681" s="474"/>
      <c r="O681" s="474"/>
      <c r="P681" s="474"/>
      <c r="Q681" s="474"/>
      <c r="R681" s="474"/>
      <c r="S681" s="474"/>
      <c r="T681" s="474"/>
      <c r="U681" s="474"/>
      <c r="V681" s="474"/>
    </row>
    <row r="682" spans="1:22" s="8" customFormat="1" x14ac:dyDescent="0.2">
      <c r="A682" s="474"/>
      <c r="B682" s="474"/>
      <c r="C682" s="474"/>
      <c r="D682" s="474"/>
      <c r="E682" s="474"/>
      <c r="F682" s="474"/>
      <c r="G682" s="474"/>
      <c r="H682" s="474"/>
      <c r="I682" s="474"/>
      <c r="J682" s="474"/>
      <c r="K682" s="474"/>
      <c r="L682" s="474"/>
      <c r="M682" s="518"/>
      <c r="N682" s="474"/>
      <c r="O682" s="474"/>
      <c r="P682" s="474"/>
      <c r="Q682" s="474"/>
      <c r="R682" s="474"/>
      <c r="S682" s="474"/>
      <c r="T682" s="474"/>
      <c r="U682" s="474"/>
      <c r="V682" s="474"/>
    </row>
    <row r="683" spans="1:22" s="8" customFormat="1" x14ac:dyDescent="0.2">
      <c r="A683" s="474"/>
      <c r="B683" s="474"/>
      <c r="C683" s="474"/>
      <c r="D683" s="474"/>
      <c r="E683" s="474"/>
      <c r="F683" s="474"/>
      <c r="G683" s="474"/>
      <c r="H683" s="474"/>
      <c r="I683" s="474"/>
      <c r="J683" s="474"/>
      <c r="K683" s="474"/>
      <c r="L683" s="474"/>
      <c r="M683" s="518"/>
      <c r="N683" s="474"/>
      <c r="O683" s="474"/>
      <c r="P683" s="474"/>
      <c r="Q683" s="474"/>
      <c r="R683" s="474"/>
      <c r="S683" s="474"/>
      <c r="T683" s="474"/>
      <c r="U683" s="474"/>
      <c r="V683" s="474"/>
    </row>
    <row r="684" spans="1:22" s="8" customFormat="1" x14ac:dyDescent="0.2">
      <c r="A684" s="474"/>
      <c r="B684" s="474"/>
      <c r="C684" s="474"/>
      <c r="D684" s="474"/>
      <c r="E684" s="474"/>
      <c r="F684" s="474"/>
      <c r="G684" s="474"/>
      <c r="H684" s="474"/>
      <c r="I684" s="474"/>
      <c r="J684" s="474"/>
      <c r="K684" s="474"/>
      <c r="L684" s="474"/>
      <c r="M684" s="518"/>
      <c r="N684" s="474"/>
      <c r="O684" s="474"/>
      <c r="P684" s="474"/>
      <c r="Q684" s="474"/>
      <c r="R684" s="474"/>
      <c r="S684" s="474"/>
      <c r="T684" s="474"/>
      <c r="U684" s="474"/>
      <c r="V684" s="474"/>
    </row>
    <row r="685" spans="1:22" s="8" customFormat="1" x14ac:dyDescent="0.2">
      <c r="A685" s="474"/>
      <c r="B685" s="474"/>
      <c r="C685" s="474"/>
      <c r="D685" s="474"/>
      <c r="E685" s="474"/>
      <c r="F685" s="474"/>
      <c r="G685" s="474"/>
      <c r="H685" s="474"/>
      <c r="I685" s="474"/>
      <c r="J685" s="474"/>
      <c r="K685" s="474"/>
      <c r="L685" s="474"/>
      <c r="M685" s="518"/>
      <c r="N685" s="474"/>
      <c r="O685" s="474"/>
      <c r="P685" s="474"/>
      <c r="Q685" s="474"/>
      <c r="R685" s="474"/>
      <c r="S685" s="474"/>
      <c r="T685" s="474"/>
      <c r="U685" s="474"/>
      <c r="V685" s="474"/>
    </row>
    <row r="686" spans="1:22" s="8" customFormat="1" x14ac:dyDescent="0.2">
      <c r="A686" s="474"/>
      <c r="B686" s="474"/>
      <c r="C686" s="474"/>
      <c r="D686" s="474"/>
      <c r="E686" s="474"/>
      <c r="F686" s="474"/>
      <c r="G686" s="474"/>
      <c r="H686" s="474"/>
      <c r="I686" s="474"/>
      <c r="J686" s="474"/>
      <c r="K686" s="474"/>
      <c r="L686" s="474"/>
      <c r="M686" s="518"/>
      <c r="N686" s="474"/>
      <c r="O686" s="474"/>
      <c r="P686" s="474"/>
      <c r="Q686" s="474"/>
      <c r="R686" s="474"/>
      <c r="S686" s="474"/>
      <c r="T686" s="474"/>
      <c r="U686" s="474"/>
      <c r="V686" s="474"/>
    </row>
    <row r="687" spans="1:22" s="8" customFormat="1" x14ac:dyDescent="0.2">
      <c r="A687" s="474"/>
      <c r="B687" s="474"/>
      <c r="C687" s="474"/>
      <c r="D687" s="474"/>
      <c r="E687" s="474"/>
      <c r="F687" s="474"/>
      <c r="G687" s="474"/>
      <c r="H687" s="474"/>
      <c r="I687" s="474"/>
      <c r="J687" s="474"/>
      <c r="K687" s="474"/>
      <c r="L687" s="474"/>
      <c r="M687" s="518"/>
      <c r="N687" s="474"/>
      <c r="O687" s="474"/>
      <c r="P687" s="474"/>
      <c r="Q687" s="474"/>
      <c r="R687" s="474"/>
      <c r="S687" s="474"/>
      <c r="T687" s="474"/>
      <c r="U687" s="474"/>
      <c r="V687" s="474"/>
    </row>
    <row r="688" spans="1:22" s="8" customFormat="1" x14ac:dyDescent="0.2">
      <c r="A688" s="474"/>
      <c r="B688" s="474"/>
      <c r="C688" s="474"/>
      <c r="D688" s="474"/>
      <c r="E688" s="474"/>
      <c r="F688" s="474"/>
      <c r="G688" s="474"/>
      <c r="H688" s="474"/>
      <c r="I688" s="474"/>
      <c r="J688" s="474"/>
      <c r="K688" s="474"/>
      <c r="L688" s="474"/>
      <c r="M688" s="518"/>
      <c r="N688" s="474"/>
      <c r="O688" s="474"/>
      <c r="P688" s="474"/>
      <c r="Q688" s="474"/>
      <c r="R688" s="474"/>
      <c r="S688" s="474"/>
      <c r="T688" s="474"/>
      <c r="U688" s="474"/>
      <c r="V688" s="474"/>
    </row>
    <row r="689" spans="1:22" s="8" customFormat="1" x14ac:dyDescent="0.2">
      <c r="A689" s="474"/>
      <c r="B689" s="474"/>
      <c r="C689" s="474"/>
      <c r="D689" s="474"/>
      <c r="E689" s="474"/>
      <c r="F689" s="474"/>
      <c r="G689" s="474"/>
      <c r="H689" s="474"/>
      <c r="I689" s="474"/>
      <c r="J689" s="474"/>
      <c r="K689" s="474"/>
      <c r="L689" s="474"/>
      <c r="M689" s="518"/>
      <c r="N689" s="474"/>
      <c r="O689" s="474"/>
      <c r="P689" s="474"/>
      <c r="Q689" s="474"/>
      <c r="R689" s="474"/>
      <c r="S689" s="474"/>
      <c r="T689" s="474"/>
      <c r="U689" s="474"/>
      <c r="V689" s="474"/>
    </row>
    <row r="690" spans="1:22" s="8" customFormat="1" x14ac:dyDescent="0.2">
      <c r="A690" s="474"/>
      <c r="B690" s="474"/>
      <c r="C690" s="474"/>
      <c r="D690" s="474"/>
      <c r="E690" s="474"/>
      <c r="F690" s="474"/>
      <c r="G690" s="474"/>
      <c r="H690" s="474"/>
      <c r="I690" s="474"/>
      <c r="J690" s="474"/>
      <c r="K690" s="474"/>
      <c r="L690" s="474"/>
      <c r="M690" s="518"/>
      <c r="N690" s="474"/>
      <c r="O690" s="474"/>
      <c r="P690" s="474"/>
      <c r="Q690" s="474"/>
      <c r="R690" s="474"/>
      <c r="S690" s="474"/>
      <c r="T690" s="474"/>
      <c r="U690" s="474"/>
      <c r="V690" s="474"/>
    </row>
    <row r="691" spans="1:22" s="8" customFormat="1" x14ac:dyDescent="0.2">
      <c r="A691" s="474"/>
      <c r="B691" s="474"/>
      <c r="C691" s="474"/>
      <c r="D691" s="474"/>
      <c r="E691" s="474"/>
      <c r="F691" s="474"/>
      <c r="G691" s="474"/>
      <c r="H691" s="474"/>
      <c r="I691" s="474"/>
      <c r="J691" s="474"/>
      <c r="K691" s="474"/>
      <c r="L691" s="474"/>
      <c r="M691" s="518"/>
      <c r="N691" s="474"/>
      <c r="O691" s="474"/>
      <c r="P691" s="474"/>
      <c r="Q691" s="474"/>
      <c r="R691" s="474"/>
      <c r="S691" s="474"/>
      <c r="T691" s="474"/>
      <c r="U691" s="474"/>
      <c r="V691" s="474"/>
    </row>
    <row r="692" spans="1:22" s="8" customFormat="1" x14ac:dyDescent="0.2">
      <c r="A692" s="474"/>
      <c r="B692" s="474"/>
      <c r="C692" s="474"/>
      <c r="D692" s="474"/>
      <c r="E692" s="474"/>
      <c r="F692" s="474"/>
      <c r="G692" s="474"/>
      <c r="H692" s="474"/>
      <c r="I692" s="474"/>
      <c r="J692" s="474"/>
      <c r="K692" s="474"/>
      <c r="L692" s="474"/>
      <c r="M692" s="518"/>
      <c r="N692" s="474"/>
      <c r="O692" s="474"/>
      <c r="P692" s="474"/>
      <c r="Q692" s="474"/>
      <c r="R692" s="474"/>
      <c r="S692" s="474"/>
      <c r="T692" s="474"/>
      <c r="U692" s="474"/>
      <c r="V692" s="474"/>
    </row>
    <row r="693" spans="1:22" s="8" customFormat="1" x14ac:dyDescent="0.2">
      <c r="A693" s="474"/>
      <c r="B693" s="474"/>
      <c r="C693" s="474"/>
      <c r="D693" s="474"/>
      <c r="E693" s="474"/>
      <c r="F693" s="474"/>
      <c r="G693" s="474"/>
      <c r="H693" s="474"/>
      <c r="I693" s="474"/>
      <c r="J693" s="474"/>
      <c r="K693" s="474"/>
      <c r="L693" s="474"/>
      <c r="M693" s="518"/>
      <c r="N693" s="474"/>
      <c r="O693" s="474"/>
      <c r="P693" s="474"/>
      <c r="Q693" s="474"/>
      <c r="R693" s="474"/>
      <c r="S693" s="474"/>
      <c r="T693" s="474"/>
      <c r="U693" s="474"/>
      <c r="V693" s="474"/>
    </row>
    <row r="694" spans="1:22" s="8" customFormat="1" x14ac:dyDescent="0.2">
      <c r="A694" s="474"/>
      <c r="B694" s="474"/>
      <c r="C694" s="474"/>
      <c r="D694" s="474"/>
      <c r="E694" s="474"/>
      <c r="F694" s="474"/>
      <c r="G694" s="474"/>
      <c r="H694" s="474"/>
      <c r="I694" s="474"/>
      <c r="J694" s="474"/>
      <c r="K694" s="474"/>
      <c r="L694" s="474"/>
      <c r="M694" s="518"/>
      <c r="N694" s="474"/>
      <c r="O694" s="474"/>
      <c r="P694" s="474"/>
      <c r="Q694" s="474"/>
      <c r="R694" s="474"/>
      <c r="S694" s="474"/>
      <c r="T694" s="474"/>
      <c r="U694" s="474"/>
      <c r="V694" s="474"/>
    </row>
    <row r="695" spans="1:22" s="8" customFormat="1" x14ac:dyDescent="0.2">
      <c r="A695" s="474"/>
      <c r="B695" s="474"/>
      <c r="C695" s="474"/>
      <c r="D695" s="474"/>
      <c r="E695" s="474"/>
      <c r="F695" s="474"/>
      <c r="G695" s="474"/>
      <c r="H695" s="474"/>
      <c r="I695" s="474"/>
      <c r="J695" s="474"/>
      <c r="K695" s="474"/>
      <c r="L695" s="474"/>
      <c r="M695" s="518"/>
      <c r="N695" s="474"/>
      <c r="O695" s="474"/>
      <c r="P695" s="474"/>
      <c r="Q695" s="474"/>
      <c r="R695" s="474"/>
      <c r="S695" s="474"/>
      <c r="T695" s="474"/>
      <c r="U695" s="474"/>
      <c r="V695" s="474"/>
    </row>
    <row r="696" spans="1:22" s="8" customFormat="1" x14ac:dyDescent="0.2">
      <c r="A696" s="474"/>
      <c r="B696" s="474"/>
      <c r="C696" s="474"/>
      <c r="D696" s="474"/>
      <c r="E696" s="474"/>
      <c r="F696" s="474"/>
      <c r="G696" s="474"/>
      <c r="H696" s="474"/>
      <c r="I696" s="474"/>
      <c r="J696" s="474"/>
      <c r="K696" s="474"/>
      <c r="L696" s="474"/>
      <c r="M696" s="518"/>
      <c r="N696" s="474"/>
      <c r="O696" s="474"/>
      <c r="P696" s="474"/>
      <c r="Q696" s="474"/>
      <c r="R696" s="474"/>
      <c r="S696" s="474"/>
      <c r="T696" s="474"/>
      <c r="U696" s="474"/>
      <c r="V696" s="474"/>
    </row>
    <row r="697" spans="1:22" s="8" customFormat="1" x14ac:dyDescent="0.2">
      <c r="A697" s="474"/>
      <c r="B697" s="474"/>
      <c r="C697" s="474"/>
      <c r="D697" s="474"/>
      <c r="E697" s="474"/>
      <c r="F697" s="474"/>
      <c r="G697" s="474"/>
      <c r="H697" s="474"/>
      <c r="I697" s="474"/>
      <c r="J697" s="474"/>
      <c r="K697" s="474"/>
      <c r="L697" s="474"/>
      <c r="M697" s="518"/>
      <c r="N697" s="474"/>
      <c r="O697" s="474"/>
      <c r="P697" s="474"/>
      <c r="Q697" s="474"/>
      <c r="R697" s="474"/>
      <c r="S697" s="474"/>
      <c r="T697" s="474"/>
      <c r="U697" s="474"/>
      <c r="V697" s="474"/>
    </row>
    <row r="698" spans="1:22" s="8" customFormat="1" x14ac:dyDescent="0.2">
      <c r="A698" s="474"/>
      <c r="B698" s="474"/>
      <c r="C698" s="474"/>
      <c r="D698" s="474"/>
      <c r="E698" s="474"/>
      <c r="F698" s="474"/>
      <c r="G698" s="474"/>
      <c r="H698" s="474"/>
      <c r="I698" s="474"/>
      <c r="J698" s="474"/>
      <c r="K698" s="474"/>
      <c r="L698" s="474"/>
      <c r="M698" s="518"/>
      <c r="N698" s="474"/>
      <c r="O698" s="474"/>
      <c r="P698" s="474"/>
      <c r="Q698" s="474"/>
      <c r="R698" s="474"/>
      <c r="S698" s="474"/>
      <c r="T698" s="474"/>
      <c r="U698" s="474"/>
      <c r="V698" s="474"/>
    </row>
    <row r="699" spans="1:22" s="8" customFormat="1" x14ac:dyDescent="0.2">
      <c r="A699" s="474"/>
      <c r="B699" s="474"/>
      <c r="C699" s="474"/>
      <c r="D699" s="474"/>
      <c r="E699" s="474"/>
      <c r="F699" s="474"/>
      <c r="G699" s="474"/>
      <c r="H699" s="474"/>
      <c r="I699" s="474"/>
      <c r="J699" s="474"/>
      <c r="K699" s="474"/>
      <c r="L699" s="474"/>
      <c r="M699" s="518"/>
      <c r="N699" s="474"/>
      <c r="O699" s="474"/>
      <c r="P699" s="474"/>
      <c r="Q699" s="474"/>
      <c r="R699" s="474"/>
      <c r="S699" s="474"/>
      <c r="T699" s="474"/>
      <c r="U699" s="474"/>
      <c r="V699" s="474"/>
    </row>
    <row r="700" spans="1:22" s="8" customFormat="1" x14ac:dyDescent="0.2">
      <c r="A700" s="474"/>
      <c r="B700" s="474"/>
      <c r="C700" s="474"/>
      <c r="D700" s="474"/>
      <c r="E700" s="474"/>
      <c r="F700" s="474"/>
      <c r="G700" s="474"/>
      <c r="H700" s="474"/>
      <c r="I700" s="474"/>
      <c r="J700" s="474"/>
      <c r="K700" s="474"/>
      <c r="L700" s="474"/>
      <c r="M700" s="518"/>
      <c r="N700" s="474"/>
      <c r="O700" s="474"/>
      <c r="P700" s="474"/>
      <c r="Q700" s="474"/>
      <c r="R700" s="474"/>
      <c r="S700" s="474"/>
      <c r="T700" s="474"/>
      <c r="U700" s="474"/>
      <c r="V700" s="474"/>
    </row>
    <row r="701" spans="1:22" s="8" customFormat="1" x14ac:dyDescent="0.2">
      <c r="A701" s="474"/>
      <c r="B701" s="474"/>
      <c r="C701" s="474"/>
      <c r="D701" s="474"/>
      <c r="E701" s="474"/>
      <c r="F701" s="474"/>
      <c r="G701" s="474"/>
      <c r="H701" s="474"/>
      <c r="I701" s="474"/>
      <c r="J701" s="474"/>
      <c r="K701" s="474"/>
      <c r="L701" s="474"/>
      <c r="M701" s="518"/>
      <c r="N701" s="474"/>
      <c r="O701" s="474"/>
      <c r="P701" s="474"/>
      <c r="Q701" s="474"/>
      <c r="R701" s="474"/>
      <c r="S701" s="474"/>
      <c r="T701" s="474"/>
      <c r="U701" s="474"/>
      <c r="V701" s="474"/>
    </row>
    <row r="702" spans="1:22" s="8" customFormat="1" x14ac:dyDescent="0.2">
      <c r="A702" s="474"/>
      <c r="B702" s="474"/>
      <c r="C702" s="474"/>
      <c r="D702" s="474"/>
      <c r="E702" s="474"/>
      <c r="F702" s="474"/>
      <c r="G702" s="474"/>
      <c r="H702" s="474"/>
      <c r="I702" s="474"/>
      <c r="J702" s="474"/>
      <c r="K702" s="474"/>
      <c r="L702" s="474"/>
      <c r="M702" s="518"/>
      <c r="N702" s="474"/>
      <c r="O702" s="474"/>
      <c r="P702" s="474"/>
      <c r="Q702" s="474"/>
      <c r="R702" s="474"/>
      <c r="S702" s="474"/>
      <c r="T702" s="474"/>
      <c r="U702" s="474"/>
      <c r="V702" s="474"/>
    </row>
    <row r="703" spans="1:22" s="8" customFormat="1" x14ac:dyDescent="0.2">
      <c r="A703" s="474"/>
      <c r="B703" s="474"/>
      <c r="C703" s="474"/>
      <c r="D703" s="474"/>
      <c r="E703" s="474"/>
      <c r="F703" s="474"/>
      <c r="G703" s="474"/>
      <c r="H703" s="474"/>
      <c r="I703" s="474"/>
      <c r="J703" s="474"/>
      <c r="K703" s="474"/>
      <c r="L703" s="474"/>
      <c r="M703" s="518"/>
      <c r="N703" s="474"/>
      <c r="O703" s="474"/>
      <c r="P703" s="474"/>
      <c r="Q703" s="474"/>
      <c r="R703" s="474"/>
      <c r="S703" s="474"/>
      <c r="T703" s="474"/>
      <c r="U703" s="474"/>
      <c r="V703" s="474"/>
    </row>
    <row r="704" spans="1:22" s="8" customFormat="1" x14ac:dyDescent="0.2">
      <c r="A704" s="474"/>
      <c r="B704" s="474"/>
      <c r="C704" s="474"/>
      <c r="D704" s="474"/>
      <c r="E704" s="474"/>
      <c r="F704" s="474"/>
      <c r="G704" s="474"/>
      <c r="H704" s="474"/>
      <c r="I704" s="474"/>
      <c r="J704" s="474"/>
      <c r="K704" s="474"/>
      <c r="L704" s="474"/>
      <c r="M704" s="518"/>
      <c r="N704" s="474"/>
      <c r="O704" s="474"/>
      <c r="P704" s="474"/>
      <c r="Q704" s="474"/>
      <c r="R704" s="474"/>
      <c r="S704" s="474"/>
      <c r="T704" s="474"/>
      <c r="U704" s="474"/>
      <c r="V704" s="474"/>
    </row>
    <row r="705" spans="1:22" s="8" customFormat="1" x14ac:dyDescent="0.2">
      <c r="A705" s="474"/>
      <c r="B705" s="474"/>
      <c r="C705" s="474"/>
      <c r="D705" s="474"/>
      <c r="E705" s="474"/>
      <c r="F705" s="474"/>
      <c r="G705" s="474"/>
      <c r="H705" s="474"/>
      <c r="I705" s="474"/>
      <c r="J705" s="474"/>
      <c r="K705" s="474"/>
      <c r="L705" s="474"/>
      <c r="M705" s="518"/>
      <c r="N705" s="474"/>
      <c r="O705" s="474"/>
      <c r="P705" s="474"/>
      <c r="Q705" s="474"/>
      <c r="R705" s="474"/>
      <c r="S705" s="474"/>
      <c r="T705" s="474"/>
      <c r="U705" s="474"/>
      <c r="V705" s="474"/>
    </row>
    <row r="706" spans="1:22" s="8" customFormat="1" x14ac:dyDescent="0.2">
      <c r="A706" s="474"/>
      <c r="B706" s="474"/>
      <c r="C706" s="474"/>
      <c r="D706" s="474"/>
      <c r="E706" s="474"/>
      <c r="F706" s="474"/>
      <c r="G706" s="474"/>
      <c r="H706" s="474"/>
      <c r="I706" s="474"/>
      <c r="J706" s="474"/>
      <c r="K706" s="474"/>
      <c r="L706" s="474"/>
      <c r="M706" s="518"/>
      <c r="N706" s="474"/>
      <c r="O706" s="474"/>
      <c r="P706" s="474"/>
      <c r="Q706" s="474"/>
      <c r="R706" s="474"/>
      <c r="S706" s="474"/>
      <c r="T706" s="474"/>
      <c r="U706" s="474"/>
      <c r="V706" s="474"/>
    </row>
    <row r="707" spans="1:22" s="8" customFormat="1" x14ac:dyDescent="0.2">
      <c r="A707" s="474"/>
      <c r="B707" s="474"/>
      <c r="C707" s="474"/>
      <c r="D707" s="474"/>
      <c r="E707" s="474"/>
      <c r="F707" s="474"/>
      <c r="G707" s="474"/>
      <c r="H707" s="474"/>
      <c r="I707" s="474"/>
      <c r="J707" s="474"/>
      <c r="K707" s="474"/>
      <c r="L707" s="474"/>
      <c r="M707" s="518"/>
      <c r="N707" s="474"/>
      <c r="O707" s="474"/>
      <c r="P707" s="474"/>
      <c r="Q707" s="474"/>
      <c r="R707" s="474"/>
      <c r="S707" s="474"/>
      <c r="T707" s="474"/>
      <c r="U707" s="474"/>
      <c r="V707" s="474"/>
    </row>
    <row r="708" spans="1:22" s="8" customFormat="1" x14ac:dyDescent="0.2">
      <c r="A708" s="474"/>
      <c r="B708" s="474"/>
      <c r="C708" s="474"/>
      <c r="D708" s="474"/>
      <c r="E708" s="474"/>
      <c r="F708" s="474"/>
      <c r="G708" s="474"/>
      <c r="H708" s="474"/>
      <c r="I708" s="474"/>
      <c r="J708" s="474"/>
      <c r="K708" s="474"/>
      <c r="L708" s="474"/>
      <c r="M708" s="518"/>
      <c r="N708" s="474"/>
      <c r="O708" s="474"/>
      <c r="P708" s="474"/>
      <c r="Q708" s="474"/>
      <c r="R708" s="474"/>
      <c r="S708" s="474"/>
      <c r="T708" s="474"/>
      <c r="U708" s="474"/>
      <c r="V708" s="474"/>
    </row>
    <row r="709" spans="1:22" s="8" customFormat="1" x14ac:dyDescent="0.2">
      <c r="A709" s="474"/>
      <c r="B709" s="474"/>
      <c r="C709" s="474"/>
      <c r="D709" s="474"/>
      <c r="E709" s="474"/>
      <c r="F709" s="474"/>
      <c r="G709" s="474"/>
      <c r="H709" s="474"/>
      <c r="I709" s="474"/>
      <c r="J709" s="474"/>
      <c r="K709" s="474"/>
      <c r="L709" s="474"/>
      <c r="M709" s="518"/>
      <c r="N709" s="474"/>
      <c r="O709" s="474"/>
      <c r="P709" s="474"/>
      <c r="Q709" s="474"/>
      <c r="R709" s="474"/>
      <c r="S709" s="474"/>
      <c r="T709" s="474"/>
      <c r="U709" s="474"/>
      <c r="V709" s="474"/>
    </row>
    <row r="710" spans="1:22" s="8" customFormat="1" x14ac:dyDescent="0.2">
      <c r="A710" s="474"/>
      <c r="B710" s="474"/>
      <c r="C710" s="474"/>
      <c r="D710" s="474"/>
      <c r="E710" s="474"/>
      <c r="F710" s="474"/>
      <c r="G710" s="474"/>
      <c r="H710" s="474"/>
      <c r="I710" s="474"/>
      <c r="J710" s="474"/>
      <c r="K710" s="474"/>
      <c r="L710" s="474"/>
      <c r="M710" s="518"/>
      <c r="N710" s="474"/>
      <c r="O710" s="474"/>
      <c r="P710" s="474"/>
      <c r="Q710" s="474"/>
      <c r="R710" s="474"/>
      <c r="S710" s="474"/>
      <c r="T710" s="474"/>
      <c r="U710" s="474"/>
      <c r="V710" s="474"/>
    </row>
    <row r="711" spans="1:22" s="8" customFormat="1" x14ac:dyDescent="0.2">
      <c r="A711" s="474"/>
      <c r="B711" s="474"/>
      <c r="C711" s="474"/>
      <c r="D711" s="474"/>
      <c r="E711" s="474"/>
      <c r="F711" s="474"/>
      <c r="G711" s="474"/>
      <c r="H711" s="474"/>
      <c r="I711" s="474"/>
      <c r="J711" s="474"/>
      <c r="K711" s="474"/>
      <c r="L711" s="474"/>
      <c r="M711" s="518"/>
      <c r="N711" s="474"/>
      <c r="O711" s="474"/>
      <c r="P711" s="474"/>
      <c r="Q711" s="474"/>
      <c r="R711" s="474"/>
      <c r="S711" s="474"/>
      <c r="T711" s="474"/>
      <c r="U711" s="474"/>
      <c r="V711" s="474"/>
    </row>
    <row r="712" spans="1:22" s="8" customFormat="1" x14ac:dyDescent="0.2">
      <c r="A712" s="474"/>
      <c r="B712" s="474"/>
      <c r="C712" s="474"/>
      <c r="D712" s="474"/>
      <c r="E712" s="474"/>
      <c r="F712" s="474"/>
      <c r="G712" s="474"/>
      <c r="H712" s="474"/>
      <c r="I712" s="474"/>
      <c r="J712" s="474"/>
      <c r="K712" s="474"/>
      <c r="L712" s="474"/>
      <c r="M712" s="518"/>
      <c r="N712" s="474"/>
      <c r="O712" s="474"/>
      <c r="P712" s="474"/>
      <c r="Q712" s="474"/>
      <c r="R712" s="474"/>
      <c r="S712" s="474"/>
      <c r="T712" s="474"/>
      <c r="U712" s="474"/>
      <c r="V712" s="474"/>
    </row>
    <row r="713" spans="1:22" s="8" customFormat="1" x14ac:dyDescent="0.2">
      <c r="A713" s="474"/>
      <c r="B713" s="474"/>
      <c r="C713" s="474"/>
      <c r="D713" s="474"/>
      <c r="E713" s="474"/>
      <c r="F713" s="474"/>
      <c r="G713" s="474"/>
      <c r="H713" s="474"/>
      <c r="I713" s="474"/>
      <c r="J713" s="474"/>
      <c r="K713" s="474"/>
      <c r="L713" s="474"/>
      <c r="M713" s="518"/>
      <c r="N713" s="474"/>
      <c r="O713" s="474"/>
      <c r="P713" s="474"/>
      <c r="Q713" s="474"/>
      <c r="R713" s="474"/>
      <c r="S713" s="474"/>
      <c r="T713" s="474"/>
      <c r="U713" s="474"/>
      <c r="V713" s="474"/>
    </row>
    <row r="714" spans="1:22" s="8" customFormat="1" x14ac:dyDescent="0.2">
      <c r="A714" s="474"/>
      <c r="B714" s="474"/>
      <c r="C714" s="474"/>
      <c r="D714" s="474"/>
      <c r="E714" s="474"/>
      <c r="F714" s="474"/>
      <c r="G714" s="474"/>
      <c r="H714" s="474"/>
      <c r="I714" s="474"/>
      <c r="J714" s="474"/>
      <c r="K714" s="474"/>
      <c r="L714" s="474"/>
      <c r="M714" s="518"/>
      <c r="N714" s="474"/>
      <c r="O714" s="474"/>
      <c r="P714" s="474"/>
      <c r="Q714" s="474"/>
      <c r="R714" s="474"/>
      <c r="S714" s="474"/>
      <c r="T714" s="474"/>
      <c r="U714" s="474"/>
      <c r="V714" s="474"/>
    </row>
    <row r="715" spans="1:22" s="8" customFormat="1" x14ac:dyDescent="0.2">
      <c r="A715" s="474"/>
      <c r="B715" s="474"/>
      <c r="C715" s="474"/>
      <c r="D715" s="474"/>
      <c r="E715" s="474"/>
      <c r="F715" s="474"/>
      <c r="G715" s="474"/>
      <c r="H715" s="474"/>
      <c r="I715" s="474"/>
      <c r="J715" s="474"/>
      <c r="K715" s="474"/>
      <c r="L715" s="474"/>
      <c r="M715" s="518"/>
      <c r="N715" s="474"/>
      <c r="O715" s="474"/>
      <c r="P715" s="474"/>
      <c r="Q715" s="474"/>
      <c r="R715" s="474"/>
      <c r="S715" s="474"/>
      <c r="T715" s="474"/>
      <c r="U715" s="474"/>
      <c r="V715" s="474"/>
    </row>
    <row r="716" spans="1:22" s="8" customFormat="1" x14ac:dyDescent="0.2">
      <c r="A716" s="474"/>
      <c r="B716" s="474"/>
      <c r="C716" s="474"/>
      <c r="D716" s="474"/>
      <c r="E716" s="474"/>
      <c r="F716" s="474"/>
      <c r="G716" s="474"/>
      <c r="H716" s="474"/>
      <c r="I716" s="474"/>
      <c r="J716" s="474"/>
      <c r="K716" s="474"/>
      <c r="L716" s="474"/>
      <c r="M716" s="518"/>
      <c r="N716" s="474"/>
      <c r="O716" s="474"/>
      <c r="P716" s="474"/>
      <c r="Q716" s="474"/>
      <c r="R716" s="474"/>
      <c r="S716" s="474"/>
      <c r="T716" s="474"/>
      <c r="U716" s="474"/>
      <c r="V716" s="474"/>
    </row>
    <row r="717" spans="1:22" s="8" customFormat="1" x14ac:dyDescent="0.2">
      <c r="A717" s="474"/>
      <c r="B717" s="474"/>
      <c r="C717" s="474"/>
      <c r="D717" s="474"/>
      <c r="E717" s="474"/>
      <c r="F717" s="474"/>
      <c r="G717" s="474"/>
      <c r="H717" s="474"/>
      <c r="I717" s="474"/>
      <c r="J717" s="474"/>
      <c r="K717" s="474"/>
      <c r="L717" s="474"/>
      <c r="M717" s="518"/>
      <c r="N717" s="474"/>
      <c r="O717" s="474"/>
      <c r="P717" s="474"/>
      <c r="Q717" s="474"/>
      <c r="R717" s="474"/>
      <c r="S717" s="474"/>
      <c r="T717" s="474"/>
      <c r="U717" s="474"/>
      <c r="V717" s="474"/>
    </row>
    <row r="718" spans="1:22" s="8" customFormat="1" x14ac:dyDescent="0.2">
      <c r="A718" s="474"/>
      <c r="B718" s="474"/>
      <c r="C718" s="474"/>
      <c r="D718" s="474"/>
      <c r="E718" s="474"/>
      <c r="F718" s="474"/>
      <c r="G718" s="474"/>
      <c r="H718" s="474"/>
      <c r="I718" s="474"/>
      <c r="J718" s="474"/>
      <c r="K718" s="474"/>
      <c r="L718" s="474"/>
      <c r="M718" s="518"/>
      <c r="N718" s="474"/>
      <c r="O718" s="474"/>
      <c r="P718" s="474"/>
      <c r="Q718" s="474"/>
      <c r="R718" s="474"/>
      <c r="S718" s="474"/>
      <c r="T718" s="474"/>
      <c r="U718" s="474"/>
      <c r="V718" s="474"/>
    </row>
    <row r="719" spans="1:22" s="8" customFormat="1" x14ac:dyDescent="0.2">
      <c r="A719" s="474"/>
      <c r="B719" s="474"/>
      <c r="C719" s="474"/>
      <c r="D719" s="474"/>
      <c r="E719" s="474"/>
      <c r="F719" s="474"/>
      <c r="G719" s="474"/>
      <c r="H719" s="474"/>
      <c r="I719" s="474"/>
      <c r="J719" s="474"/>
      <c r="K719" s="474"/>
      <c r="L719" s="474"/>
      <c r="M719" s="518"/>
      <c r="N719" s="474"/>
      <c r="O719" s="474"/>
      <c r="P719" s="474"/>
      <c r="Q719" s="474"/>
      <c r="R719" s="474"/>
      <c r="S719" s="474"/>
      <c r="T719" s="474"/>
      <c r="U719" s="474"/>
      <c r="V719" s="474"/>
    </row>
    <row r="720" spans="1:22" s="8" customFormat="1" x14ac:dyDescent="0.2">
      <c r="A720" s="474"/>
      <c r="B720" s="474"/>
      <c r="C720" s="474"/>
      <c r="D720" s="474"/>
      <c r="E720" s="474"/>
      <c r="F720" s="474"/>
      <c r="G720" s="474"/>
      <c r="H720" s="474"/>
      <c r="I720" s="474"/>
      <c r="J720" s="474"/>
      <c r="K720" s="474"/>
      <c r="L720" s="474"/>
      <c r="M720" s="518"/>
      <c r="N720" s="474"/>
      <c r="O720" s="474"/>
      <c r="P720" s="474"/>
      <c r="Q720" s="474"/>
      <c r="R720" s="474"/>
      <c r="S720" s="474"/>
      <c r="T720" s="474"/>
      <c r="U720" s="474"/>
      <c r="V720" s="474"/>
    </row>
    <row r="721" spans="1:22" s="8" customFormat="1" x14ac:dyDescent="0.2">
      <c r="A721" s="474"/>
      <c r="B721" s="474"/>
      <c r="C721" s="474"/>
      <c r="D721" s="474"/>
      <c r="E721" s="474"/>
      <c r="F721" s="474"/>
      <c r="G721" s="474"/>
      <c r="H721" s="474"/>
      <c r="I721" s="474"/>
      <c r="J721" s="474"/>
      <c r="K721" s="474"/>
      <c r="L721" s="474"/>
      <c r="M721" s="518"/>
      <c r="N721" s="474"/>
      <c r="O721" s="474"/>
      <c r="P721" s="474"/>
      <c r="Q721" s="474"/>
      <c r="R721" s="474"/>
      <c r="S721" s="474"/>
      <c r="T721" s="474"/>
      <c r="U721" s="474"/>
      <c r="V721" s="474"/>
    </row>
    <row r="722" spans="1:22" s="8" customFormat="1" x14ac:dyDescent="0.2">
      <c r="A722" s="474"/>
      <c r="B722" s="474"/>
      <c r="C722" s="474"/>
      <c r="D722" s="474"/>
      <c r="E722" s="474"/>
      <c r="F722" s="474"/>
      <c r="G722" s="474"/>
      <c r="H722" s="474"/>
      <c r="I722" s="474"/>
      <c r="J722" s="474"/>
      <c r="K722" s="474"/>
      <c r="L722" s="474"/>
      <c r="M722" s="518"/>
      <c r="N722" s="474"/>
      <c r="O722" s="474"/>
      <c r="P722" s="474"/>
      <c r="Q722" s="474"/>
      <c r="R722" s="474"/>
      <c r="S722" s="474"/>
      <c r="T722" s="474"/>
      <c r="U722" s="474"/>
      <c r="V722" s="474"/>
    </row>
    <row r="723" spans="1:22" s="8" customFormat="1" x14ac:dyDescent="0.2">
      <c r="A723" s="474"/>
      <c r="B723" s="474"/>
      <c r="C723" s="474"/>
      <c r="D723" s="474"/>
      <c r="E723" s="474"/>
      <c r="F723" s="474"/>
      <c r="G723" s="474"/>
      <c r="H723" s="474"/>
      <c r="I723" s="474"/>
      <c r="J723" s="474"/>
      <c r="K723" s="474"/>
      <c r="L723" s="474"/>
      <c r="M723" s="518"/>
      <c r="N723" s="474"/>
      <c r="O723" s="474"/>
      <c r="P723" s="474"/>
      <c r="Q723" s="474"/>
      <c r="R723" s="474"/>
      <c r="S723" s="474"/>
      <c r="T723" s="474"/>
      <c r="U723" s="474"/>
      <c r="V723" s="474"/>
    </row>
    <row r="724" spans="1:22" s="8" customFormat="1" x14ac:dyDescent="0.2">
      <c r="A724" s="474"/>
      <c r="B724" s="474"/>
      <c r="C724" s="474"/>
      <c r="D724" s="474"/>
      <c r="E724" s="474"/>
      <c r="F724" s="474"/>
      <c r="G724" s="474"/>
      <c r="H724" s="474"/>
      <c r="I724" s="474"/>
      <c r="J724" s="474"/>
      <c r="K724" s="474"/>
      <c r="L724" s="474"/>
      <c r="M724" s="518"/>
      <c r="N724" s="474"/>
      <c r="O724" s="474"/>
      <c r="P724" s="474"/>
      <c r="Q724" s="474"/>
      <c r="R724" s="474"/>
      <c r="S724" s="474"/>
      <c r="T724" s="474"/>
      <c r="U724" s="474"/>
      <c r="V724" s="474"/>
    </row>
    <row r="725" spans="1:22" s="8" customFormat="1" x14ac:dyDescent="0.2">
      <c r="A725" s="474"/>
      <c r="B725" s="474"/>
      <c r="C725" s="474"/>
      <c r="D725" s="474"/>
      <c r="E725" s="474"/>
      <c r="F725" s="474"/>
      <c r="G725" s="474"/>
      <c r="H725" s="474"/>
      <c r="I725" s="474"/>
      <c r="J725" s="474"/>
      <c r="K725" s="474"/>
      <c r="L725" s="474"/>
      <c r="M725" s="518"/>
      <c r="N725" s="474"/>
      <c r="O725" s="474"/>
      <c r="P725" s="474"/>
      <c r="Q725" s="474"/>
      <c r="R725" s="474"/>
      <c r="S725" s="474"/>
      <c r="T725" s="474"/>
      <c r="U725" s="474"/>
      <c r="V725" s="474"/>
    </row>
    <row r="726" spans="1:22" s="8" customFormat="1" x14ac:dyDescent="0.2">
      <c r="A726" s="474"/>
      <c r="B726" s="474"/>
      <c r="C726" s="474"/>
      <c r="D726" s="474"/>
      <c r="E726" s="474"/>
      <c r="F726" s="474"/>
      <c r="G726" s="474"/>
      <c r="H726" s="474"/>
      <c r="I726" s="474"/>
      <c r="J726" s="474"/>
      <c r="K726" s="474"/>
      <c r="L726" s="474"/>
      <c r="M726" s="518"/>
      <c r="N726" s="474"/>
      <c r="O726" s="474"/>
      <c r="P726" s="474"/>
      <c r="Q726" s="474"/>
      <c r="R726" s="474"/>
      <c r="S726" s="474"/>
      <c r="T726" s="474"/>
      <c r="U726" s="474"/>
      <c r="V726" s="474"/>
    </row>
    <row r="727" spans="1:22" s="8" customFormat="1" x14ac:dyDescent="0.2">
      <c r="A727" s="474"/>
      <c r="B727" s="474"/>
      <c r="C727" s="474"/>
      <c r="D727" s="474"/>
      <c r="E727" s="474"/>
      <c r="F727" s="474"/>
      <c r="G727" s="474"/>
      <c r="H727" s="474"/>
      <c r="I727" s="474"/>
      <c r="J727" s="474"/>
      <c r="K727" s="474"/>
      <c r="L727" s="474"/>
      <c r="M727" s="518"/>
      <c r="N727" s="474"/>
      <c r="O727" s="474"/>
      <c r="P727" s="474"/>
      <c r="Q727" s="474"/>
      <c r="R727" s="474"/>
      <c r="S727" s="474"/>
      <c r="T727" s="474"/>
      <c r="U727" s="474"/>
      <c r="V727" s="474"/>
    </row>
    <row r="728" spans="1:22" s="8" customFormat="1" x14ac:dyDescent="0.2">
      <c r="A728" s="474"/>
      <c r="B728" s="474"/>
      <c r="C728" s="474"/>
      <c r="D728" s="474"/>
      <c r="E728" s="474"/>
      <c r="F728" s="474"/>
      <c r="G728" s="474"/>
      <c r="H728" s="474"/>
      <c r="I728" s="474"/>
      <c r="J728" s="474"/>
      <c r="K728" s="474"/>
      <c r="L728" s="474"/>
      <c r="M728" s="518"/>
      <c r="N728" s="474"/>
      <c r="O728" s="474"/>
      <c r="P728" s="474"/>
      <c r="Q728" s="474"/>
      <c r="R728" s="474"/>
      <c r="S728" s="474"/>
      <c r="T728" s="474"/>
      <c r="U728" s="474"/>
      <c r="V728" s="474"/>
    </row>
    <row r="729" spans="1:22" s="8" customFormat="1" x14ac:dyDescent="0.2">
      <c r="A729" s="474"/>
      <c r="B729" s="474"/>
      <c r="C729" s="474"/>
      <c r="D729" s="474"/>
      <c r="E729" s="474"/>
      <c r="F729" s="474"/>
      <c r="G729" s="474"/>
      <c r="H729" s="474"/>
      <c r="I729" s="474"/>
      <c r="J729" s="474"/>
      <c r="K729" s="474"/>
      <c r="L729" s="474"/>
      <c r="M729" s="518"/>
      <c r="N729" s="474"/>
      <c r="O729" s="474"/>
      <c r="P729" s="474"/>
      <c r="Q729" s="474"/>
      <c r="R729" s="474"/>
      <c r="S729" s="474"/>
      <c r="T729" s="474"/>
      <c r="U729" s="474"/>
      <c r="V729" s="474"/>
    </row>
    <row r="730" spans="1:22" s="8" customFormat="1" x14ac:dyDescent="0.2">
      <c r="A730" s="474"/>
      <c r="B730" s="474"/>
      <c r="C730" s="474"/>
      <c r="D730" s="474"/>
      <c r="E730" s="474"/>
      <c r="F730" s="474"/>
      <c r="G730" s="474"/>
      <c r="H730" s="474"/>
      <c r="I730" s="474"/>
      <c r="J730" s="474"/>
      <c r="K730" s="474"/>
      <c r="L730" s="474"/>
      <c r="M730" s="518"/>
      <c r="N730" s="474"/>
      <c r="O730" s="474"/>
      <c r="P730" s="474"/>
      <c r="Q730" s="474"/>
      <c r="R730" s="474"/>
      <c r="S730" s="474"/>
      <c r="T730" s="474"/>
      <c r="U730" s="474"/>
      <c r="V730" s="474"/>
    </row>
    <row r="731" spans="1:22" s="8" customFormat="1" x14ac:dyDescent="0.2">
      <c r="A731" s="474"/>
      <c r="B731" s="474"/>
      <c r="C731" s="474"/>
      <c r="D731" s="474"/>
      <c r="E731" s="474"/>
      <c r="F731" s="474"/>
      <c r="G731" s="474"/>
      <c r="H731" s="474"/>
      <c r="I731" s="474"/>
      <c r="J731" s="474"/>
      <c r="K731" s="474"/>
      <c r="L731" s="474"/>
      <c r="M731" s="518"/>
      <c r="N731" s="474"/>
      <c r="O731" s="474"/>
      <c r="P731" s="474"/>
      <c r="Q731" s="474"/>
      <c r="R731" s="474"/>
      <c r="S731" s="474"/>
      <c r="T731" s="474"/>
      <c r="U731" s="474"/>
      <c r="V731" s="474"/>
    </row>
    <row r="732" spans="1:22" s="8" customFormat="1" x14ac:dyDescent="0.2">
      <c r="A732" s="474"/>
      <c r="B732" s="474"/>
      <c r="C732" s="474"/>
      <c r="D732" s="474"/>
      <c r="E732" s="474"/>
      <c r="F732" s="474"/>
      <c r="G732" s="474"/>
      <c r="H732" s="474"/>
      <c r="I732" s="474"/>
      <c r="J732" s="474"/>
      <c r="K732" s="474"/>
      <c r="L732" s="474"/>
      <c r="M732" s="518"/>
      <c r="N732" s="474"/>
      <c r="O732" s="474"/>
      <c r="P732" s="474"/>
      <c r="Q732" s="474"/>
      <c r="R732" s="474"/>
      <c r="S732" s="474"/>
      <c r="T732" s="474"/>
      <c r="U732" s="474"/>
      <c r="V732" s="474"/>
    </row>
    <row r="733" spans="1:22" s="8" customFormat="1" x14ac:dyDescent="0.2">
      <c r="A733" s="474"/>
      <c r="B733" s="474"/>
      <c r="C733" s="474"/>
      <c r="D733" s="474"/>
      <c r="E733" s="474"/>
      <c r="F733" s="474"/>
      <c r="G733" s="474"/>
      <c r="H733" s="474"/>
      <c r="I733" s="474"/>
      <c r="J733" s="474"/>
      <c r="K733" s="474"/>
      <c r="L733" s="474"/>
      <c r="M733" s="518"/>
      <c r="N733" s="474"/>
      <c r="O733" s="474"/>
      <c r="P733" s="474"/>
      <c r="Q733" s="474"/>
      <c r="R733" s="474"/>
      <c r="S733" s="474"/>
      <c r="T733" s="474"/>
      <c r="U733" s="474"/>
      <c r="V733" s="474"/>
    </row>
    <row r="734" spans="1:22" s="8" customFormat="1" x14ac:dyDescent="0.2">
      <c r="A734" s="474"/>
      <c r="B734" s="474"/>
      <c r="C734" s="474"/>
      <c r="D734" s="474"/>
      <c r="E734" s="474"/>
      <c r="F734" s="474"/>
      <c r="G734" s="474"/>
      <c r="H734" s="474"/>
      <c r="I734" s="474"/>
      <c r="J734" s="474"/>
      <c r="K734" s="474"/>
      <c r="L734" s="474"/>
      <c r="M734" s="518"/>
      <c r="N734" s="474"/>
      <c r="O734" s="474"/>
      <c r="P734" s="474"/>
      <c r="Q734" s="474"/>
      <c r="R734" s="474"/>
      <c r="S734" s="474"/>
      <c r="T734" s="474"/>
      <c r="U734" s="474"/>
      <c r="V734" s="474"/>
    </row>
    <row r="735" spans="1:22" s="8" customFormat="1" x14ac:dyDescent="0.2">
      <c r="A735" s="474"/>
      <c r="B735" s="474"/>
      <c r="C735" s="474"/>
      <c r="D735" s="474"/>
      <c r="E735" s="474"/>
      <c r="F735" s="474"/>
      <c r="G735" s="474"/>
      <c r="H735" s="474"/>
      <c r="I735" s="474"/>
      <c r="J735" s="474"/>
      <c r="K735" s="474"/>
      <c r="L735" s="474"/>
      <c r="M735" s="518"/>
      <c r="N735" s="474"/>
      <c r="O735" s="474"/>
      <c r="P735" s="474"/>
      <c r="Q735" s="474"/>
      <c r="R735" s="474"/>
      <c r="S735" s="474"/>
      <c r="T735" s="474"/>
      <c r="U735" s="474"/>
      <c r="V735" s="474"/>
    </row>
    <row r="736" spans="1:22" s="8" customFormat="1" x14ac:dyDescent="0.2">
      <c r="A736" s="474"/>
      <c r="B736" s="474"/>
      <c r="C736" s="474"/>
      <c r="D736" s="474"/>
      <c r="E736" s="474"/>
      <c r="F736" s="474"/>
      <c r="G736" s="474"/>
      <c r="H736" s="474"/>
      <c r="I736" s="474"/>
      <c r="J736" s="474"/>
      <c r="K736" s="474"/>
      <c r="L736" s="474"/>
      <c r="M736" s="518"/>
      <c r="N736" s="474"/>
      <c r="O736" s="474"/>
      <c r="P736" s="474"/>
      <c r="Q736" s="474"/>
      <c r="R736" s="474"/>
      <c r="S736" s="474"/>
      <c r="T736" s="474"/>
      <c r="U736" s="474"/>
      <c r="V736" s="474"/>
    </row>
    <row r="737" spans="1:22" s="8" customFormat="1" x14ac:dyDescent="0.2">
      <c r="A737" s="474"/>
      <c r="B737" s="474"/>
      <c r="C737" s="474"/>
      <c r="D737" s="474"/>
      <c r="E737" s="474"/>
      <c r="F737" s="474"/>
      <c r="G737" s="474"/>
      <c r="H737" s="474"/>
      <c r="I737" s="474"/>
      <c r="J737" s="474"/>
      <c r="K737" s="474"/>
      <c r="L737" s="474"/>
      <c r="M737" s="518"/>
      <c r="N737" s="474"/>
      <c r="O737" s="474"/>
      <c r="P737" s="474"/>
      <c r="Q737" s="474"/>
      <c r="R737" s="474"/>
      <c r="S737" s="474"/>
      <c r="T737" s="474"/>
      <c r="U737" s="474"/>
      <c r="V737" s="474"/>
    </row>
    <row r="738" spans="1:22" s="8" customFormat="1" x14ac:dyDescent="0.2">
      <c r="A738" s="474"/>
      <c r="B738" s="474"/>
      <c r="C738" s="474"/>
      <c r="D738" s="474"/>
      <c r="E738" s="474"/>
      <c r="F738" s="474"/>
      <c r="G738" s="474"/>
      <c r="H738" s="474"/>
      <c r="I738" s="474"/>
      <c r="J738" s="474"/>
      <c r="K738" s="474"/>
      <c r="L738" s="474"/>
      <c r="M738" s="518"/>
      <c r="N738" s="474"/>
      <c r="O738" s="474"/>
      <c r="P738" s="474"/>
      <c r="Q738" s="474"/>
      <c r="R738" s="474"/>
      <c r="S738" s="474"/>
      <c r="T738" s="474"/>
      <c r="U738" s="474"/>
      <c r="V738" s="474"/>
    </row>
    <row r="739" spans="1:22" s="8" customFormat="1" x14ac:dyDescent="0.2">
      <c r="A739" s="474"/>
      <c r="B739" s="474"/>
      <c r="C739" s="474"/>
      <c r="D739" s="474"/>
      <c r="E739" s="474"/>
      <c r="F739" s="474"/>
      <c r="G739" s="474"/>
      <c r="H739" s="474"/>
      <c r="I739" s="474"/>
      <c r="J739" s="474"/>
      <c r="K739" s="474"/>
      <c r="L739" s="474"/>
      <c r="M739" s="518"/>
      <c r="N739" s="474"/>
      <c r="O739" s="474"/>
      <c r="P739" s="474"/>
      <c r="Q739" s="474"/>
      <c r="R739" s="474"/>
      <c r="S739" s="474"/>
      <c r="T739" s="474"/>
      <c r="U739" s="474"/>
      <c r="V739" s="474"/>
    </row>
    <row r="740" spans="1:22" s="8" customFormat="1" x14ac:dyDescent="0.2">
      <c r="A740" s="474"/>
      <c r="B740" s="474"/>
      <c r="C740" s="474"/>
      <c r="D740" s="474"/>
      <c r="E740" s="474"/>
      <c r="F740" s="474"/>
      <c r="G740" s="474"/>
      <c r="H740" s="474"/>
      <c r="I740" s="474"/>
      <c r="J740" s="474"/>
      <c r="K740" s="474"/>
      <c r="L740" s="474"/>
      <c r="M740" s="518"/>
      <c r="N740" s="474"/>
      <c r="O740" s="474"/>
      <c r="P740" s="474"/>
      <c r="Q740" s="474"/>
      <c r="R740" s="474"/>
      <c r="S740" s="474"/>
      <c r="T740" s="474"/>
      <c r="U740" s="474"/>
      <c r="V740" s="474"/>
    </row>
    <row r="741" spans="1:22" s="8" customFormat="1" x14ac:dyDescent="0.2">
      <c r="A741" s="474"/>
      <c r="B741" s="474"/>
      <c r="C741" s="474"/>
      <c r="D741" s="474"/>
      <c r="E741" s="474"/>
      <c r="F741" s="474"/>
      <c r="G741" s="474"/>
      <c r="H741" s="474"/>
      <c r="I741" s="474"/>
      <c r="J741" s="474"/>
      <c r="K741" s="474"/>
      <c r="L741" s="474"/>
      <c r="M741" s="518"/>
      <c r="N741" s="474"/>
      <c r="O741" s="474"/>
      <c r="P741" s="474"/>
      <c r="Q741" s="474"/>
      <c r="R741" s="474"/>
      <c r="S741" s="474"/>
      <c r="T741" s="474"/>
      <c r="U741" s="474"/>
      <c r="V741" s="474"/>
    </row>
    <row r="742" spans="1:22" s="8" customFormat="1" x14ac:dyDescent="0.2">
      <c r="A742" s="474"/>
      <c r="B742" s="474"/>
      <c r="C742" s="474"/>
      <c r="D742" s="474"/>
      <c r="E742" s="474"/>
      <c r="F742" s="474"/>
      <c r="G742" s="474"/>
      <c r="H742" s="474"/>
      <c r="I742" s="474"/>
      <c r="J742" s="474"/>
      <c r="K742" s="474"/>
      <c r="L742" s="474"/>
      <c r="M742" s="518"/>
      <c r="N742" s="474"/>
      <c r="O742" s="474"/>
      <c r="P742" s="474"/>
      <c r="Q742" s="474"/>
      <c r="R742" s="474"/>
      <c r="S742" s="474"/>
      <c r="T742" s="474"/>
      <c r="U742" s="474"/>
      <c r="V742" s="474"/>
    </row>
    <row r="743" spans="1:22" s="8" customFormat="1" x14ac:dyDescent="0.2">
      <c r="A743" s="474"/>
      <c r="B743" s="474"/>
      <c r="C743" s="474"/>
      <c r="D743" s="474"/>
      <c r="E743" s="474"/>
      <c r="F743" s="474"/>
      <c r="G743" s="474"/>
      <c r="H743" s="474"/>
      <c r="I743" s="474"/>
      <c r="J743" s="474"/>
      <c r="K743" s="474"/>
      <c r="L743" s="474"/>
      <c r="M743" s="518"/>
      <c r="N743" s="474"/>
      <c r="O743" s="474"/>
      <c r="P743" s="474"/>
      <c r="Q743" s="474"/>
      <c r="R743" s="474"/>
      <c r="S743" s="474"/>
      <c r="T743" s="474"/>
      <c r="U743" s="474"/>
      <c r="V743" s="474"/>
    </row>
    <row r="744" spans="1:22" s="8" customFormat="1" x14ac:dyDescent="0.2">
      <c r="A744" s="474"/>
      <c r="B744" s="474"/>
      <c r="C744" s="474"/>
      <c r="D744" s="474"/>
      <c r="E744" s="474"/>
      <c r="F744" s="474"/>
      <c r="G744" s="474"/>
      <c r="H744" s="474"/>
      <c r="I744" s="474"/>
      <c r="J744" s="474"/>
      <c r="K744" s="474"/>
      <c r="L744" s="474"/>
      <c r="M744" s="518"/>
      <c r="N744" s="474"/>
      <c r="O744" s="474"/>
      <c r="P744" s="474"/>
      <c r="Q744" s="474"/>
      <c r="R744" s="474"/>
      <c r="S744" s="474"/>
      <c r="T744" s="474"/>
      <c r="U744" s="474"/>
      <c r="V744" s="474"/>
    </row>
    <row r="745" spans="1:22" s="8" customFormat="1" x14ac:dyDescent="0.2">
      <c r="A745" s="474"/>
      <c r="B745" s="474"/>
      <c r="C745" s="474"/>
      <c r="D745" s="474"/>
      <c r="E745" s="474"/>
      <c r="F745" s="474"/>
      <c r="G745" s="474"/>
      <c r="H745" s="474"/>
      <c r="I745" s="474"/>
      <c r="J745" s="474"/>
      <c r="K745" s="474"/>
      <c r="L745" s="474"/>
      <c r="M745" s="518"/>
      <c r="N745" s="474"/>
      <c r="O745" s="474"/>
      <c r="P745" s="474"/>
      <c r="Q745" s="474"/>
      <c r="R745" s="474"/>
      <c r="S745" s="474"/>
      <c r="T745" s="474"/>
      <c r="U745" s="474"/>
      <c r="V745" s="474"/>
    </row>
    <row r="746" spans="1:22" s="8" customFormat="1" x14ac:dyDescent="0.2">
      <c r="A746" s="474"/>
      <c r="B746" s="474"/>
      <c r="C746" s="474"/>
      <c r="D746" s="474"/>
      <c r="E746" s="474"/>
      <c r="F746" s="474"/>
      <c r="G746" s="474"/>
      <c r="H746" s="474"/>
      <c r="I746" s="474"/>
      <c r="J746" s="474"/>
      <c r="K746" s="474"/>
      <c r="L746" s="474"/>
      <c r="M746" s="518"/>
      <c r="N746" s="474"/>
      <c r="O746" s="474"/>
      <c r="P746" s="474"/>
      <c r="Q746" s="474"/>
      <c r="R746" s="474"/>
      <c r="S746" s="474"/>
      <c r="T746" s="474"/>
      <c r="U746" s="474"/>
      <c r="V746" s="474"/>
    </row>
    <row r="747" spans="1:22" s="8" customFormat="1" x14ac:dyDescent="0.2">
      <c r="A747" s="474"/>
      <c r="B747" s="474"/>
      <c r="C747" s="474"/>
      <c r="D747" s="474"/>
      <c r="E747" s="474"/>
      <c r="F747" s="474"/>
      <c r="G747" s="474"/>
      <c r="H747" s="474"/>
      <c r="I747" s="474"/>
      <c r="J747" s="474"/>
      <c r="K747" s="474"/>
      <c r="L747" s="474"/>
      <c r="M747" s="518"/>
      <c r="N747" s="474"/>
      <c r="O747" s="474"/>
      <c r="P747" s="474"/>
      <c r="Q747" s="474"/>
      <c r="R747" s="474"/>
      <c r="S747" s="474"/>
      <c r="T747" s="474"/>
      <c r="U747" s="474"/>
      <c r="V747" s="474"/>
    </row>
    <row r="748" spans="1:22" s="8" customFormat="1" x14ac:dyDescent="0.2">
      <c r="A748" s="474"/>
      <c r="B748" s="474"/>
      <c r="C748" s="474"/>
      <c r="D748" s="474"/>
      <c r="E748" s="474"/>
      <c r="F748" s="474"/>
      <c r="G748" s="474"/>
      <c r="H748" s="474"/>
      <c r="I748" s="474"/>
      <c r="J748" s="474"/>
      <c r="K748" s="474"/>
      <c r="L748" s="474"/>
      <c r="M748" s="518"/>
      <c r="N748" s="474"/>
      <c r="O748" s="474"/>
      <c r="P748" s="474"/>
      <c r="Q748" s="474"/>
      <c r="R748" s="474"/>
      <c r="S748" s="474"/>
      <c r="T748" s="474"/>
      <c r="U748" s="474"/>
      <c r="V748" s="474"/>
    </row>
    <row r="749" spans="1:22" s="8" customFormat="1" x14ac:dyDescent="0.2">
      <c r="A749" s="474"/>
      <c r="B749" s="474"/>
      <c r="C749" s="474"/>
      <c r="D749" s="474"/>
      <c r="E749" s="474"/>
      <c r="F749" s="474"/>
      <c r="G749" s="474"/>
      <c r="H749" s="474"/>
      <c r="I749" s="474"/>
      <c r="J749" s="474"/>
      <c r="K749" s="474"/>
      <c r="L749" s="474"/>
      <c r="M749" s="518"/>
      <c r="N749" s="474"/>
      <c r="O749" s="474"/>
      <c r="P749" s="474"/>
      <c r="Q749" s="474"/>
      <c r="R749" s="474"/>
      <c r="S749" s="474"/>
      <c r="T749" s="474"/>
      <c r="U749" s="474"/>
      <c r="V749" s="474"/>
    </row>
    <row r="750" spans="1:22" s="8" customFormat="1" x14ac:dyDescent="0.2">
      <c r="A750" s="474"/>
      <c r="B750" s="474"/>
      <c r="C750" s="474"/>
      <c r="D750" s="474"/>
      <c r="E750" s="474"/>
      <c r="F750" s="474"/>
      <c r="G750" s="474"/>
      <c r="H750" s="474"/>
      <c r="I750" s="474"/>
      <c r="J750" s="474"/>
      <c r="K750" s="474"/>
      <c r="L750" s="474"/>
      <c r="M750" s="518"/>
      <c r="N750" s="474"/>
      <c r="O750" s="474"/>
      <c r="P750" s="474"/>
      <c r="Q750" s="474"/>
      <c r="R750" s="474"/>
      <c r="S750" s="474"/>
      <c r="T750" s="474"/>
      <c r="U750" s="474"/>
      <c r="V750" s="474"/>
    </row>
    <row r="751" spans="1:22" s="8" customFormat="1" x14ac:dyDescent="0.2">
      <c r="A751" s="474"/>
      <c r="B751" s="474"/>
      <c r="C751" s="474"/>
      <c r="D751" s="474"/>
      <c r="E751" s="474"/>
      <c r="F751" s="474"/>
      <c r="G751" s="474"/>
      <c r="H751" s="474"/>
      <c r="I751" s="474"/>
      <c r="J751" s="474"/>
      <c r="K751" s="474"/>
      <c r="L751" s="474"/>
      <c r="M751" s="518"/>
      <c r="N751" s="474"/>
      <c r="O751" s="474"/>
      <c r="P751" s="474"/>
      <c r="Q751" s="474"/>
      <c r="R751" s="474"/>
      <c r="S751" s="474"/>
      <c r="T751" s="474"/>
      <c r="U751" s="474"/>
      <c r="V751" s="474"/>
    </row>
    <row r="752" spans="1:22" s="8" customFormat="1" x14ac:dyDescent="0.2">
      <c r="A752" s="474"/>
      <c r="B752" s="474"/>
      <c r="C752" s="474"/>
      <c r="D752" s="474"/>
      <c r="E752" s="474"/>
      <c r="F752" s="474"/>
      <c r="G752" s="474"/>
      <c r="H752" s="474"/>
      <c r="I752" s="474"/>
      <c r="J752" s="474"/>
      <c r="K752" s="474"/>
      <c r="L752" s="474"/>
      <c r="M752" s="518"/>
      <c r="N752" s="474"/>
      <c r="O752" s="474"/>
      <c r="P752" s="474"/>
      <c r="Q752" s="474"/>
      <c r="R752" s="474"/>
      <c r="S752" s="474"/>
      <c r="T752" s="474"/>
      <c r="U752" s="474"/>
      <c r="V752" s="474"/>
    </row>
    <row r="753" spans="1:22" s="8" customFormat="1" x14ac:dyDescent="0.2">
      <c r="A753" s="474"/>
      <c r="B753" s="474"/>
      <c r="C753" s="474"/>
      <c r="D753" s="474"/>
      <c r="E753" s="474"/>
      <c r="F753" s="474"/>
      <c r="G753" s="474"/>
      <c r="H753" s="474"/>
      <c r="I753" s="474"/>
      <c r="J753" s="474"/>
      <c r="K753" s="474"/>
      <c r="L753" s="474"/>
      <c r="M753" s="518"/>
      <c r="N753" s="474"/>
      <c r="O753" s="474"/>
      <c r="P753" s="474"/>
      <c r="Q753" s="474"/>
      <c r="R753" s="474"/>
      <c r="S753" s="474"/>
      <c r="T753" s="474"/>
      <c r="U753" s="474"/>
      <c r="V753" s="474"/>
    </row>
    <row r="754" spans="1:22" s="8" customFormat="1" x14ac:dyDescent="0.2">
      <c r="A754" s="474"/>
      <c r="B754" s="474"/>
      <c r="C754" s="474"/>
      <c r="D754" s="474"/>
      <c r="E754" s="474"/>
      <c r="F754" s="474"/>
      <c r="G754" s="474"/>
      <c r="H754" s="474"/>
      <c r="I754" s="474"/>
      <c r="J754" s="474"/>
      <c r="K754" s="474"/>
      <c r="L754" s="474"/>
      <c r="M754" s="518"/>
      <c r="N754" s="474"/>
      <c r="O754" s="474"/>
      <c r="P754" s="474"/>
      <c r="Q754" s="474"/>
      <c r="R754" s="474"/>
      <c r="S754" s="474"/>
      <c r="T754" s="474"/>
      <c r="U754" s="474"/>
      <c r="V754" s="474"/>
    </row>
    <row r="755" spans="1:22" s="8" customFormat="1" x14ac:dyDescent="0.2">
      <c r="A755" s="474"/>
      <c r="B755" s="474"/>
      <c r="C755" s="474"/>
      <c r="D755" s="474"/>
      <c r="E755" s="474"/>
      <c r="F755" s="474"/>
      <c r="G755" s="474"/>
      <c r="H755" s="474"/>
      <c r="I755" s="474"/>
      <c r="J755" s="474"/>
      <c r="K755" s="474"/>
      <c r="L755" s="474"/>
      <c r="M755" s="518"/>
      <c r="N755" s="474"/>
      <c r="O755" s="474"/>
      <c r="P755" s="474"/>
      <c r="Q755" s="474"/>
      <c r="R755" s="474"/>
      <c r="S755" s="474"/>
      <c r="T755" s="474"/>
      <c r="U755" s="474"/>
      <c r="V755" s="474"/>
    </row>
    <row r="756" spans="1:22" s="8" customFormat="1" x14ac:dyDescent="0.2">
      <c r="A756" s="474"/>
      <c r="B756" s="474"/>
      <c r="C756" s="474"/>
      <c r="D756" s="474"/>
      <c r="E756" s="474"/>
      <c r="F756" s="474"/>
      <c r="G756" s="474"/>
      <c r="H756" s="474"/>
      <c r="I756" s="474"/>
      <c r="J756" s="474"/>
      <c r="K756" s="474"/>
      <c r="L756" s="474"/>
      <c r="M756" s="518"/>
      <c r="N756" s="474"/>
      <c r="O756" s="474"/>
      <c r="P756" s="474"/>
      <c r="Q756" s="474"/>
      <c r="R756" s="474"/>
      <c r="S756" s="474"/>
      <c r="T756" s="474"/>
      <c r="U756" s="474"/>
      <c r="V756" s="474"/>
    </row>
    <row r="757" spans="1:22" s="8" customFormat="1" x14ac:dyDescent="0.2">
      <c r="A757" s="474"/>
      <c r="B757" s="474"/>
      <c r="C757" s="474"/>
      <c r="D757" s="474"/>
      <c r="E757" s="474"/>
      <c r="F757" s="474"/>
      <c r="G757" s="474"/>
      <c r="H757" s="474"/>
      <c r="I757" s="474"/>
      <c r="J757" s="474"/>
      <c r="K757" s="474"/>
      <c r="L757" s="474"/>
      <c r="M757" s="518"/>
      <c r="N757" s="474"/>
      <c r="O757" s="474"/>
      <c r="P757" s="474"/>
      <c r="Q757" s="474"/>
      <c r="R757" s="474"/>
      <c r="S757" s="474"/>
      <c r="T757" s="474"/>
      <c r="U757" s="474"/>
      <c r="V757" s="474"/>
    </row>
    <row r="758" spans="1:22" s="8" customFormat="1" x14ac:dyDescent="0.2">
      <c r="A758" s="474"/>
      <c r="B758" s="474"/>
      <c r="C758" s="474"/>
      <c r="D758" s="474"/>
      <c r="E758" s="474"/>
      <c r="F758" s="474"/>
      <c r="G758" s="474"/>
      <c r="H758" s="474"/>
      <c r="I758" s="474"/>
      <c r="J758" s="474"/>
      <c r="K758" s="474"/>
      <c r="L758" s="474"/>
      <c r="M758" s="518"/>
      <c r="N758" s="474"/>
      <c r="O758" s="474"/>
      <c r="P758" s="474"/>
      <c r="Q758" s="474"/>
      <c r="R758" s="474"/>
      <c r="S758" s="474"/>
      <c r="T758" s="474"/>
      <c r="U758" s="474"/>
      <c r="V758" s="474"/>
    </row>
    <row r="759" spans="1:22" s="8" customFormat="1" x14ac:dyDescent="0.2">
      <c r="A759" s="474"/>
      <c r="B759" s="474"/>
      <c r="C759" s="474"/>
      <c r="D759" s="474"/>
      <c r="E759" s="474"/>
      <c r="F759" s="474"/>
      <c r="G759" s="474"/>
      <c r="H759" s="474"/>
      <c r="I759" s="474"/>
      <c r="J759" s="474"/>
      <c r="K759" s="474"/>
      <c r="L759" s="474"/>
      <c r="M759" s="518"/>
      <c r="N759" s="474"/>
      <c r="O759" s="474"/>
      <c r="P759" s="474"/>
      <c r="Q759" s="474"/>
      <c r="R759" s="474"/>
      <c r="S759" s="474"/>
      <c r="T759" s="474"/>
      <c r="U759" s="474"/>
      <c r="V759" s="474"/>
    </row>
    <row r="760" spans="1:22" s="8" customFormat="1" x14ac:dyDescent="0.2">
      <c r="A760" s="474"/>
      <c r="B760" s="474"/>
      <c r="C760" s="474"/>
      <c r="D760" s="474"/>
      <c r="E760" s="474"/>
      <c r="F760" s="474"/>
      <c r="G760" s="474"/>
      <c r="H760" s="474"/>
      <c r="I760" s="474"/>
      <c r="J760" s="474"/>
      <c r="K760" s="474"/>
      <c r="L760" s="474"/>
      <c r="M760" s="518"/>
      <c r="N760" s="474"/>
      <c r="O760" s="474"/>
      <c r="P760" s="474"/>
      <c r="Q760" s="474"/>
      <c r="R760" s="474"/>
      <c r="S760" s="474"/>
      <c r="T760" s="474"/>
      <c r="U760" s="474"/>
      <c r="V760" s="474"/>
    </row>
    <row r="761" spans="1:22" s="8" customFormat="1" x14ac:dyDescent="0.2">
      <c r="A761" s="474"/>
      <c r="B761" s="474"/>
      <c r="C761" s="474"/>
      <c r="D761" s="474"/>
      <c r="E761" s="474"/>
      <c r="F761" s="474"/>
      <c r="G761" s="474"/>
      <c r="H761" s="474"/>
      <c r="I761" s="474"/>
      <c r="J761" s="474"/>
      <c r="K761" s="474"/>
      <c r="L761" s="474"/>
      <c r="M761" s="518"/>
      <c r="N761" s="474"/>
      <c r="O761" s="474"/>
      <c r="P761" s="474"/>
      <c r="Q761" s="474"/>
      <c r="R761" s="474"/>
      <c r="S761" s="474"/>
      <c r="T761" s="474"/>
      <c r="U761" s="474"/>
      <c r="V761" s="474"/>
    </row>
    <row r="762" spans="1:22" s="8" customFormat="1" x14ac:dyDescent="0.2">
      <c r="A762" s="474"/>
      <c r="B762" s="474"/>
      <c r="C762" s="474"/>
      <c r="D762" s="474"/>
      <c r="E762" s="474"/>
      <c r="F762" s="474"/>
      <c r="G762" s="474"/>
      <c r="H762" s="474"/>
      <c r="I762" s="474"/>
      <c r="J762" s="474"/>
      <c r="K762" s="474"/>
      <c r="L762" s="474"/>
      <c r="M762" s="518"/>
      <c r="N762" s="474"/>
      <c r="O762" s="474"/>
      <c r="P762" s="474"/>
      <c r="Q762" s="474"/>
      <c r="R762" s="474"/>
      <c r="S762" s="474"/>
      <c r="T762" s="474"/>
      <c r="U762" s="474"/>
      <c r="V762" s="474"/>
    </row>
    <row r="763" spans="1:22" s="8" customFormat="1" x14ac:dyDescent="0.2">
      <c r="A763" s="474"/>
      <c r="B763" s="474"/>
      <c r="C763" s="474"/>
      <c r="D763" s="474"/>
      <c r="E763" s="474"/>
      <c r="F763" s="474"/>
      <c r="G763" s="474"/>
      <c r="H763" s="474"/>
      <c r="I763" s="474"/>
      <c r="J763" s="474"/>
      <c r="K763" s="474"/>
      <c r="L763" s="474"/>
      <c r="M763" s="518"/>
      <c r="N763" s="474"/>
      <c r="O763" s="474"/>
      <c r="P763" s="474"/>
      <c r="Q763" s="474"/>
      <c r="R763" s="474"/>
      <c r="S763" s="474"/>
      <c r="T763" s="474"/>
      <c r="U763" s="474"/>
      <c r="V763" s="474"/>
    </row>
    <row r="764" spans="1:22" s="8" customFormat="1" x14ac:dyDescent="0.2">
      <c r="A764" s="474"/>
      <c r="B764" s="474"/>
      <c r="C764" s="474"/>
      <c r="D764" s="474"/>
      <c r="E764" s="474"/>
      <c r="F764" s="474"/>
      <c r="G764" s="474"/>
      <c r="H764" s="474"/>
      <c r="I764" s="474"/>
      <c r="J764" s="474"/>
      <c r="K764" s="474"/>
      <c r="L764" s="474"/>
      <c r="M764" s="518"/>
      <c r="N764" s="474"/>
      <c r="O764" s="474"/>
      <c r="P764" s="474"/>
      <c r="Q764" s="474"/>
      <c r="R764" s="474"/>
      <c r="S764" s="474"/>
      <c r="T764" s="474"/>
      <c r="U764" s="474"/>
      <c r="V764" s="474"/>
    </row>
    <row r="765" spans="1:22" s="8" customFormat="1" x14ac:dyDescent="0.2">
      <c r="A765" s="474"/>
      <c r="B765" s="474"/>
      <c r="C765" s="474"/>
      <c r="D765" s="474"/>
      <c r="E765" s="474"/>
      <c r="F765" s="474"/>
      <c r="G765" s="474"/>
      <c r="H765" s="474"/>
      <c r="I765" s="474"/>
      <c r="J765" s="474"/>
      <c r="K765" s="474"/>
      <c r="L765" s="474"/>
      <c r="M765" s="518"/>
      <c r="N765" s="474"/>
      <c r="O765" s="474"/>
      <c r="P765" s="474"/>
      <c r="Q765" s="474"/>
      <c r="R765" s="474"/>
      <c r="S765" s="474"/>
      <c r="T765" s="474"/>
      <c r="U765" s="474"/>
      <c r="V765" s="474"/>
    </row>
    <row r="766" spans="1:22" s="8" customFormat="1" x14ac:dyDescent="0.2">
      <c r="A766" s="474"/>
      <c r="B766" s="474"/>
      <c r="C766" s="474"/>
      <c r="D766" s="474"/>
      <c r="E766" s="474"/>
      <c r="F766" s="474"/>
      <c r="G766" s="474"/>
      <c r="H766" s="474"/>
      <c r="I766" s="474"/>
      <c r="J766" s="474"/>
      <c r="K766" s="474"/>
      <c r="L766" s="474"/>
      <c r="M766" s="518"/>
      <c r="N766" s="474"/>
      <c r="O766" s="474"/>
      <c r="P766" s="474"/>
      <c r="Q766" s="474"/>
      <c r="R766" s="474"/>
      <c r="S766" s="474"/>
      <c r="T766" s="474"/>
      <c r="U766" s="474"/>
      <c r="V766" s="474"/>
    </row>
    <row r="767" spans="1:22" s="8" customFormat="1" x14ac:dyDescent="0.2">
      <c r="A767" s="474"/>
      <c r="B767" s="474"/>
      <c r="C767" s="474"/>
      <c r="D767" s="474"/>
      <c r="E767" s="474"/>
      <c r="F767" s="474"/>
      <c r="G767" s="474"/>
      <c r="H767" s="474"/>
      <c r="I767" s="474"/>
      <c r="J767" s="474"/>
      <c r="K767" s="474"/>
      <c r="L767" s="474"/>
      <c r="M767" s="518"/>
      <c r="N767" s="474"/>
      <c r="O767" s="474"/>
      <c r="P767" s="474"/>
      <c r="Q767" s="474"/>
      <c r="R767" s="474"/>
      <c r="S767" s="474"/>
      <c r="T767" s="474"/>
      <c r="U767" s="474"/>
      <c r="V767" s="474"/>
    </row>
    <row r="768" spans="1:22" s="8" customFormat="1" x14ac:dyDescent="0.2">
      <c r="A768" s="474"/>
      <c r="B768" s="474"/>
      <c r="C768" s="474"/>
      <c r="D768" s="474"/>
      <c r="E768" s="474"/>
      <c r="F768" s="474"/>
      <c r="G768" s="474"/>
      <c r="H768" s="474"/>
      <c r="I768" s="474"/>
      <c r="J768" s="474"/>
      <c r="K768" s="474"/>
      <c r="L768" s="474"/>
      <c r="M768" s="518"/>
      <c r="N768" s="474"/>
      <c r="O768" s="474"/>
      <c r="P768" s="474"/>
      <c r="Q768" s="474"/>
      <c r="R768" s="474"/>
      <c r="S768" s="474"/>
      <c r="T768" s="474"/>
      <c r="U768" s="474"/>
      <c r="V768" s="474"/>
    </row>
    <row r="769" spans="1:22" s="8" customFormat="1" x14ac:dyDescent="0.2">
      <c r="A769" s="474"/>
      <c r="B769" s="474"/>
      <c r="C769" s="474"/>
      <c r="D769" s="474"/>
      <c r="E769" s="474"/>
      <c r="F769" s="474"/>
      <c r="G769" s="474"/>
      <c r="H769" s="474"/>
      <c r="I769" s="474"/>
      <c r="J769" s="474"/>
      <c r="K769" s="474"/>
      <c r="L769" s="474"/>
      <c r="M769" s="518"/>
      <c r="N769" s="474"/>
      <c r="O769" s="474"/>
      <c r="P769" s="474"/>
      <c r="Q769" s="474"/>
      <c r="R769" s="474"/>
      <c r="S769" s="474"/>
      <c r="T769" s="474"/>
      <c r="U769" s="474"/>
      <c r="V769" s="474"/>
    </row>
    <row r="770" spans="1:22" s="8" customFormat="1" x14ac:dyDescent="0.2">
      <c r="A770" s="474"/>
      <c r="B770" s="474"/>
      <c r="C770" s="474"/>
      <c r="D770" s="474"/>
      <c r="E770" s="474"/>
      <c r="F770" s="474"/>
      <c r="G770" s="474"/>
      <c r="H770" s="474"/>
      <c r="I770" s="474"/>
      <c r="J770" s="474"/>
      <c r="K770" s="474"/>
      <c r="L770" s="474"/>
      <c r="M770" s="518"/>
      <c r="N770" s="474"/>
      <c r="O770" s="474"/>
      <c r="P770" s="474"/>
      <c r="Q770" s="474"/>
      <c r="R770" s="474"/>
      <c r="S770" s="474"/>
      <c r="T770" s="474"/>
      <c r="U770" s="474"/>
      <c r="V770" s="474"/>
    </row>
    <row r="771" spans="1:22" s="8" customFormat="1" x14ac:dyDescent="0.2">
      <c r="A771" s="474"/>
      <c r="B771" s="474"/>
      <c r="C771" s="474"/>
      <c r="D771" s="474"/>
      <c r="E771" s="474"/>
      <c r="F771" s="474"/>
      <c r="G771" s="474"/>
      <c r="H771" s="474"/>
      <c r="I771" s="474"/>
      <c r="J771" s="474"/>
      <c r="K771" s="474"/>
      <c r="L771" s="474"/>
      <c r="M771" s="518"/>
      <c r="N771" s="474"/>
      <c r="O771" s="474"/>
      <c r="P771" s="474"/>
      <c r="Q771" s="474"/>
      <c r="R771" s="474"/>
      <c r="S771" s="474"/>
      <c r="T771" s="474"/>
      <c r="U771" s="474"/>
      <c r="V771" s="474"/>
    </row>
    <row r="772" spans="1:22" s="8" customFormat="1" x14ac:dyDescent="0.2">
      <c r="A772" s="474"/>
      <c r="B772" s="474"/>
      <c r="C772" s="474"/>
      <c r="D772" s="474"/>
      <c r="E772" s="474"/>
      <c r="F772" s="474"/>
      <c r="G772" s="474"/>
      <c r="H772" s="474"/>
      <c r="I772" s="474"/>
      <c r="J772" s="474"/>
      <c r="K772" s="474"/>
      <c r="L772" s="474"/>
      <c r="M772" s="518"/>
      <c r="N772" s="474"/>
      <c r="O772" s="474"/>
      <c r="P772" s="474"/>
      <c r="Q772" s="474"/>
      <c r="R772" s="474"/>
      <c r="S772" s="474"/>
      <c r="T772" s="474"/>
      <c r="U772" s="474"/>
      <c r="V772" s="474"/>
    </row>
    <row r="773" spans="1:22" s="8" customFormat="1" x14ac:dyDescent="0.2">
      <c r="A773" s="474"/>
      <c r="B773" s="474"/>
      <c r="C773" s="474"/>
      <c r="D773" s="474"/>
      <c r="E773" s="474"/>
      <c r="F773" s="474"/>
      <c r="G773" s="474"/>
      <c r="H773" s="474"/>
      <c r="I773" s="474"/>
      <c r="J773" s="474"/>
      <c r="K773" s="474"/>
      <c r="L773" s="474"/>
      <c r="M773" s="518"/>
      <c r="N773" s="474"/>
      <c r="O773" s="474"/>
      <c r="P773" s="474"/>
      <c r="Q773" s="474"/>
      <c r="R773" s="474"/>
      <c r="S773" s="474"/>
      <c r="T773" s="474"/>
      <c r="U773" s="474"/>
      <c r="V773" s="474"/>
    </row>
    <row r="774" spans="1:22" s="8" customFormat="1" x14ac:dyDescent="0.2">
      <c r="A774" s="474"/>
      <c r="B774" s="474"/>
      <c r="C774" s="474"/>
      <c r="D774" s="474"/>
      <c r="E774" s="474"/>
      <c r="F774" s="474"/>
      <c r="G774" s="474"/>
      <c r="H774" s="474"/>
      <c r="I774" s="474"/>
      <c r="J774" s="474"/>
      <c r="K774" s="474"/>
      <c r="L774" s="474"/>
      <c r="M774" s="518"/>
      <c r="N774" s="474"/>
      <c r="O774" s="474"/>
      <c r="P774" s="474"/>
      <c r="Q774" s="474"/>
      <c r="R774" s="474"/>
      <c r="S774" s="474"/>
      <c r="T774" s="474"/>
      <c r="U774" s="474"/>
      <c r="V774" s="474"/>
    </row>
    <row r="775" spans="1:22" s="8" customFormat="1" x14ac:dyDescent="0.2">
      <c r="A775" s="474"/>
      <c r="B775" s="474"/>
      <c r="C775" s="474"/>
      <c r="D775" s="474"/>
      <c r="E775" s="474"/>
      <c r="F775" s="474"/>
      <c r="G775" s="474"/>
      <c r="H775" s="474"/>
      <c r="I775" s="474"/>
      <c r="J775" s="474"/>
      <c r="K775" s="474"/>
      <c r="L775" s="474"/>
      <c r="M775" s="518"/>
      <c r="N775" s="474"/>
      <c r="O775" s="474"/>
      <c r="P775" s="474"/>
      <c r="Q775" s="474"/>
      <c r="R775" s="474"/>
      <c r="S775" s="474"/>
      <c r="T775" s="474"/>
      <c r="U775" s="474"/>
      <c r="V775" s="474"/>
    </row>
    <row r="776" spans="1:22" s="8" customFormat="1" x14ac:dyDescent="0.2">
      <c r="A776" s="474"/>
      <c r="B776" s="474"/>
      <c r="C776" s="474"/>
      <c r="D776" s="474"/>
      <c r="E776" s="474"/>
      <c r="F776" s="474"/>
      <c r="G776" s="474"/>
      <c r="H776" s="474"/>
      <c r="I776" s="474"/>
      <c r="J776" s="474"/>
      <c r="K776" s="474"/>
      <c r="L776" s="474"/>
      <c r="M776" s="518"/>
      <c r="N776" s="474"/>
      <c r="O776" s="474"/>
      <c r="P776" s="474"/>
      <c r="Q776" s="474"/>
      <c r="R776" s="474"/>
      <c r="S776" s="474"/>
      <c r="T776" s="474"/>
      <c r="U776" s="474"/>
      <c r="V776" s="474"/>
    </row>
    <row r="777" spans="1:22" s="8" customFormat="1" x14ac:dyDescent="0.2">
      <c r="A777" s="474"/>
      <c r="B777" s="474"/>
      <c r="C777" s="474"/>
      <c r="D777" s="474"/>
      <c r="E777" s="474"/>
      <c r="F777" s="474"/>
      <c r="G777" s="474"/>
      <c r="H777" s="474"/>
      <c r="I777" s="474"/>
      <c r="J777" s="474"/>
      <c r="K777" s="474"/>
      <c r="L777" s="474"/>
      <c r="M777" s="518"/>
      <c r="N777" s="474"/>
      <c r="O777" s="474"/>
      <c r="P777" s="474"/>
      <c r="Q777" s="474"/>
      <c r="R777" s="474"/>
      <c r="S777" s="474"/>
      <c r="T777" s="474"/>
      <c r="U777" s="474"/>
      <c r="V777" s="474"/>
    </row>
    <row r="778" spans="1:22" s="8" customFormat="1" x14ac:dyDescent="0.2">
      <c r="A778" s="474"/>
      <c r="B778" s="474"/>
      <c r="C778" s="474"/>
      <c r="D778" s="474"/>
      <c r="E778" s="474"/>
      <c r="F778" s="474"/>
      <c r="G778" s="474"/>
      <c r="H778" s="474"/>
      <c r="I778" s="474"/>
      <c r="J778" s="474"/>
      <c r="K778" s="474"/>
      <c r="L778" s="474"/>
      <c r="M778" s="518"/>
      <c r="N778" s="474"/>
      <c r="O778" s="474"/>
      <c r="P778" s="474"/>
      <c r="Q778" s="474"/>
      <c r="R778" s="474"/>
      <c r="S778" s="474"/>
      <c r="T778" s="474"/>
      <c r="U778" s="474"/>
      <c r="V778" s="474"/>
    </row>
    <row r="779" spans="1:22" s="8" customFormat="1" x14ac:dyDescent="0.2">
      <c r="A779" s="474"/>
      <c r="B779" s="474"/>
      <c r="C779" s="474"/>
      <c r="D779" s="474"/>
      <c r="E779" s="474"/>
      <c r="F779" s="474"/>
      <c r="G779" s="474"/>
      <c r="H779" s="474"/>
      <c r="I779" s="474"/>
      <c r="J779" s="474"/>
      <c r="K779" s="474"/>
      <c r="L779" s="474"/>
      <c r="M779" s="518"/>
      <c r="N779" s="474"/>
      <c r="O779" s="474"/>
      <c r="P779" s="474"/>
      <c r="Q779" s="474"/>
      <c r="R779" s="474"/>
      <c r="S779" s="474"/>
      <c r="T779" s="474"/>
      <c r="U779" s="474"/>
      <c r="V779" s="474"/>
    </row>
    <row r="780" spans="1:22" s="8" customFormat="1" x14ac:dyDescent="0.2">
      <c r="A780" s="474"/>
      <c r="B780" s="474"/>
      <c r="C780" s="474"/>
      <c r="D780" s="474"/>
      <c r="E780" s="474"/>
      <c r="F780" s="474"/>
      <c r="G780" s="474"/>
      <c r="H780" s="474"/>
      <c r="I780" s="474"/>
      <c r="J780" s="474"/>
      <c r="K780" s="474"/>
      <c r="L780" s="474"/>
      <c r="M780" s="518"/>
      <c r="N780" s="474"/>
      <c r="O780" s="474"/>
      <c r="P780" s="474"/>
      <c r="Q780" s="474"/>
      <c r="R780" s="474"/>
      <c r="S780" s="474"/>
      <c r="T780" s="474"/>
      <c r="U780" s="474"/>
      <c r="V780" s="474"/>
    </row>
    <row r="781" spans="1:22" s="8" customFormat="1" x14ac:dyDescent="0.2">
      <c r="A781" s="474"/>
      <c r="B781" s="474"/>
      <c r="C781" s="474"/>
      <c r="D781" s="474"/>
      <c r="E781" s="474"/>
      <c r="F781" s="474"/>
      <c r="G781" s="474"/>
      <c r="H781" s="474"/>
      <c r="I781" s="474"/>
      <c r="J781" s="474"/>
      <c r="K781" s="474"/>
      <c r="L781" s="474"/>
      <c r="M781" s="518"/>
      <c r="N781" s="474"/>
      <c r="O781" s="474"/>
      <c r="P781" s="474"/>
      <c r="Q781" s="474"/>
      <c r="R781" s="474"/>
      <c r="S781" s="474"/>
      <c r="T781" s="474"/>
      <c r="U781" s="474"/>
      <c r="V781" s="474"/>
    </row>
    <row r="782" spans="1:22" s="8" customFormat="1" x14ac:dyDescent="0.2">
      <c r="A782" s="474"/>
      <c r="B782" s="474"/>
      <c r="C782" s="474"/>
      <c r="D782" s="474"/>
      <c r="E782" s="474"/>
      <c r="F782" s="474"/>
      <c r="G782" s="474"/>
      <c r="H782" s="474"/>
      <c r="I782" s="474"/>
      <c r="J782" s="474"/>
      <c r="K782" s="474"/>
      <c r="L782" s="474"/>
      <c r="M782" s="518"/>
      <c r="N782" s="474"/>
      <c r="O782" s="474"/>
      <c r="P782" s="474"/>
      <c r="Q782" s="474"/>
      <c r="R782" s="474"/>
      <c r="S782" s="474"/>
      <c r="T782" s="474"/>
      <c r="U782" s="474"/>
      <c r="V782" s="474"/>
    </row>
    <row r="783" spans="1:22" s="8" customFormat="1" x14ac:dyDescent="0.2">
      <c r="A783" s="474"/>
      <c r="B783" s="474"/>
      <c r="C783" s="474"/>
      <c r="D783" s="474"/>
      <c r="E783" s="474"/>
      <c r="F783" s="474"/>
      <c r="G783" s="474"/>
      <c r="H783" s="474"/>
      <c r="I783" s="474"/>
      <c r="J783" s="474"/>
      <c r="K783" s="474"/>
      <c r="L783" s="474"/>
      <c r="M783" s="518"/>
      <c r="N783" s="474"/>
      <c r="O783" s="474"/>
      <c r="P783" s="474"/>
      <c r="Q783" s="474"/>
      <c r="R783" s="474"/>
      <c r="S783" s="474"/>
      <c r="T783" s="474"/>
      <c r="U783" s="474"/>
      <c r="V783" s="474"/>
    </row>
    <row r="784" spans="1:22" s="8" customFormat="1" x14ac:dyDescent="0.2">
      <c r="A784" s="474"/>
      <c r="B784" s="474"/>
      <c r="C784" s="474"/>
      <c r="D784" s="474"/>
      <c r="E784" s="474"/>
      <c r="F784" s="474"/>
      <c r="G784" s="474"/>
      <c r="H784" s="474"/>
      <c r="I784" s="474"/>
      <c r="J784" s="474"/>
      <c r="K784" s="474"/>
      <c r="L784" s="474"/>
      <c r="M784" s="518"/>
      <c r="N784" s="474"/>
      <c r="O784" s="474"/>
      <c r="P784" s="474"/>
      <c r="Q784" s="474"/>
      <c r="R784" s="474"/>
      <c r="S784" s="474"/>
      <c r="T784" s="474"/>
      <c r="U784" s="474"/>
      <c r="V784" s="474"/>
    </row>
    <row r="785" spans="1:22" s="8" customFormat="1" x14ac:dyDescent="0.2">
      <c r="A785" s="474"/>
      <c r="B785" s="474"/>
      <c r="C785" s="474"/>
      <c r="D785" s="474"/>
      <c r="E785" s="474"/>
      <c r="F785" s="474"/>
      <c r="G785" s="474"/>
      <c r="H785" s="474"/>
      <c r="I785" s="474"/>
      <c r="J785" s="474"/>
      <c r="K785" s="474"/>
      <c r="L785" s="474"/>
      <c r="M785" s="518"/>
      <c r="N785" s="474"/>
      <c r="O785" s="474"/>
      <c r="P785" s="474"/>
      <c r="Q785" s="474"/>
      <c r="R785" s="474"/>
      <c r="S785" s="474"/>
      <c r="T785" s="474"/>
      <c r="U785" s="474"/>
      <c r="V785" s="474"/>
    </row>
    <row r="786" spans="1:22" s="8" customFormat="1" x14ac:dyDescent="0.2">
      <c r="A786" s="474"/>
      <c r="B786" s="474"/>
      <c r="C786" s="474"/>
      <c r="D786" s="474"/>
      <c r="E786" s="474"/>
      <c r="F786" s="474"/>
      <c r="G786" s="474"/>
      <c r="H786" s="474"/>
      <c r="I786" s="474"/>
      <c r="J786" s="474"/>
      <c r="K786" s="474"/>
      <c r="L786" s="474"/>
      <c r="M786" s="518"/>
      <c r="N786" s="474"/>
      <c r="O786" s="474"/>
      <c r="P786" s="474"/>
      <c r="Q786" s="474"/>
      <c r="R786" s="474"/>
      <c r="S786" s="474"/>
      <c r="T786" s="474"/>
      <c r="U786" s="474"/>
      <c r="V786" s="474"/>
    </row>
    <row r="787" spans="1:22" s="8" customFormat="1" x14ac:dyDescent="0.2">
      <c r="A787" s="474"/>
      <c r="B787" s="474"/>
      <c r="C787" s="474"/>
      <c r="D787" s="474"/>
      <c r="E787" s="474"/>
      <c r="F787" s="474"/>
      <c r="G787" s="474"/>
      <c r="H787" s="474"/>
      <c r="I787" s="474"/>
      <c r="J787" s="474"/>
      <c r="K787" s="474"/>
      <c r="L787" s="474"/>
      <c r="M787" s="518"/>
      <c r="N787" s="474"/>
      <c r="O787" s="474"/>
      <c r="P787" s="474"/>
      <c r="Q787" s="474"/>
      <c r="R787" s="474"/>
      <c r="S787" s="474"/>
      <c r="T787" s="474"/>
      <c r="U787" s="474"/>
      <c r="V787" s="474"/>
    </row>
    <row r="788" spans="1:22" s="8" customFormat="1" x14ac:dyDescent="0.2">
      <c r="A788" s="474"/>
      <c r="B788" s="474"/>
      <c r="C788" s="474"/>
      <c r="D788" s="474"/>
      <c r="E788" s="474"/>
      <c r="F788" s="474"/>
      <c r="G788" s="474"/>
      <c r="H788" s="474"/>
      <c r="I788" s="474"/>
      <c r="J788" s="474"/>
      <c r="K788" s="474"/>
      <c r="L788" s="474"/>
      <c r="M788" s="518"/>
      <c r="N788" s="474"/>
      <c r="O788" s="474"/>
      <c r="P788" s="474"/>
      <c r="Q788" s="474"/>
      <c r="R788" s="474"/>
      <c r="S788" s="474"/>
      <c r="T788" s="474"/>
      <c r="U788" s="474"/>
      <c r="V788" s="474"/>
    </row>
    <row r="789" spans="1:22" s="8" customFormat="1" x14ac:dyDescent="0.2">
      <c r="A789" s="474"/>
      <c r="B789" s="474"/>
      <c r="C789" s="474"/>
      <c r="D789" s="474"/>
      <c r="E789" s="474"/>
      <c r="F789" s="474"/>
      <c r="G789" s="474"/>
      <c r="H789" s="474"/>
      <c r="I789" s="474"/>
      <c r="J789" s="474"/>
      <c r="K789" s="474"/>
      <c r="L789" s="474"/>
      <c r="M789" s="518"/>
      <c r="N789" s="474"/>
      <c r="O789" s="474"/>
      <c r="P789" s="474"/>
      <c r="Q789" s="474"/>
      <c r="R789" s="474"/>
      <c r="S789" s="474"/>
      <c r="T789" s="474"/>
      <c r="U789" s="474"/>
      <c r="V789" s="474"/>
    </row>
    <row r="790" spans="1:22" s="8" customFormat="1" x14ac:dyDescent="0.2">
      <c r="A790" s="474"/>
      <c r="B790" s="474"/>
      <c r="C790" s="474"/>
      <c r="D790" s="474"/>
      <c r="E790" s="474"/>
      <c r="F790" s="474"/>
      <c r="G790" s="474"/>
      <c r="H790" s="474"/>
      <c r="I790" s="474"/>
      <c r="J790" s="474"/>
      <c r="K790" s="474"/>
      <c r="L790" s="474"/>
      <c r="M790" s="518"/>
      <c r="N790" s="474"/>
      <c r="O790" s="474"/>
      <c r="P790" s="474"/>
      <c r="Q790" s="474"/>
      <c r="R790" s="474"/>
      <c r="S790" s="474"/>
      <c r="T790" s="474"/>
      <c r="U790" s="474"/>
      <c r="V790" s="474"/>
    </row>
    <row r="791" spans="1:22" s="8" customFormat="1" x14ac:dyDescent="0.2">
      <c r="A791" s="474"/>
      <c r="B791" s="474"/>
      <c r="C791" s="474"/>
      <c r="D791" s="474"/>
      <c r="E791" s="474"/>
      <c r="F791" s="474"/>
      <c r="G791" s="474"/>
      <c r="H791" s="474"/>
      <c r="I791" s="474"/>
      <c r="J791" s="474"/>
      <c r="K791" s="474"/>
      <c r="L791" s="474"/>
      <c r="M791" s="518"/>
      <c r="N791" s="474"/>
      <c r="O791" s="474"/>
      <c r="P791" s="474"/>
      <c r="Q791" s="474"/>
      <c r="R791" s="474"/>
      <c r="S791" s="474"/>
      <c r="T791" s="474"/>
      <c r="U791" s="474"/>
      <c r="V791" s="474"/>
    </row>
    <row r="792" spans="1:22" s="8" customFormat="1" x14ac:dyDescent="0.2">
      <c r="A792" s="474"/>
      <c r="B792" s="474"/>
      <c r="C792" s="474"/>
      <c r="D792" s="474"/>
      <c r="E792" s="474"/>
      <c r="F792" s="474"/>
      <c r="G792" s="474"/>
      <c r="H792" s="474"/>
      <c r="I792" s="474"/>
      <c r="J792" s="474"/>
      <c r="K792" s="474"/>
      <c r="L792" s="474"/>
      <c r="M792" s="518"/>
      <c r="N792" s="474"/>
      <c r="O792" s="474"/>
      <c r="P792" s="474"/>
      <c r="Q792" s="474"/>
      <c r="R792" s="474"/>
      <c r="S792" s="474"/>
      <c r="T792" s="474"/>
      <c r="U792" s="474"/>
      <c r="V792" s="474"/>
    </row>
    <row r="793" spans="1:22" s="8" customFormat="1" x14ac:dyDescent="0.2">
      <c r="A793" s="474"/>
      <c r="B793" s="474"/>
      <c r="C793" s="474"/>
      <c r="D793" s="474"/>
      <c r="E793" s="474"/>
      <c r="F793" s="474"/>
      <c r="G793" s="474"/>
      <c r="H793" s="474"/>
      <c r="I793" s="474"/>
      <c r="J793" s="474"/>
      <c r="K793" s="474"/>
      <c r="L793" s="474"/>
      <c r="M793" s="518"/>
      <c r="N793" s="474"/>
      <c r="O793" s="474"/>
      <c r="P793" s="474"/>
      <c r="Q793" s="474"/>
      <c r="R793" s="474"/>
      <c r="S793" s="474"/>
      <c r="T793" s="474"/>
      <c r="U793" s="474"/>
      <c r="V793" s="474"/>
    </row>
    <row r="794" spans="1:22" s="8" customFormat="1" x14ac:dyDescent="0.2">
      <c r="A794" s="474"/>
      <c r="B794" s="474"/>
      <c r="C794" s="474"/>
      <c r="D794" s="474"/>
      <c r="E794" s="474"/>
      <c r="F794" s="474"/>
      <c r="G794" s="474"/>
      <c r="H794" s="474"/>
      <c r="I794" s="474"/>
      <c r="J794" s="474"/>
      <c r="K794" s="474"/>
      <c r="L794" s="474"/>
      <c r="M794" s="518"/>
      <c r="N794" s="474"/>
      <c r="O794" s="474"/>
      <c r="P794" s="474"/>
      <c r="Q794" s="474"/>
      <c r="R794" s="474"/>
      <c r="S794" s="474"/>
      <c r="T794" s="474"/>
      <c r="U794" s="474"/>
      <c r="V794" s="474"/>
    </row>
    <row r="795" spans="1:22" s="8" customFormat="1" x14ac:dyDescent="0.2">
      <c r="A795" s="474"/>
      <c r="B795" s="474"/>
      <c r="C795" s="474"/>
      <c r="D795" s="474"/>
      <c r="E795" s="474"/>
      <c r="F795" s="474"/>
      <c r="G795" s="474"/>
      <c r="H795" s="474"/>
      <c r="I795" s="474"/>
      <c r="J795" s="474"/>
      <c r="K795" s="474"/>
      <c r="L795" s="474"/>
      <c r="M795" s="518"/>
      <c r="N795" s="474"/>
      <c r="O795" s="474"/>
      <c r="P795" s="474"/>
      <c r="Q795" s="474"/>
      <c r="R795" s="474"/>
      <c r="S795" s="474"/>
      <c r="T795" s="474"/>
      <c r="U795" s="474"/>
      <c r="V795" s="474"/>
    </row>
    <row r="796" spans="1:22" s="8" customFormat="1" x14ac:dyDescent="0.2">
      <c r="A796" s="474"/>
      <c r="B796" s="474"/>
      <c r="C796" s="474"/>
      <c r="D796" s="474"/>
      <c r="E796" s="474"/>
      <c r="F796" s="474"/>
      <c r="G796" s="474"/>
      <c r="H796" s="474"/>
      <c r="I796" s="474"/>
      <c r="J796" s="474"/>
      <c r="K796" s="474"/>
      <c r="L796" s="474"/>
      <c r="M796" s="518"/>
      <c r="N796" s="474"/>
      <c r="O796" s="474"/>
      <c r="P796" s="474"/>
      <c r="Q796" s="474"/>
      <c r="R796" s="474"/>
      <c r="S796" s="474"/>
      <c r="T796" s="474"/>
      <c r="U796" s="474"/>
      <c r="V796" s="474"/>
    </row>
    <row r="797" spans="1:22" s="8" customFormat="1" x14ac:dyDescent="0.2">
      <c r="A797" s="474"/>
      <c r="B797" s="474"/>
      <c r="C797" s="474"/>
      <c r="D797" s="474"/>
      <c r="E797" s="474"/>
      <c r="F797" s="474"/>
      <c r="G797" s="474"/>
      <c r="H797" s="474"/>
      <c r="I797" s="474"/>
      <c r="J797" s="474"/>
      <c r="K797" s="474"/>
      <c r="L797" s="474"/>
      <c r="M797" s="518"/>
      <c r="N797" s="474"/>
      <c r="O797" s="474"/>
      <c r="P797" s="474"/>
      <c r="Q797" s="474"/>
      <c r="R797" s="474"/>
      <c r="S797" s="474"/>
      <c r="T797" s="474"/>
      <c r="U797" s="474"/>
      <c r="V797" s="474"/>
    </row>
    <row r="798" spans="1:22" s="8" customFormat="1" x14ac:dyDescent="0.2">
      <c r="A798" s="474"/>
      <c r="B798" s="474"/>
      <c r="C798" s="474"/>
      <c r="D798" s="474"/>
      <c r="E798" s="474"/>
      <c r="F798" s="474"/>
      <c r="G798" s="474"/>
      <c r="H798" s="474"/>
      <c r="I798" s="474"/>
      <c r="J798" s="474"/>
      <c r="K798" s="474"/>
      <c r="L798" s="474"/>
      <c r="M798" s="518"/>
      <c r="N798" s="474"/>
      <c r="O798" s="474"/>
      <c r="P798" s="474"/>
      <c r="Q798" s="474"/>
      <c r="R798" s="474"/>
      <c r="S798" s="474"/>
      <c r="T798" s="474"/>
      <c r="U798" s="474"/>
      <c r="V798" s="474"/>
    </row>
    <row r="799" spans="1:22" s="8" customFormat="1" x14ac:dyDescent="0.2">
      <c r="A799" s="474"/>
      <c r="B799" s="474"/>
      <c r="C799" s="474"/>
      <c r="D799" s="474"/>
      <c r="E799" s="474"/>
      <c r="F799" s="474"/>
      <c r="G799" s="474"/>
      <c r="H799" s="474"/>
      <c r="I799" s="474"/>
      <c r="J799" s="474"/>
      <c r="K799" s="474"/>
      <c r="L799" s="474"/>
      <c r="M799" s="518"/>
      <c r="N799" s="474"/>
      <c r="O799" s="474"/>
      <c r="P799" s="474"/>
      <c r="Q799" s="474"/>
      <c r="R799" s="474"/>
      <c r="S799" s="474"/>
      <c r="T799" s="474"/>
      <c r="U799" s="474"/>
      <c r="V799" s="474"/>
    </row>
    <row r="800" spans="1:22" s="8" customFormat="1" x14ac:dyDescent="0.2">
      <c r="A800" s="474"/>
      <c r="B800" s="474"/>
      <c r="C800" s="474"/>
      <c r="D800" s="474"/>
      <c r="E800" s="474"/>
      <c r="F800" s="474"/>
      <c r="G800" s="474"/>
      <c r="H800" s="474"/>
      <c r="I800" s="474"/>
      <c r="J800" s="474"/>
      <c r="K800" s="474"/>
      <c r="L800" s="474"/>
      <c r="M800" s="518"/>
      <c r="N800" s="474"/>
      <c r="O800" s="474"/>
      <c r="P800" s="474"/>
      <c r="Q800" s="474"/>
      <c r="R800" s="474"/>
      <c r="S800" s="474"/>
      <c r="T800" s="474"/>
      <c r="U800" s="474"/>
      <c r="V800" s="474"/>
    </row>
    <row r="801" spans="1:22" s="8" customFormat="1" x14ac:dyDescent="0.2">
      <c r="A801" s="474"/>
      <c r="B801" s="474"/>
      <c r="C801" s="474"/>
      <c r="D801" s="474"/>
      <c r="E801" s="474"/>
      <c r="F801" s="474"/>
      <c r="G801" s="474"/>
      <c r="H801" s="474"/>
      <c r="I801" s="474"/>
      <c r="J801" s="474"/>
      <c r="K801" s="474"/>
      <c r="L801" s="474"/>
      <c r="M801" s="518"/>
      <c r="N801" s="474"/>
      <c r="O801" s="474"/>
      <c r="P801" s="474"/>
      <c r="Q801" s="474"/>
      <c r="R801" s="474"/>
      <c r="S801" s="474"/>
      <c r="T801" s="474"/>
      <c r="U801" s="474"/>
      <c r="V801" s="474"/>
    </row>
    <row r="802" spans="1:22" s="8" customFormat="1" x14ac:dyDescent="0.2">
      <c r="A802" s="474"/>
      <c r="B802" s="474"/>
      <c r="C802" s="474"/>
      <c r="D802" s="474"/>
      <c r="E802" s="474"/>
      <c r="F802" s="474"/>
      <c r="G802" s="474"/>
      <c r="H802" s="474"/>
      <c r="I802" s="474"/>
      <c r="J802" s="474"/>
      <c r="K802" s="474"/>
      <c r="L802" s="474"/>
      <c r="M802" s="518"/>
      <c r="N802" s="474"/>
      <c r="O802" s="474"/>
      <c r="P802" s="474"/>
      <c r="Q802" s="474"/>
      <c r="R802" s="474"/>
      <c r="S802" s="474"/>
      <c r="T802" s="474"/>
      <c r="U802" s="474"/>
      <c r="V802" s="474"/>
    </row>
    <row r="803" spans="1:22" s="8" customFormat="1" x14ac:dyDescent="0.2">
      <c r="A803" s="474"/>
      <c r="B803" s="474"/>
      <c r="C803" s="474"/>
      <c r="D803" s="474"/>
      <c r="E803" s="474"/>
      <c r="F803" s="474"/>
      <c r="G803" s="474"/>
      <c r="H803" s="474"/>
      <c r="I803" s="474"/>
      <c r="J803" s="474"/>
      <c r="K803" s="474"/>
      <c r="L803" s="474"/>
      <c r="M803" s="518"/>
      <c r="N803" s="474"/>
      <c r="O803" s="474"/>
      <c r="P803" s="474"/>
      <c r="Q803" s="474"/>
      <c r="R803" s="474"/>
      <c r="S803" s="474"/>
      <c r="T803" s="474"/>
      <c r="U803" s="474"/>
      <c r="V803" s="474"/>
    </row>
    <row r="804" spans="1:22" s="8" customFormat="1" x14ac:dyDescent="0.2">
      <c r="A804" s="474"/>
      <c r="B804" s="474"/>
      <c r="C804" s="474"/>
      <c r="D804" s="474"/>
      <c r="E804" s="474"/>
      <c r="F804" s="474"/>
      <c r="G804" s="474"/>
      <c r="H804" s="474"/>
      <c r="I804" s="474"/>
      <c r="J804" s="474"/>
      <c r="K804" s="474"/>
      <c r="L804" s="474"/>
      <c r="M804" s="518"/>
      <c r="N804" s="474"/>
      <c r="O804" s="474"/>
      <c r="P804" s="474"/>
      <c r="Q804" s="474"/>
      <c r="R804" s="474"/>
      <c r="S804" s="474"/>
      <c r="T804" s="474"/>
      <c r="U804" s="474"/>
      <c r="V804" s="474"/>
    </row>
    <row r="805" spans="1:22" s="8" customFormat="1" x14ac:dyDescent="0.2">
      <c r="A805" s="474"/>
      <c r="B805" s="474"/>
      <c r="C805" s="474"/>
      <c r="D805" s="474"/>
      <c r="E805" s="474"/>
      <c r="F805" s="474"/>
      <c r="G805" s="474"/>
      <c r="H805" s="474"/>
      <c r="I805" s="474"/>
      <c r="J805" s="474"/>
      <c r="K805" s="474"/>
      <c r="L805" s="474"/>
      <c r="M805" s="518"/>
      <c r="N805" s="474"/>
      <c r="O805" s="474"/>
      <c r="P805" s="474"/>
      <c r="Q805" s="474"/>
      <c r="R805" s="474"/>
      <c r="S805" s="474"/>
      <c r="T805" s="474"/>
      <c r="U805" s="474"/>
      <c r="V805" s="474"/>
    </row>
    <row r="806" spans="1:22" s="8" customFormat="1" x14ac:dyDescent="0.2">
      <c r="A806" s="474"/>
      <c r="B806" s="474"/>
      <c r="C806" s="474"/>
      <c r="D806" s="474"/>
      <c r="E806" s="474"/>
      <c r="F806" s="474"/>
      <c r="G806" s="474"/>
      <c r="H806" s="474"/>
      <c r="I806" s="474"/>
      <c r="J806" s="474"/>
      <c r="K806" s="474"/>
      <c r="L806" s="474"/>
      <c r="M806" s="518"/>
      <c r="N806" s="474"/>
      <c r="O806" s="474"/>
      <c r="P806" s="474"/>
      <c r="Q806" s="474"/>
      <c r="R806" s="474"/>
      <c r="S806" s="474"/>
      <c r="T806" s="474"/>
      <c r="U806" s="474"/>
      <c r="V806" s="474"/>
    </row>
    <row r="807" spans="1:22" s="8" customFormat="1" x14ac:dyDescent="0.2">
      <c r="A807" s="474"/>
      <c r="B807" s="474"/>
      <c r="C807" s="474"/>
      <c r="D807" s="474"/>
      <c r="E807" s="474"/>
      <c r="F807" s="474"/>
      <c r="G807" s="474"/>
      <c r="H807" s="474"/>
      <c r="I807" s="474"/>
      <c r="J807" s="474"/>
      <c r="K807" s="474"/>
      <c r="L807" s="474"/>
      <c r="M807" s="518"/>
      <c r="N807" s="474"/>
      <c r="O807" s="474"/>
      <c r="P807" s="474"/>
      <c r="Q807" s="474"/>
      <c r="R807" s="474"/>
      <c r="S807" s="474"/>
      <c r="T807" s="474"/>
      <c r="U807" s="474"/>
      <c r="V807" s="474"/>
    </row>
    <row r="808" spans="1:22" s="8" customFormat="1" x14ac:dyDescent="0.2">
      <c r="A808" s="474"/>
      <c r="B808" s="474"/>
      <c r="C808" s="474"/>
      <c r="D808" s="474"/>
      <c r="E808" s="474"/>
      <c r="F808" s="474"/>
      <c r="G808" s="474"/>
      <c r="H808" s="474"/>
      <c r="I808" s="474"/>
      <c r="J808" s="474"/>
      <c r="K808" s="474"/>
      <c r="L808" s="474"/>
      <c r="M808" s="518"/>
      <c r="N808" s="474"/>
      <c r="O808" s="474"/>
      <c r="P808" s="474"/>
      <c r="Q808" s="474"/>
      <c r="R808" s="474"/>
      <c r="S808" s="474"/>
      <c r="T808" s="474"/>
      <c r="U808" s="474"/>
      <c r="V808" s="474"/>
    </row>
    <row r="809" spans="1:22" s="8" customFormat="1" x14ac:dyDescent="0.2">
      <c r="A809" s="474"/>
      <c r="B809" s="474"/>
      <c r="C809" s="474"/>
      <c r="D809" s="474"/>
      <c r="E809" s="474"/>
      <c r="F809" s="474"/>
      <c r="G809" s="474"/>
      <c r="H809" s="474"/>
      <c r="I809" s="474"/>
      <c r="J809" s="474"/>
      <c r="K809" s="474"/>
      <c r="L809" s="474"/>
      <c r="M809" s="518"/>
      <c r="N809" s="474"/>
      <c r="O809" s="474"/>
      <c r="P809" s="474"/>
      <c r="Q809" s="474"/>
      <c r="R809" s="474"/>
      <c r="S809" s="474"/>
      <c r="T809" s="474"/>
      <c r="U809" s="474"/>
      <c r="V809" s="474"/>
    </row>
    <row r="810" spans="1:22" s="8" customFormat="1" x14ac:dyDescent="0.2">
      <c r="A810" s="474"/>
      <c r="B810" s="474"/>
      <c r="C810" s="474"/>
      <c r="D810" s="474"/>
      <c r="E810" s="474"/>
      <c r="F810" s="474"/>
      <c r="G810" s="474"/>
      <c r="H810" s="474"/>
      <c r="I810" s="474"/>
      <c r="J810" s="474"/>
      <c r="K810" s="474"/>
      <c r="L810" s="474"/>
      <c r="M810" s="518"/>
      <c r="N810" s="474"/>
      <c r="O810" s="474"/>
      <c r="P810" s="474"/>
      <c r="Q810" s="474"/>
      <c r="R810" s="474"/>
      <c r="S810" s="474"/>
      <c r="T810" s="474"/>
      <c r="U810" s="474"/>
      <c r="V810" s="474"/>
    </row>
    <row r="811" spans="1:22" s="8" customFormat="1" x14ac:dyDescent="0.2">
      <c r="A811" s="474"/>
      <c r="B811" s="474"/>
      <c r="C811" s="474"/>
      <c r="D811" s="474"/>
      <c r="E811" s="474"/>
      <c r="F811" s="474"/>
      <c r="G811" s="474"/>
      <c r="H811" s="474"/>
      <c r="I811" s="474"/>
      <c r="J811" s="474"/>
      <c r="K811" s="474"/>
      <c r="L811" s="474"/>
      <c r="M811" s="518"/>
      <c r="N811" s="474"/>
      <c r="O811" s="474"/>
      <c r="P811" s="474"/>
      <c r="Q811" s="474"/>
      <c r="R811" s="474"/>
      <c r="S811" s="474"/>
      <c r="T811" s="474"/>
      <c r="U811" s="474"/>
      <c r="V811" s="474"/>
    </row>
    <row r="812" spans="1:22" s="8" customFormat="1" x14ac:dyDescent="0.2">
      <c r="A812" s="474"/>
      <c r="B812" s="474"/>
      <c r="C812" s="474"/>
      <c r="D812" s="474"/>
      <c r="E812" s="474"/>
      <c r="F812" s="474"/>
      <c r="G812" s="474"/>
      <c r="H812" s="474"/>
      <c r="I812" s="474"/>
      <c r="J812" s="474"/>
      <c r="K812" s="474"/>
      <c r="L812" s="474"/>
      <c r="M812" s="518"/>
      <c r="N812" s="474"/>
      <c r="O812" s="474"/>
      <c r="P812" s="474"/>
      <c r="Q812" s="474"/>
      <c r="R812" s="474"/>
      <c r="S812" s="474"/>
      <c r="T812" s="474"/>
      <c r="U812" s="474"/>
      <c r="V812" s="474"/>
    </row>
    <row r="813" spans="1:22" s="8" customFormat="1" x14ac:dyDescent="0.2">
      <c r="A813" s="474"/>
      <c r="B813" s="474"/>
      <c r="C813" s="474"/>
      <c r="D813" s="474"/>
      <c r="E813" s="474"/>
      <c r="F813" s="474"/>
      <c r="G813" s="474"/>
      <c r="H813" s="474"/>
      <c r="I813" s="474"/>
      <c r="J813" s="474"/>
      <c r="K813" s="474"/>
      <c r="L813" s="474"/>
      <c r="M813" s="518"/>
      <c r="N813" s="474"/>
      <c r="O813" s="474"/>
      <c r="P813" s="474"/>
      <c r="Q813" s="474"/>
      <c r="R813" s="474"/>
      <c r="S813" s="474"/>
      <c r="T813" s="474"/>
      <c r="U813" s="474"/>
      <c r="V813" s="474"/>
    </row>
    <row r="814" spans="1:22" s="8" customFormat="1" x14ac:dyDescent="0.2">
      <c r="A814" s="474"/>
      <c r="B814" s="474"/>
      <c r="C814" s="474"/>
      <c r="D814" s="474"/>
      <c r="E814" s="474"/>
      <c r="F814" s="474"/>
      <c r="G814" s="474"/>
      <c r="H814" s="474"/>
      <c r="I814" s="474"/>
      <c r="J814" s="474"/>
      <c r="K814" s="474"/>
      <c r="L814" s="474"/>
      <c r="M814" s="518"/>
      <c r="N814" s="474"/>
      <c r="O814" s="474"/>
      <c r="P814" s="474"/>
      <c r="Q814" s="474"/>
      <c r="R814" s="474"/>
      <c r="S814" s="474"/>
      <c r="T814" s="474"/>
      <c r="U814" s="474"/>
      <c r="V814" s="474"/>
    </row>
    <row r="815" spans="1:22" s="8" customFormat="1" x14ac:dyDescent="0.2">
      <c r="A815" s="474"/>
      <c r="B815" s="474"/>
      <c r="C815" s="474"/>
      <c r="D815" s="474"/>
      <c r="E815" s="474"/>
      <c r="F815" s="474"/>
      <c r="G815" s="474"/>
      <c r="H815" s="474"/>
      <c r="I815" s="474"/>
      <c r="J815" s="474"/>
      <c r="K815" s="474"/>
      <c r="L815" s="474"/>
      <c r="M815" s="518"/>
      <c r="N815" s="474"/>
      <c r="O815" s="474"/>
      <c r="P815" s="474"/>
      <c r="Q815" s="474"/>
      <c r="R815" s="474"/>
      <c r="S815" s="474"/>
      <c r="T815" s="474"/>
      <c r="U815" s="474"/>
      <c r="V815" s="474"/>
    </row>
    <row r="816" spans="1:22" s="8" customFormat="1" x14ac:dyDescent="0.2">
      <c r="A816" s="474"/>
      <c r="B816" s="474"/>
      <c r="C816" s="474"/>
      <c r="D816" s="474"/>
      <c r="E816" s="474"/>
      <c r="F816" s="474"/>
      <c r="G816" s="474"/>
      <c r="H816" s="474"/>
      <c r="I816" s="474"/>
      <c r="J816" s="474"/>
      <c r="K816" s="474"/>
      <c r="L816" s="474"/>
      <c r="M816" s="518"/>
      <c r="N816" s="474"/>
      <c r="O816" s="474"/>
      <c r="P816" s="474"/>
      <c r="Q816" s="474"/>
      <c r="R816" s="474"/>
      <c r="S816" s="474"/>
      <c r="T816" s="474"/>
      <c r="U816" s="474"/>
      <c r="V816" s="474"/>
    </row>
    <row r="817" spans="1:22" s="8" customFormat="1" x14ac:dyDescent="0.2">
      <c r="A817" s="474"/>
      <c r="B817" s="474"/>
      <c r="C817" s="474"/>
      <c r="D817" s="474"/>
      <c r="E817" s="474"/>
      <c r="F817" s="474"/>
      <c r="G817" s="474"/>
      <c r="H817" s="474"/>
      <c r="I817" s="474"/>
      <c r="J817" s="474"/>
      <c r="K817" s="474"/>
      <c r="L817" s="474"/>
      <c r="M817" s="518"/>
      <c r="N817" s="474"/>
      <c r="O817" s="474"/>
      <c r="P817" s="474"/>
      <c r="Q817" s="474"/>
      <c r="R817" s="474"/>
      <c r="S817" s="474"/>
      <c r="T817" s="474"/>
      <c r="U817" s="474"/>
      <c r="V817" s="474"/>
    </row>
    <row r="818" spans="1:22" s="8" customFormat="1" x14ac:dyDescent="0.2">
      <c r="A818" s="474"/>
      <c r="B818" s="474"/>
      <c r="C818" s="474"/>
      <c r="D818" s="474"/>
      <c r="E818" s="474"/>
      <c r="F818" s="474"/>
      <c r="G818" s="474"/>
      <c r="H818" s="474"/>
      <c r="I818" s="474"/>
      <c r="J818" s="474"/>
      <c r="K818" s="474"/>
      <c r="L818" s="474"/>
      <c r="M818" s="518"/>
      <c r="N818" s="474"/>
      <c r="O818" s="474"/>
      <c r="P818" s="474"/>
      <c r="Q818" s="474"/>
      <c r="R818" s="474"/>
      <c r="S818" s="474"/>
      <c r="T818" s="474"/>
      <c r="U818" s="474"/>
      <c r="V818" s="474"/>
    </row>
    <row r="819" spans="1:22" s="8" customFormat="1" x14ac:dyDescent="0.2">
      <c r="A819" s="474"/>
      <c r="B819" s="474"/>
      <c r="C819" s="474"/>
      <c r="D819" s="474"/>
      <c r="E819" s="474"/>
      <c r="F819" s="474"/>
      <c r="G819" s="474"/>
      <c r="H819" s="474"/>
      <c r="I819" s="474"/>
      <c r="J819" s="474"/>
      <c r="K819" s="474"/>
      <c r="L819" s="474"/>
      <c r="M819" s="518"/>
      <c r="N819" s="474"/>
      <c r="O819" s="474"/>
      <c r="P819" s="474"/>
      <c r="Q819" s="474"/>
      <c r="R819" s="474"/>
      <c r="S819" s="474"/>
      <c r="T819" s="474"/>
      <c r="U819" s="474"/>
      <c r="V819" s="474"/>
    </row>
    <row r="820" spans="1:22" s="8" customFormat="1" x14ac:dyDescent="0.2">
      <c r="A820" s="474"/>
      <c r="B820" s="474"/>
      <c r="C820" s="474"/>
      <c r="D820" s="474"/>
      <c r="E820" s="474"/>
      <c r="F820" s="474"/>
      <c r="G820" s="474"/>
      <c r="H820" s="474"/>
      <c r="I820" s="474"/>
      <c r="J820" s="474"/>
      <c r="K820" s="474"/>
      <c r="L820" s="474"/>
      <c r="M820" s="518"/>
      <c r="N820" s="474"/>
      <c r="O820" s="474"/>
      <c r="P820" s="474"/>
      <c r="Q820" s="474"/>
      <c r="R820" s="474"/>
      <c r="S820" s="474"/>
      <c r="T820" s="474"/>
      <c r="U820" s="474"/>
      <c r="V820" s="474"/>
    </row>
    <row r="821" spans="1:22" s="8" customFormat="1" x14ac:dyDescent="0.2">
      <c r="A821" s="474"/>
      <c r="B821" s="474"/>
      <c r="C821" s="474"/>
      <c r="D821" s="474"/>
      <c r="E821" s="474"/>
      <c r="F821" s="474"/>
      <c r="G821" s="474"/>
      <c r="H821" s="474"/>
      <c r="I821" s="474"/>
      <c r="J821" s="474"/>
      <c r="K821" s="474"/>
      <c r="L821" s="474"/>
      <c r="M821" s="518"/>
      <c r="N821" s="474"/>
      <c r="O821" s="474"/>
      <c r="P821" s="474"/>
      <c r="Q821" s="474"/>
      <c r="R821" s="474"/>
      <c r="S821" s="474"/>
      <c r="T821" s="474"/>
      <c r="U821" s="474"/>
      <c r="V821" s="474"/>
    </row>
    <row r="822" spans="1:22" s="8" customFormat="1" x14ac:dyDescent="0.2">
      <c r="A822" s="474"/>
      <c r="B822" s="474"/>
      <c r="C822" s="474"/>
      <c r="D822" s="474"/>
      <c r="E822" s="474"/>
      <c r="F822" s="474"/>
      <c r="G822" s="474"/>
      <c r="H822" s="474"/>
      <c r="I822" s="474"/>
      <c r="J822" s="474"/>
      <c r="K822" s="474"/>
      <c r="L822" s="474"/>
      <c r="M822" s="518"/>
      <c r="N822" s="474"/>
      <c r="O822" s="474"/>
      <c r="P822" s="474"/>
      <c r="Q822" s="474"/>
      <c r="R822" s="474"/>
      <c r="S822" s="474"/>
      <c r="T822" s="474"/>
      <c r="U822" s="474"/>
      <c r="V822" s="474"/>
    </row>
    <row r="823" spans="1:22" s="8" customFormat="1" x14ac:dyDescent="0.2">
      <c r="A823" s="474"/>
      <c r="B823" s="474"/>
      <c r="C823" s="474"/>
      <c r="D823" s="474"/>
      <c r="E823" s="474"/>
      <c r="F823" s="474"/>
      <c r="G823" s="474"/>
      <c r="H823" s="474"/>
      <c r="I823" s="474"/>
      <c r="J823" s="474"/>
      <c r="K823" s="474"/>
      <c r="L823" s="474"/>
      <c r="M823" s="518"/>
      <c r="N823" s="474"/>
      <c r="O823" s="474"/>
      <c r="P823" s="474"/>
      <c r="Q823" s="474"/>
      <c r="R823" s="474"/>
      <c r="S823" s="474"/>
      <c r="T823" s="474"/>
      <c r="U823" s="474"/>
      <c r="V823" s="474"/>
    </row>
    <row r="824" spans="1:22" s="8" customFormat="1" x14ac:dyDescent="0.2">
      <c r="A824" s="474"/>
      <c r="B824" s="474"/>
      <c r="C824" s="474"/>
      <c r="D824" s="474"/>
      <c r="E824" s="474"/>
      <c r="F824" s="474"/>
      <c r="G824" s="474"/>
      <c r="H824" s="474"/>
      <c r="I824" s="474"/>
      <c r="J824" s="474"/>
      <c r="K824" s="474"/>
      <c r="L824" s="474"/>
      <c r="M824" s="518"/>
      <c r="N824" s="474"/>
      <c r="O824" s="474"/>
      <c r="P824" s="474"/>
      <c r="Q824" s="474"/>
      <c r="R824" s="474"/>
      <c r="S824" s="474"/>
      <c r="T824" s="474"/>
      <c r="U824" s="474"/>
      <c r="V824" s="474"/>
    </row>
    <row r="825" spans="1:22" s="8" customFormat="1" x14ac:dyDescent="0.2">
      <c r="A825" s="474"/>
      <c r="B825" s="474"/>
      <c r="C825" s="474"/>
      <c r="D825" s="474"/>
      <c r="E825" s="474"/>
      <c r="F825" s="474"/>
      <c r="G825" s="474"/>
      <c r="H825" s="474"/>
      <c r="I825" s="474"/>
      <c r="J825" s="474"/>
      <c r="K825" s="474"/>
      <c r="L825" s="474"/>
      <c r="M825" s="518"/>
      <c r="N825" s="474"/>
      <c r="O825" s="474"/>
      <c r="P825" s="474"/>
      <c r="Q825" s="474"/>
      <c r="R825" s="474"/>
      <c r="S825" s="474"/>
      <c r="T825" s="474"/>
      <c r="U825" s="474"/>
      <c r="V825" s="474"/>
    </row>
    <row r="826" spans="1:22" s="8" customFormat="1" x14ac:dyDescent="0.2">
      <c r="A826" s="474"/>
      <c r="B826" s="474"/>
      <c r="C826" s="474"/>
      <c r="D826" s="474"/>
      <c r="E826" s="474"/>
      <c r="F826" s="474"/>
      <c r="G826" s="474"/>
      <c r="H826" s="474"/>
      <c r="I826" s="474"/>
      <c r="J826" s="474"/>
      <c r="K826" s="474"/>
      <c r="L826" s="474"/>
      <c r="M826" s="518"/>
      <c r="N826" s="474"/>
      <c r="O826" s="474"/>
      <c r="P826" s="474"/>
      <c r="Q826" s="474"/>
      <c r="R826" s="474"/>
      <c r="S826" s="474"/>
      <c r="T826" s="474"/>
      <c r="U826" s="474"/>
      <c r="V826" s="474"/>
    </row>
    <row r="827" spans="1:22" s="8" customFormat="1" x14ac:dyDescent="0.2">
      <c r="A827" s="474"/>
      <c r="B827" s="474"/>
      <c r="C827" s="474"/>
      <c r="D827" s="474"/>
      <c r="E827" s="474"/>
      <c r="F827" s="474"/>
      <c r="G827" s="474"/>
      <c r="H827" s="474"/>
      <c r="I827" s="474"/>
      <c r="J827" s="474"/>
      <c r="K827" s="474"/>
      <c r="L827" s="474"/>
      <c r="M827" s="518"/>
      <c r="N827" s="474"/>
      <c r="O827" s="474"/>
      <c r="P827" s="474"/>
      <c r="Q827" s="474"/>
      <c r="R827" s="474"/>
      <c r="S827" s="474"/>
      <c r="T827" s="474"/>
      <c r="U827" s="474"/>
      <c r="V827" s="474"/>
    </row>
    <row r="828" spans="1:22" s="8" customFormat="1" x14ac:dyDescent="0.2">
      <c r="A828" s="474"/>
      <c r="B828" s="474"/>
      <c r="C828" s="474"/>
      <c r="D828" s="474"/>
      <c r="E828" s="474"/>
      <c r="F828" s="474"/>
      <c r="G828" s="474"/>
      <c r="H828" s="474"/>
      <c r="I828" s="474"/>
      <c r="J828" s="474"/>
      <c r="K828" s="474"/>
      <c r="L828" s="474"/>
      <c r="M828" s="518"/>
      <c r="N828" s="474"/>
      <c r="O828" s="474"/>
      <c r="P828" s="474"/>
      <c r="Q828" s="474"/>
      <c r="R828" s="474"/>
      <c r="S828" s="474"/>
      <c r="T828" s="474"/>
      <c r="U828" s="474"/>
      <c r="V828" s="474"/>
    </row>
    <row r="829" spans="1:22" s="8" customFormat="1" x14ac:dyDescent="0.2">
      <c r="A829" s="474"/>
      <c r="B829" s="474"/>
      <c r="C829" s="474"/>
      <c r="D829" s="474"/>
      <c r="E829" s="474"/>
      <c r="F829" s="474"/>
      <c r="G829" s="474"/>
      <c r="H829" s="474"/>
      <c r="I829" s="474"/>
      <c r="J829" s="474"/>
      <c r="K829" s="474"/>
      <c r="L829" s="474"/>
      <c r="M829" s="518"/>
      <c r="N829" s="474"/>
      <c r="O829" s="474"/>
      <c r="P829" s="474"/>
      <c r="Q829" s="474"/>
      <c r="R829" s="474"/>
      <c r="S829" s="474"/>
      <c r="T829" s="474"/>
      <c r="U829" s="474"/>
      <c r="V829" s="474"/>
    </row>
    <row r="830" spans="1:22" s="8" customFormat="1" x14ac:dyDescent="0.2">
      <c r="A830" s="474"/>
      <c r="B830" s="474"/>
      <c r="C830" s="474"/>
      <c r="D830" s="474"/>
      <c r="E830" s="474"/>
      <c r="F830" s="474"/>
      <c r="G830" s="474"/>
      <c r="H830" s="474"/>
      <c r="I830" s="474"/>
      <c r="J830" s="474"/>
      <c r="K830" s="474"/>
      <c r="L830" s="474"/>
      <c r="M830" s="518"/>
      <c r="N830" s="474"/>
      <c r="O830" s="474"/>
      <c r="P830" s="474"/>
      <c r="Q830" s="474"/>
      <c r="R830" s="474"/>
      <c r="S830" s="474"/>
      <c r="T830" s="474"/>
      <c r="U830" s="474"/>
      <c r="V830" s="474"/>
    </row>
    <row r="831" spans="1:22" s="8" customFormat="1" x14ac:dyDescent="0.2">
      <c r="A831" s="474"/>
      <c r="B831" s="474"/>
      <c r="C831" s="474"/>
      <c r="D831" s="474"/>
      <c r="E831" s="474"/>
      <c r="F831" s="474"/>
      <c r="G831" s="474"/>
      <c r="H831" s="474"/>
      <c r="I831" s="474"/>
      <c r="J831" s="474"/>
      <c r="K831" s="474"/>
      <c r="L831" s="474"/>
      <c r="M831" s="518"/>
      <c r="N831" s="474"/>
      <c r="O831" s="474"/>
      <c r="P831" s="474"/>
      <c r="Q831" s="474"/>
      <c r="R831" s="474"/>
      <c r="S831" s="474"/>
      <c r="T831" s="474"/>
      <c r="U831" s="474"/>
      <c r="V831" s="474"/>
    </row>
    <row r="832" spans="1:22" s="8" customFormat="1" x14ac:dyDescent="0.2">
      <c r="A832" s="474"/>
      <c r="B832" s="474"/>
      <c r="C832" s="474"/>
      <c r="D832" s="474"/>
      <c r="E832" s="474"/>
      <c r="F832" s="474"/>
      <c r="G832" s="474"/>
      <c r="H832" s="474"/>
      <c r="I832" s="474"/>
      <c r="J832" s="474"/>
      <c r="K832" s="474"/>
      <c r="L832" s="474"/>
      <c r="M832" s="518"/>
      <c r="N832" s="474"/>
      <c r="O832" s="474"/>
      <c r="P832" s="474"/>
      <c r="Q832" s="474"/>
      <c r="R832" s="474"/>
      <c r="S832" s="474"/>
      <c r="T832" s="474"/>
      <c r="U832" s="474"/>
      <c r="V832" s="474"/>
    </row>
    <row r="833" spans="1:22" s="8" customFormat="1" x14ac:dyDescent="0.2">
      <c r="A833" s="474"/>
      <c r="B833" s="474"/>
      <c r="C833" s="474"/>
      <c r="D833" s="474"/>
      <c r="E833" s="474"/>
      <c r="F833" s="474"/>
      <c r="G833" s="474"/>
      <c r="H833" s="474"/>
      <c r="I833" s="474"/>
      <c r="J833" s="474"/>
      <c r="K833" s="474"/>
      <c r="L833" s="474"/>
      <c r="M833" s="518"/>
      <c r="N833" s="474"/>
      <c r="O833" s="474"/>
      <c r="P833" s="474"/>
      <c r="Q833" s="474"/>
      <c r="R833" s="474"/>
      <c r="S833" s="474"/>
      <c r="T833" s="474"/>
      <c r="U833" s="474"/>
      <c r="V833" s="474"/>
    </row>
    <row r="834" spans="1:22" s="8" customFormat="1" x14ac:dyDescent="0.2">
      <c r="A834" s="474"/>
      <c r="B834" s="474"/>
      <c r="C834" s="474"/>
      <c r="D834" s="474"/>
      <c r="E834" s="474"/>
      <c r="F834" s="474"/>
      <c r="G834" s="474"/>
      <c r="H834" s="474"/>
      <c r="I834" s="474"/>
      <c r="J834" s="474"/>
      <c r="K834" s="474"/>
      <c r="L834" s="474"/>
      <c r="M834" s="518"/>
      <c r="N834" s="474"/>
      <c r="O834" s="474"/>
      <c r="P834" s="474"/>
      <c r="Q834" s="474"/>
      <c r="R834" s="474"/>
      <c r="S834" s="474"/>
      <c r="T834" s="474"/>
      <c r="U834" s="474"/>
      <c r="V834" s="474"/>
    </row>
    <row r="835" spans="1:22" s="8" customFormat="1" x14ac:dyDescent="0.2">
      <c r="A835" s="474"/>
      <c r="B835" s="474"/>
      <c r="C835" s="474"/>
      <c r="D835" s="474"/>
      <c r="E835" s="474"/>
      <c r="F835" s="474"/>
      <c r="G835" s="474"/>
      <c r="H835" s="474"/>
      <c r="I835" s="474"/>
      <c r="J835" s="474"/>
      <c r="K835" s="474"/>
      <c r="L835" s="474"/>
      <c r="M835" s="518"/>
      <c r="N835" s="474"/>
      <c r="O835" s="474"/>
      <c r="P835" s="474"/>
      <c r="Q835" s="474"/>
      <c r="R835" s="474"/>
      <c r="S835" s="474"/>
      <c r="T835" s="474"/>
      <c r="U835" s="474"/>
      <c r="V835" s="474"/>
    </row>
    <row r="836" spans="1:22" s="8" customFormat="1" x14ac:dyDescent="0.2">
      <c r="A836" s="474"/>
      <c r="B836" s="474"/>
      <c r="C836" s="474"/>
      <c r="D836" s="474"/>
      <c r="E836" s="474"/>
      <c r="F836" s="474"/>
      <c r="G836" s="474"/>
      <c r="H836" s="474"/>
      <c r="I836" s="474"/>
      <c r="J836" s="474"/>
      <c r="K836" s="474"/>
      <c r="L836" s="474"/>
      <c r="M836" s="518"/>
      <c r="N836" s="474"/>
      <c r="O836" s="474"/>
      <c r="P836" s="474"/>
      <c r="Q836" s="474"/>
      <c r="R836" s="474"/>
      <c r="S836" s="474"/>
      <c r="T836" s="474"/>
      <c r="U836" s="474"/>
      <c r="V836" s="474"/>
    </row>
    <row r="837" spans="1:22" s="8" customFormat="1" x14ac:dyDescent="0.2">
      <c r="A837" s="474"/>
      <c r="B837" s="474"/>
      <c r="C837" s="474"/>
      <c r="D837" s="474"/>
      <c r="E837" s="474"/>
      <c r="F837" s="474"/>
      <c r="G837" s="474"/>
      <c r="H837" s="474"/>
      <c r="I837" s="474"/>
      <c r="J837" s="474"/>
      <c r="K837" s="474"/>
      <c r="L837" s="474"/>
      <c r="M837" s="518"/>
      <c r="N837" s="474"/>
      <c r="O837" s="474"/>
      <c r="P837" s="474"/>
      <c r="Q837" s="474"/>
      <c r="R837" s="474"/>
      <c r="S837" s="474"/>
      <c r="T837" s="474"/>
      <c r="U837" s="474"/>
      <c r="V837" s="474"/>
    </row>
    <row r="838" spans="1:22" s="8" customFormat="1" x14ac:dyDescent="0.2">
      <c r="A838" s="474"/>
      <c r="B838" s="474"/>
      <c r="C838" s="474"/>
      <c r="D838" s="474"/>
      <c r="E838" s="474"/>
      <c r="F838" s="474"/>
      <c r="G838" s="474"/>
      <c r="H838" s="474"/>
      <c r="I838" s="474"/>
      <c r="J838" s="474"/>
      <c r="K838" s="474"/>
      <c r="L838" s="474"/>
      <c r="M838" s="518"/>
      <c r="N838" s="474"/>
      <c r="O838" s="474"/>
      <c r="P838" s="474"/>
      <c r="Q838" s="474"/>
      <c r="R838" s="474"/>
      <c r="S838" s="474"/>
      <c r="T838" s="474"/>
      <c r="U838" s="474"/>
      <c r="V838" s="474"/>
    </row>
  </sheetData>
  <sheetProtection password="E88A" sheet="1" objects="1" scenarios="1"/>
  <mergeCells count="20">
    <mergeCell ref="C10:P13"/>
    <mergeCell ref="C4:P8"/>
    <mergeCell ref="E17:G17"/>
    <mergeCell ref="H17:J17"/>
    <mergeCell ref="K17:M17"/>
    <mergeCell ref="N17:P17"/>
    <mergeCell ref="E16:J16"/>
    <mergeCell ref="K16:P16"/>
    <mergeCell ref="C16:C18"/>
    <mergeCell ref="D16:D18"/>
    <mergeCell ref="C109:M109"/>
    <mergeCell ref="C19:C20"/>
    <mergeCell ref="C27:C28"/>
    <mergeCell ref="C25:C26"/>
    <mergeCell ref="C23:C24"/>
    <mergeCell ref="C21:C22"/>
    <mergeCell ref="C50:O50"/>
    <mergeCell ref="C56:P60"/>
    <mergeCell ref="C51:P52"/>
    <mergeCell ref="C53:P54"/>
  </mergeCells>
  <hyperlinks>
    <hyperlink ref="C109" r:id="rId1" location="local-authority-comparison-of-2012-to-2014-data-w&quot;&amp;&quot;ith-20" display="www.ons.gov.uk/peoplepopulationandcommunity/healthandsocialcare/healthandlifeexpectancies/bulletins/healthylifeexpectancyatbirthandage65byuppertierlocalauthorityandareadeprivation/england2012to2014#local-authority-comparison-of-2012-to-2014-data-w&quot;&amp;&quot;ith-2"/>
    <hyperlink ref="C109:M109" r:id="rId2" display="www.ons.gov.uk"/>
    <hyperlink ref="C111" r:id="rId3"/>
    <hyperlink ref="C110" r:id="rId4"/>
  </hyperlinks>
  <pageMargins left="0.7" right="0.7" top="0.75" bottom="0.75" header="0.3" footer="0.3"/>
  <pageSetup paperSize="9"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70"/>
  <sheetViews>
    <sheetView workbookViewId="0">
      <selection activeCell="Q18" sqref="Q18"/>
    </sheetView>
  </sheetViews>
  <sheetFormatPr defaultColWidth="17.28515625" defaultRowHeight="15" customHeight="1" x14ac:dyDescent="0.2"/>
  <cols>
    <col min="1" max="2" width="2.28515625" style="475" customWidth="1"/>
    <col min="3" max="3" width="35.85546875" style="475" customWidth="1"/>
    <col min="4" max="13" width="12.5703125" style="475" customWidth="1"/>
    <col min="14" max="14" width="11.28515625" style="475" customWidth="1"/>
    <col min="15" max="15" width="3.28515625" style="475" customWidth="1"/>
    <col min="16" max="16" width="11.28515625" style="575" customWidth="1"/>
    <col min="17"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c r="P1" s="168"/>
    </row>
    <row r="2" spans="1:28" s="168" customFormat="1" ht="15" customHeight="1" x14ac:dyDescent="0.25">
      <c r="A2" s="434"/>
      <c r="B2" s="789"/>
      <c r="C2" s="521" t="s">
        <v>369</v>
      </c>
      <c r="D2" s="790"/>
      <c r="E2" s="791"/>
      <c r="F2" s="791"/>
      <c r="G2" s="791"/>
      <c r="H2" s="791"/>
      <c r="I2" s="791"/>
      <c r="J2" s="791"/>
      <c r="K2" s="791"/>
      <c r="L2" s="791"/>
      <c r="M2" s="791"/>
      <c r="N2" s="791"/>
      <c r="O2" s="792"/>
      <c r="P2" s="434"/>
      <c r="Q2" s="434"/>
      <c r="R2" s="434"/>
      <c r="S2" s="434"/>
      <c r="T2" s="434"/>
      <c r="U2" s="434"/>
      <c r="V2" s="434"/>
      <c r="W2" s="434"/>
      <c r="X2" s="434"/>
      <c r="Y2" s="434"/>
      <c r="Z2" s="434"/>
    </row>
    <row r="3" spans="1:28" s="168" customFormat="1" ht="18" customHeight="1" x14ac:dyDescent="0.25">
      <c r="A3" s="434"/>
      <c r="B3" s="528"/>
      <c r="C3" s="793"/>
      <c r="D3" s="794"/>
      <c r="E3" s="794"/>
      <c r="F3" s="535"/>
      <c r="G3" s="794"/>
      <c r="H3" s="795"/>
      <c r="I3" s="796"/>
      <c r="J3" s="535"/>
      <c r="K3" s="535"/>
      <c r="L3" s="535"/>
      <c r="M3" s="535"/>
      <c r="N3" s="535"/>
      <c r="O3" s="797"/>
      <c r="P3" s="434"/>
      <c r="Q3" s="434"/>
      <c r="R3" s="434"/>
      <c r="S3" s="434"/>
      <c r="T3" s="434"/>
      <c r="U3" s="434"/>
      <c r="V3" s="434"/>
      <c r="W3" s="434"/>
      <c r="X3" s="434"/>
      <c r="Y3" s="434"/>
      <c r="Z3" s="434"/>
      <c r="AA3" s="401"/>
      <c r="AB3" s="401"/>
    </row>
    <row r="4" spans="1:28" s="168" customFormat="1" ht="18" customHeight="1" x14ac:dyDescent="0.25">
      <c r="A4" s="434"/>
      <c r="B4" s="528"/>
      <c r="C4" s="1232" t="s">
        <v>362</v>
      </c>
      <c r="D4" s="1233"/>
      <c r="E4" s="1233"/>
      <c r="F4" s="1233"/>
      <c r="G4" s="1233"/>
      <c r="H4" s="1233"/>
      <c r="I4" s="1233"/>
      <c r="J4" s="1233"/>
      <c r="K4" s="1233"/>
      <c r="L4" s="1233"/>
      <c r="M4" s="1233"/>
      <c r="N4" s="1233"/>
      <c r="O4" s="797"/>
      <c r="P4" s="434"/>
      <c r="Q4" s="434"/>
      <c r="R4" s="434"/>
      <c r="S4" s="434"/>
      <c r="T4" s="434"/>
      <c r="U4" s="434"/>
      <c r="V4" s="434"/>
      <c r="W4" s="434"/>
      <c r="X4" s="434"/>
      <c r="Y4" s="434"/>
      <c r="Z4" s="434"/>
      <c r="AA4" s="401"/>
      <c r="AB4" s="401"/>
    </row>
    <row r="5" spans="1:28" s="168" customFormat="1" ht="18" customHeight="1" x14ac:dyDescent="0.25">
      <c r="A5" s="434"/>
      <c r="B5" s="528"/>
      <c r="C5" s="1141"/>
      <c r="D5" s="1141"/>
      <c r="E5" s="1141"/>
      <c r="F5" s="1141"/>
      <c r="G5" s="1141"/>
      <c r="H5" s="1141"/>
      <c r="I5" s="1141"/>
      <c r="J5" s="1141"/>
      <c r="K5" s="1141"/>
      <c r="L5" s="1141"/>
      <c r="M5" s="1141"/>
      <c r="N5" s="1141"/>
      <c r="O5" s="797"/>
      <c r="P5" s="434"/>
      <c r="Q5" s="434"/>
      <c r="R5" s="434"/>
      <c r="S5" s="434"/>
      <c r="T5" s="434"/>
      <c r="U5" s="434"/>
      <c r="V5" s="434"/>
      <c r="W5" s="434"/>
      <c r="X5" s="434"/>
      <c r="Y5" s="434"/>
      <c r="Z5" s="434"/>
      <c r="AA5" s="401"/>
      <c r="AB5" s="401"/>
    </row>
    <row r="6" spans="1:28" s="168" customFormat="1" ht="18" customHeight="1" x14ac:dyDescent="0.25">
      <c r="A6" s="434"/>
      <c r="B6" s="528"/>
      <c r="C6" s="1232" t="s">
        <v>368</v>
      </c>
      <c r="D6" s="1233"/>
      <c r="E6" s="1233"/>
      <c r="F6" s="1233"/>
      <c r="G6" s="1233"/>
      <c r="H6" s="1233"/>
      <c r="I6" s="1233"/>
      <c r="J6" s="1233"/>
      <c r="K6" s="1233"/>
      <c r="L6" s="1233"/>
      <c r="M6" s="1233"/>
      <c r="N6" s="1233"/>
      <c r="O6" s="797"/>
      <c r="P6" s="434"/>
      <c r="Q6" s="434"/>
      <c r="R6" s="434"/>
      <c r="S6" s="434"/>
      <c r="T6" s="434"/>
      <c r="U6" s="434"/>
      <c r="V6" s="434"/>
      <c r="W6" s="434"/>
      <c r="X6" s="434"/>
      <c r="Y6" s="434"/>
      <c r="Z6" s="434"/>
      <c r="AA6" s="401"/>
      <c r="AB6" s="401"/>
    </row>
    <row r="7" spans="1:28" s="168" customFormat="1" ht="18" customHeight="1" x14ac:dyDescent="0.25">
      <c r="A7" s="434"/>
      <c r="B7" s="528"/>
      <c r="C7" s="1141"/>
      <c r="D7" s="1141"/>
      <c r="E7" s="1141"/>
      <c r="F7" s="1141"/>
      <c r="G7" s="1141"/>
      <c r="H7" s="1141"/>
      <c r="I7" s="1141"/>
      <c r="J7" s="1141"/>
      <c r="K7" s="1141"/>
      <c r="L7" s="1141"/>
      <c r="M7" s="1141"/>
      <c r="N7" s="1141"/>
      <c r="O7" s="797"/>
      <c r="P7" s="434"/>
      <c r="Q7" s="434"/>
      <c r="R7" s="434"/>
      <c r="S7" s="434"/>
      <c r="T7" s="434"/>
      <c r="U7" s="434"/>
      <c r="V7" s="434"/>
      <c r="W7" s="434"/>
      <c r="X7" s="434"/>
      <c r="Y7" s="434"/>
      <c r="Z7" s="434"/>
      <c r="AA7" s="401"/>
      <c r="AB7" s="401"/>
    </row>
    <row r="8" spans="1:28" s="168" customFormat="1" ht="18" customHeight="1" x14ac:dyDescent="0.25">
      <c r="A8" s="434"/>
      <c r="B8" s="528"/>
      <c r="C8" s="1232" t="s">
        <v>363</v>
      </c>
      <c r="D8" s="1233"/>
      <c r="E8" s="1233"/>
      <c r="F8" s="1233"/>
      <c r="G8" s="1233"/>
      <c r="H8" s="1233"/>
      <c r="I8" s="1233"/>
      <c r="J8" s="1233"/>
      <c r="K8" s="1233"/>
      <c r="L8" s="1233"/>
      <c r="M8" s="1233"/>
      <c r="N8" s="1233"/>
      <c r="O8" s="797"/>
      <c r="P8" s="434"/>
      <c r="Q8" s="434"/>
      <c r="R8" s="434"/>
      <c r="S8" s="434"/>
      <c r="T8" s="434"/>
      <c r="U8" s="434"/>
      <c r="V8" s="434"/>
      <c r="W8" s="434"/>
      <c r="X8" s="434"/>
      <c r="Y8" s="434"/>
      <c r="Z8" s="434"/>
      <c r="AA8" s="401"/>
      <c r="AB8" s="401"/>
    </row>
    <row r="9" spans="1:28" s="168" customFormat="1" ht="18" customHeight="1" x14ac:dyDescent="0.25">
      <c r="A9" s="434"/>
      <c r="B9" s="528"/>
      <c r="C9" s="1141"/>
      <c r="D9" s="1141"/>
      <c r="E9" s="1141"/>
      <c r="F9" s="1141"/>
      <c r="G9" s="1141"/>
      <c r="H9" s="1141"/>
      <c r="I9" s="1141"/>
      <c r="J9" s="1141"/>
      <c r="K9" s="1141"/>
      <c r="L9" s="1141"/>
      <c r="M9" s="1141"/>
      <c r="N9" s="1141"/>
      <c r="O9" s="797"/>
      <c r="P9" s="434"/>
      <c r="Q9" s="434"/>
      <c r="R9" s="434"/>
      <c r="S9" s="434"/>
      <c r="T9" s="434"/>
      <c r="U9" s="434"/>
      <c r="V9" s="434"/>
      <c r="W9" s="434"/>
      <c r="X9" s="434"/>
      <c r="Y9" s="434"/>
      <c r="Z9" s="434"/>
      <c r="AA9" s="401"/>
      <c r="AB9" s="401"/>
    </row>
    <row r="10" spans="1:28" s="168" customFormat="1" ht="18" customHeight="1" x14ac:dyDescent="0.25">
      <c r="A10" s="434"/>
      <c r="B10" s="528"/>
      <c r="C10" s="783"/>
      <c r="D10" s="783"/>
      <c r="E10" s="783"/>
      <c r="F10" s="783"/>
      <c r="G10" s="783"/>
      <c r="H10" s="783"/>
      <c r="I10" s="783"/>
      <c r="J10" s="783"/>
      <c r="K10" s="783"/>
      <c r="L10" s="783"/>
      <c r="M10" s="783"/>
      <c r="N10" s="783"/>
      <c r="O10" s="823"/>
      <c r="P10" s="434"/>
      <c r="Q10" s="434"/>
      <c r="R10" s="434"/>
      <c r="S10" s="434"/>
      <c r="T10" s="434"/>
      <c r="U10" s="434"/>
      <c r="V10" s="434"/>
      <c r="W10" s="434"/>
      <c r="X10" s="434"/>
      <c r="Y10" s="434"/>
      <c r="Z10" s="434"/>
      <c r="AA10" s="719"/>
      <c r="AB10" s="719"/>
    </row>
    <row r="11" spans="1:28" s="168" customFormat="1" ht="18" customHeight="1" x14ac:dyDescent="0.25">
      <c r="A11" s="434"/>
      <c r="B11" s="528"/>
      <c r="C11" s="798" t="s">
        <v>0</v>
      </c>
      <c r="D11" s="794"/>
      <c r="E11" s="794"/>
      <c r="F11" s="535"/>
      <c r="G11" s="794"/>
      <c r="H11" s="795"/>
      <c r="I11" s="796"/>
      <c r="J11" s="535"/>
      <c r="K11" s="535"/>
      <c r="L11" s="535"/>
      <c r="M11" s="535"/>
      <c r="N11" s="535"/>
      <c r="O11" s="797"/>
      <c r="P11" s="434"/>
      <c r="Q11" s="434"/>
      <c r="R11" s="434"/>
      <c r="S11" s="434"/>
      <c r="T11" s="434"/>
      <c r="U11" s="434"/>
      <c r="V11" s="434"/>
      <c r="W11" s="434"/>
      <c r="X11" s="434"/>
      <c r="Y11" s="434"/>
      <c r="Z11" s="434"/>
      <c r="AA11" s="401"/>
      <c r="AB11" s="401"/>
    </row>
    <row r="12" spans="1:28" s="168" customFormat="1" ht="18" customHeight="1" x14ac:dyDescent="0.25">
      <c r="A12" s="434"/>
      <c r="B12" s="528"/>
      <c r="C12" s="793" t="s">
        <v>370</v>
      </c>
      <c r="D12" s="794"/>
      <c r="E12" s="794"/>
      <c r="F12" s="535"/>
      <c r="G12" s="794"/>
      <c r="H12" s="795"/>
      <c r="I12" s="796"/>
      <c r="J12" s="535"/>
      <c r="K12" s="535"/>
      <c r="L12" s="535"/>
      <c r="M12" s="535"/>
      <c r="N12" s="535"/>
      <c r="O12" s="797"/>
      <c r="P12" s="434"/>
      <c r="Q12" s="434"/>
      <c r="R12" s="434"/>
      <c r="S12" s="434"/>
      <c r="T12" s="434"/>
      <c r="U12" s="434"/>
      <c r="V12" s="434"/>
      <c r="W12" s="434"/>
      <c r="X12" s="434"/>
      <c r="Y12" s="434"/>
      <c r="Z12" s="434"/>
      <c r="AA12" s="401"/>
      <c r="AB12" s="401"/>
    </row>
    <row r="13" spans="1:28" s="168" customFormat="1" ht="18" customHeight="1" x14ac:dyDescent="0.25">
      <c r="A13" s="434"/>
      <c r="B13" s="528"/>
      <c r="C13" s="793" t="s">
        <v>371</v>
      </c>
      <c r="D13" s="794"/>
      <c r="E13" s="794"/>
      <c r="F13" s="535"/>
      <c r="G13" s="794"/>
      <c r="H13" s="795"/>
      <c r="I13" s="796"/>
      <c r="J13" s="535"/>
      <c r="K13" s="535"/>
      <c r="L13" s="535"/>
      <c r="M13" s="535"/>
      <c r="N13" s="535"/>
      <c r="O13" s="797"/>
      <c r="P13" s="434"/>
      <c r="Q13" s="434"/>
      <c r="R13" s="434"/>
      <c r="S13" s="434"/>
      <c r="T13" s="434"/>
      <c r="U13" s="434"/>
      <c r="V13" s="434"/>
      <c r="W13" s="434"/>
      <c r="X13" s="434"/>
      <c r="Y13" s="434"/>
      <c r="Z13" s="434"/>
      <c r="AA13" s="401"/>
      <c r="AB13" s="401"/>
    </row>
    <row r="14" spans="1:28" s="168" customFormat="1" ht="18" customHeight="1" x14ac:dyDescent="0.25">
      <c r="A14" s="434"/>
      <c r="B14" s="528"/>
      <c r="C14" s="793"/>
      <c r="D14" s="794"/>
      <c r="E14" s="794"/>
      <c r="F14" s="535"/>
      <c r="G14" s="794"/>
      <c r="H14" s="795"/>
      <c r="I14" s="796"/>
      <c r="J14" s="535"/>
      <c r="K14" s="535"/>
      <c r="L14" s="535"/>
      <c r="M14" s="535"/>
      <c r="N14" s="535"/>
      <c r="O14" s="797"/>
      <c r="P14" s="434"/>
      <c r="Q14" s="434"/>
      <c r="R14" s="434"/>
      <c r="S14" s="434"/>
      <c r="T14" s="434"/>
      <c r="U14" s="434"/>
      <c r="V14" s="434"/>
      <c r="W14" s="434"/>
      <c r="X14" s="434"/>
      <c r="Y14" s="434"/>
      <c r="Z14" s="434"/>
      <c r="AA14" s="401"/>
      <c r="AB14" s="401"/>
    </row>
    <row r="15" spans="1:28" s="168" customFormat="1" ht="18" customHeight="1" x14ac:dyDescent="0.25">
      <c r="A15" s="434"/>
      <c r="B15" s="528"/>
      <c r="C15" s="561" t="s">
        <v>80</v>
      </c>
      <c r="D15" s="794"/>
      <c r="E15" s="794"/>
      <c r="F15" s="535"/>
      <c r="G15" s="794"/>
      <c r="H15" s="795"/>
      <c r="I15" s="796"/>
      <c r="J15" s="535"/>
      <c r="K15" s="535"/>
      <c r="L15" s="535"/>
      <c r="M15" s="535"/>
      <c r="N15" s="535"/>
      <c r="O15" s="797"/>
      <c r="P15" s="434"/>
      <c r="Q15" s="434"/>
      <c r="R15" s="434"/>
      <c r="S15" s="434"/>
      <c r="T15" s="434"/>
      <c r="U15" s="434"/>
      <c r="V15" s="434"/>
      <c r="W15" s="434"/>
      <c r="X15" s="434"/>
      <c r="Y15" s="434"/>
      <c r="Z15" s="434"/>
      <c r="AA15" s="401"/>
      <c r="AB15" s="401"/>
    </row>
    <row r="16" spans="1:28" s="168" customFormat="1" ht="18" customHeight="1" x14ac:dyDescent="0.25">
      <c r="A16" s="434"/>
      <c r="B16" s="528"/>
      <c r="C16" s="799"/>
      <c r="D16" s="1234">
        <v>2012</v>
      </c>
      <c r="E16" s="1172"/>
      <c r="F16" s="1234">
        <v>2013</v>
      </c>
      <c r="G16" s="1172"/>
      <c r="H16" s="1234">
        <v>2014</v>
      </c>
      <c r="I16" s="1172"/>
      <c r="J16" s="1234">
        <v>2015</v>
      </c>
      <c r="K16" s="1172"/>
      <c r="L16" s="1234">
        <v>2016</v>
      </c>
      <c r="M16" s="1172"/>
      <c r="N16" s="535"/>
      <c r="O16" s="797"/>
      <c r="P16" s="434"/>
      <c r="Q16" s="434"/>
      <c r="R16" s="434"/>
      <c r="S16" s="434"/>
      <c r="T16" s="434"/>
      <c r="U16" s="434"/>
      <c r="V16" s="434"/>
      <c r="W16" s="434"/>
      <c r="X16" s="434"/>
      <c r="Y16" s="434"/>
      <c r="Z16" s="434"/>
      <c r="AA16" s="401"/>
      <c r="AB16" s="401"/>
    </row>
    <row r="17" spans="1:28" s="168" customFormat="1" ht="75" x14ac:dyDescent="0.25">
      <c r="A17" s="434"/>
      <c r="B17" s="528"/>
      <c r="C17" s="800"/>
      <c r="D17" s="541" t="s">
        <v>364</v>
      </c>
      <c r="E17" s="541" t="s">
        <v>365</v>
      </c>
      <c r="F17" s="541" t="s">
        <v>364</v>
      </c>
      <c r="G17" s="541" t="s">
        <v>365</v>
      </c>
      <c r="H17" s="541" t="s">
        <v>364</v>
      </c>
      <c r="I17" s="541" t="s">
        <v>365</v>
      </c>
      <c r="J17" s="541" t="s">
        <v>364</v>
      </c>
      <c r="K17" s="541" t="s">
        <v>365</v>
      </c>
      <c r="L17" s="541" t="s">
        <v>364</v>
      </c>
      <c r="M17" s="541" t="s">
        <v>365</v>
      </c>
      <c r="N17" s="535"/>
      <c r="O17" s="797"/>
      <c r="P17" s="434"/>
      <c r="Q17" s="434"/>
      <c r="R17" s="434"/>
      <c r="S17" s="434"/>
      <c r="T17" s="434"/>
      <c r="U17" s="434"/>
      <c r="V17" s="434"/>
      <c r="W17" s="434"/>
      <c r="X17" s="434"/>
      <c r="Y17" s="434"/>
      <c r="Z17" s="434"/>
      <c r="AA17" s="401"/>
      <c r="AB17" s="401"/>
    </row>
    <row r="18" spans="1:28" s="168" customFormat="1" x14ac:dyDescent="0.25">
      <c r="A18" s="434"/>
      <c r="B18" s="528"/>
      <c r="C18" s="542" t="s">
        <v>1</v>
      </c>
      <c r="D18" s="801">
        <v>152</v>
      </c>
      <c r="E18" s="802">
        <v>28.4</v>
      </c>
      <c r="F18" s="801">
        <v>122</v>
      </c>
      <c r="G18" s="802">
        <v>22.9</v>
      </c>
      <c r="H18" s="801">
        <v>121</v>
      </c>
      <c r="I18" s="802">
        <v>23</v>
      </c>
      <c r="J18" s="801">
        <v>116</v>
      </c>
      <c r="K18" s="802">
        <v>22.5</v>
      </c>
      <c r="L18" s="801">
        <v>105</v>
      </c>
      <c r="M18" s="802">
        <v>21</v>
      </c>
      <c r="N18" s="535"/>
      <c r="O18" s="797"/>
      <c r="P18" s="434"/>
      <c r="Q18" s="434"/>
      <c r="R18" s="434"/>
      <c r="S18" s="434"/>
      <c r="T18" s="434"/>
      <c r="U18" s="434"/>
      <c r="V18" s="434"/>
      <c r="W18" s="434"/>
      <c r="X18" s="434"/>
      <c r="Y18" s="434"/>
      <c r="Z18" s="434"/>
      <c r="AA18" s="401"/>
      <c r="AB18" s="401"/>
    </row>
    <row r="19" spans="1:28" s="168" customFormat="1" ht="18" customHeight="1" x14ac:dyDescent="0.25">
      <c r="A19" s="434"/>
      <c r="B19" s="528"/>
      <c r="C19" s="544" t="s">
        <v>3</v>
      </c>
      <c r="D19" s="803">
        <v>1100</v>
      </c>
      <c r="E19" s="804">
        <v>32.333333333333336</v>
      </c>
      <c r="F19" s="803">
        <v>960</v>
      </c>
      <c r="G19" s="804">
        <v>29.9</v>
      </c>
      <c r="H19" s="803">
        <v>950</v>
      </c>
      <c r="I19" s="804">
        <v>27.8</v>
      </c>
      <c r="J19" s="803">
        <v>834</v>
      </c>
      <c r="K19" s="804">
        <v>26.8</v>
      </c>
      <c r="L19" s="803">
        <v>671</v>
      </c>
      <c r="M19" s="804">
        <v>22</v>
      </c>
      <c r="N19" s="535"/>
      <c r="O19" s="797"/>
      <c r="P19" s="434"/>
      <c r="Q19" s="434"/>
      <c r="R19" s="434"/>
      <c r="S19" s="434"/>
      <c r="T19" s="434"/>
      <c r="U19" s="434"/>
      <c r="V19" s="434"/>
      <c r="W19" s="434"/>
      <c r="X19" s="434"/>
      <c r="Y19" s="434"/>
      <c r="Z19" s="434"/>
      <c r="AA19" s="401"/>
      <c r="AB19" s="401"/>
    </row>
    <row r="20" spans="1:28" s="168" customFormat="1" ht="18" customHeight="1" x14ac:dyDescent="0.25">
      <c r="A20" s="434"/>
      <c r="B20" s="528"/>
      <c r="C20" s="544" t="s">
        <v>4</v>
      </c>
      <c r="D20" s="805">
        <v>1600</v>
      </c>
      <c r="E20" s="806">
        <v>35.5</v>
      </c>
      <c r="F20" s="805">
        <v>1367</v>
      </c>
      <c r="G20" s="806">
        <v>30.6</v>
      </c>
      <c r="H20" s="805">
        <v>1332</v>
      </c>
      <c r="I20" s="806">
        <v>30.2</v>
      </c>
      <c r="J20" s="805">
        <v>1199</v>
      </c>
      <c r="K20" s="806">
        <v>28</v>
      </c>
      <c r="L20" s="805">
        <v>1023</v>
      </c>
      <c r="M20" s="806">
        <v>24.6</v>
      </c>
      <c r="N20" s="535"/>
      <c r="O20" s="797"/>
      <c r="P20" s="434"/>
      <c r="Q20" s="434"/>
      <c r="R20" s="434"/>
      <c r="S20" s="434"/>
      <c r="T20" s="434"/>
      <c r="U20" s="434"/>
      <c r="V20" s="434"/>
      <c r="W20" s="434"/>
      <c r="X20" s="434"/>
      <c r="Y20" s="434"/>
      <c r="Z20" s="434"/>
      <c r="AA20" s="401"/>
      <c r="AB20" s="401"/>
    </row>
    <row r="21" spans="1:28" s="168" customFormat="1" ht="18" customHeight="1" x14ac:dyDescent="0.25">
      <c r="A21" s="434"/>
      <c r="B21" s="528"/>
      <c r="C21" s="544" t="s">
        <v>5</v>
      </c>
      <c r="D21" s="803">
        <v>22653</v>
      </c>
      <c r="E21" s="804">
        <v>28.666666666666668</v>
      </c>
      <c r="F21" s="803">
        <v>19868</v>
      </c>
      <c r="G21" s="804">
        <v>24.9</v>
      </c>
      <c r="H21" s="803">
        <v>18340</v>
      </c>
      <c r="I21" s="804">
        <v>23.7</v>
      </c>
      <c r="J21" s="803">
        <v>16456</v>
      </c>
      <c r="K21" s="804">
        <v>21.7</v>
      </c>
      <c r="L21" s="803">
        <v>14671</v>
      </c>
      <c r="M21" s="806">
        <v>20</v>
      </c>
      <c r="N21" s="535"/>
      <c r="O21" s="797"/>
      <c r="P21" s="434"/>
      <c r="Q21" s="434"/>
      <c r="R21" s="434"/>
      <c r="S21" s="434"/>
      <c r="T21" s="434"/>
      <c r="U21" s="434"/>
      <c r="V21" s="434"/>
      <c r="W21" s="434"/>
      <c r="X21" s="434"/>
      <c r="Y21" s="434"/>
      <c r="Z21" s="434"/>
      <c r="AA21" s="401"/>
      <c r="AB21" s="401"/>
    </row>
    <row r="22" spans="1:28" s="168" customFormat="1" ht="18" customHeight="1" x14ac:dyDescent="0.25">
      <c r="A22" s="434"/>
      <c r="B22" s="528"/>
      <c r="C22" s="546" t="s">
        <v>6</v>
      </c>
      <c r="D22" s="807">
        <v>26157</v>
      </c>
      <c r="E22" s="808">
        <v>27.7</v>
      </c>
      <c r="F22" s="809">
        <v>22830</v>
      </c>
      <c r="G22" s="810">
        <v>24.3</v>
      </c>
      <c r="H22" s="809">
        <v>21282</v>
      </c>
      <c r="I22" s="810">
        <v>22.8</v>
      </c>
      <c r="J22" s="809">
        <v>19080</v>
      </c>
      <c r="K22" s="810">
        <v>20.8</v>
      </c>
      <c r="L22" s="809">
        <v>17014</v>
      </c>
      <c r="M22" s="810">
        <v>18.8</v>
      </c>
      <c r="N22" s="535"/>
      <c r="O22" s="797"/>
      <c r="P22" s="434"/>
      <c r="Q22" s="434"/>
      <c r="R22" s="434"/>
      <c r="S22" s="434"/>
      <c r="T22" s="434"/>
      <c r="U22" s="434"/>
      <c r="V22" s="434"/>
      <c r="W22" s="434"/>
      <c r="X22" s="434"/>
      <c r="Y22" s="434"/>
      <c r="Z22" s="434"/>
      <c r="AA22" s="401"/>
      <c r="AB22" s="401"/>
    </row>
    <row r="23" spans="1:28" s="168" customFormat="1" ht="18" customHeight="1" x14ac:dyDescent="0.25">
      <c r="A23" s="434"/>
      <c r="B23" s="528"/>
      <c r="C23" s="568" t="s">
        <v>366</v>
      </c>
      <c r="D23" s="561"/>
      <c r="E23" s="568" t="s">
        <v>367</v>
      </c>
      <c r="F23" s="811"/>
      <c r="G23" s="811"/>
      <c r="H23" s="811"/>
      <c r="I23" s="561"/>
      <c r="J23" s="561"/>
      <c r="K23" s="561"/>
      <c r="L23" s="535"/>
      <c r="M23" s="535"/>
      <c r="N23" s="535"/>
      <c r="O23" s="797"/>
      <c r="P23" s="434"/>
      <c r="Q23" s="434"/>
      <c r="R23" s="434"/>
      <c r="S23" s="434"/>
      <c r="T23" s="434"/>
      <c r="U23" s="434"/>
      <c r="V23" s="434"/>
      <c r="W23" s="434"/>
      <c r="X23" s="434"/>
      <c r="Y23" s="434"/>
      <c r="Z23" s="434"/>
      <c r="AA23" s="401"/>
      <c r="AB23" s="401"/>
    </row>
    <row r="24" spans="1:28" s="168" customFormat="1" ht="18" customHeight="1" x14ac:dyDescent="0.25">
      <c r="A24" s="434"/>
      <c r="B24" s="528"/>
      <c r="D24" s="812"/>
      <c r="E24" s="813"/>
      <c r="F24" s="535"/>
      <c r="G24" s="535"/>
      <c r="H24" s="535"/>
      <c r="I24" s="535"/>
      <c r="J24" s="535"/>
      <c r="K24" s="535"/>
      <c r="L24" s="535"/>
      <c r="M24" s="535"/>
      <c r="N24" s="535"/>
      <c r="O24" s="797"/>
      <c r="P24" s="434"/>
      <c r="Q24" s="434"/>
      <c r="R24" s="434"/>
      <c r="S24" s="434"/>
      <c r="T24" s="434"/>
      <c r="U24" s="434"/>
      <c r="V24" s="434"/>
      <c r="W24" s="434"/>
      <c r="X24" s="434"/>
      <c r="Y24" s="434"/>
      <c r="Z24" s="434"/>
      <c r="AA24" s="401"/>
      <c r="AB24" s="401"/>
    </row>
    <row r="25" spans="1:28" s="168" customFormat="1" ht="18" customHeight="1" x14ac:dyDescent="0.25">
      <c r="A25" s="434"/>
      <c r="B25" s="528"/>
      <c r="C25" s="535"/>
      <c r="D25" s="812"/>
      <c r="E25" s="813"/>
      <c r="F25" s="800"/>
      <c r="G25" s="541">
        <v>2012</v>
      </c>
      <c r="H25" s="541">
        <v>2013</v>
      </c>
      <c r="I25" s="541">
        <v>2014</v>
      </c>
      <c r="J25" s="541">
        <v>2015</v>
      </c>
      <c r="K25" s="541">
        <v>2016</v>
      </c>
      <c r="L25" s="535"/>
      <c r="M25" s="535"/>
      <c r="N25" s="535"/>
      <c r="O25" s="797"/>
      <c r="P25" s="434"/>
      <c r="Q25" s="434"/>
      <c r="R25" s="434"/>
      <c r="S25" s="434"/>
      <c r="T25" s="434"/>
      <c r="U25" s="434"/>
      <c r="V25" s="434"/>
      <c r="W25" s="434"/>
      <c r="X25" s="434"/>
      <c r="Y25" s="434"/>
      <c r="Z25" s="434"/>
      <c r="AA25" s="401"/>
      <c r="AB25" s="401"/>
    </row>
    <row r="26" spans="1:28" s="168" customFormat="1" ht="18" customHeight="1" x14ac:dyDescent="0.25">
      <c r="A26" s="434"/>
      <c r="B26" s="528"/>
      <c r="D26" s="812"/>
      <c r="E26" s="813"/>
      <c r="F26" s="542" t="s">
        <v>1</v>
      </c>
      <c r="G26" s="802">
        <v>28.4</v>
      </c>
      <c r="H26" s="802">
        <v>22.9</v>
      </c>
      <c r="I26" s="802">
        <v>23</v>
      </c>
      <c r="J26" s="802">
        <v>22.5</v>
      </c>
      <c r="K26" s="802">
        <v>21</v>
      </c>
      <c r="L26" s="535"/>
      <c r="M26" s="535"/>
      <c r="N26" s="535"/>
      <c r="O26" s="797"/>
      <c r="P26" s="434"/>
      <c r="Q26" s="434"/>
      <c r="R26" s="434"/>
      <c r="S26" s="434"/>
      <c r="T26" s="434"/>
      <c r="U26" s="434"/>
      <c r="V26" s="434"/>
      <c r="W26" s="434"/>
      <c r="X26" s="434"/>
      <c r="Y26" s="434"/>
      <c r="Z26" s="434"/>
      <c r="AA26" s="401"/>
      <c r="AB26" s="401"/>
    </row>
    <row r="27" spans="1:28" s="168" customFormat="1" ht="18" customHeight="1" x14ac:dyDescent="0.25">
      <c r="A27" s="434"/>
      <c r="B27" s="528"/>
      <c r="D27" s="812"/>
      <c r="E27" s="813"/>
      <c r="F27" s="544" t="s">
        <v>3</v>
      </c>
      <c r="G27" s="804">
        <v>32.333333333333336</v>
      </c>
      <c r="H27" s="804">
        <v>29.9</v>
      </c>
      <c r="I27" s="804">
        <v>27.8</v>
      </c>
      <c r="J27" s="804">
        <v>26.8</v>
      </c>
      <c r="K27" s="804">
        <v>22</v>
      </c>
      <c r="L27" s="561"/>
      <c r="M27" s="561"/>
      <c r="N27" s="561"/>
      <c r="O27" s="814"/>
      <c r="P27" s="434"/>
      <c r="Q27" s="434"/>
      <c r="R27" s="434"/>
      <c r="S27" s="434"/>
      <c r="T27" s="434"/>
      <c r="U27" s="434"/>
      <c r="V27" s="434"/>
      <c r="W27" s="434"/>
      <c r="X27" s="434"/>
      <c r="Y27" s="434"/>
      <c r="Z27" s="434"/>
      <c r="AA27" s="401"/>
      <c r="AB27" s="401"/>
    </row>
    <row r="28" spans="1:28" s="168" customFormat="1" ht="18" customHeight="1" x14ac:dyDescent="0.25">
      <c r="A28" s="434"/>
      <c r="B28" s="528"/>
      <c r="D28" s="812"/>
      <c r="E28" s="813"/>
      <c r="F28" s="544" t="s">
        <v>4</v>
      </c>
      <c r="G28" s="806">
        <v>35.5</v>
      </c>
      <c r="H28" s="806">
        <v>30.6</v>
      </c>
      <c r="I28" s="806">
        <v>30.2</v>
      </c>
      <c r="J28" s="806">
        <v>28</v>
      </c>
      <c r="K28" s="806">
        <v>24.6</v>
      </c>
      <c r="L28" s="535"/>
      <c r="M28" s="535"/>
      <c r="N28" s="535"/>
      <c r="O28" s="797"/>
      <c r="P28" s="434"/>
      <c r="Q28" s="434"/>
      <c r="R28" s="434"/>
      <c r="S28" s="434"/>
      <c r="T28" s="434"/>
      <c r="U28" s="434"/>
      <c r="V28" s="434"/>
      <c r="W28" s="434"/>
      <c r="X28" s="434"/>
      <c r="Y28" s="434"/>
      <c r="Z28" s="434"/>
      <c r="AA28" s="401"/>
      <c r="AB28" s="401"/>
    </row>
    <row r="29" spans="1:28" s="168" customFormat="1" ht="18" customHeight="1" x14ac:dyDescent="0.25">
      <c r="A29" s="434"/>
      <c r="B29" s="528"/>
      <c r="C29" s="815"/>
      <c r="D29" s="794"/>
      <c r="E29" s="794"/>
      <c r="F29" s="544" t="s">
        <v>5</v>
      </c>
      <c r="G29" s="804">
        <v>28.666666666666668</v>
      </c>
      <c r="H29" s="804">
        <v>24.9</v>
      </c>
      <c r="I29" s="804">
        <v>23.7</v>
      </c>
      <c r="J29" s="804">
        <v>21.7</v>
      </c>
      <c r="K29" s="806">
        <v>20</v>
      </c>
      <c r="L29" s="535"/>
      <c r="M29" s="535"/>
      <c r="N29" s="535"/>
      <c r="O29" s="797"/>
      <c r="P29" s="434"/>
      <c r="Q29" s="434"/>
      <c r="R29" s="434"/>
      <c r="S29" s="434"/>
      <c r="T29" s="434"/>
      <c r="U29" s="434"/>
      <c r="V29" s="434"/>
      <c r="W29" s="434"/>
      <c r="X29" s="434"/>
      <c r="Y29" s="434"/>
      <c r="Z29" s="434"/>
      <c r="AA29" s="401"/>
      <c r="AB29" s="401"/>
    </row>
    <row r="30" spans="1:28" s="168" customFormat="1" ht="18" customHeight="1" x14ac:dyDescent="0.25">
      <c r="A30" s="434"/>
      <c r="B30" s="528"/>
      <c r="C30" s="815"/>
      <c r="D30" s="794"/>
      <c r="E30" s="794"/>
      <c r="F30" s="546" t="s">
        <v>6</v>
      </c>
      <c r="G30" s="808">
        <v>27.7</v>
      </c>
      <c r="H30" s="810">
        <v>24.3</v>
      </c>
      <c r="I30" s="810">
        <v>22.8</v>
      </c>
      <c r="J30" s="810">
        <v>20.8</v>
      </c>
      <c r="K30" s="810">
        <v>18.8</v>
      </c>
      <c r="L30" s="535"/>
      <c r="M30" s="535"/>
      <c r="N30" s="816"/>
      <c r="O30" s="817"/>
      <c r="P30" s="434"/>
      <c r="Q30" s="434"/>
      <c r="R30" s="434"/>
      <c r="S30" s="434"/>
      <c r="T30" s="434"/>
      <c r="U30" s="434"/>
      <c r="V30" s="434"/>
      <c r="W30" s="434"/>
      <c r="X30" s="434"/>
      <c r="Y30" s="434"/>
      <c r="Z30" s="434"/>
      <c r="AA30" s="401"/>
      <c r="AB30" s="401"/>
    </row>
    <row r="31" spans="1:28" s="168" customFormat="1" ht="18" customHeight="1" x14ac:dyDescent="0.25">
      <c r="A31" s="434"/>
      <c r="B31" s="528"/>
      <c r="C31" s="815"/>
      <c r="D31" s="794"/>
      <c r="E31" s="794"/>
      <c r="F31" s="535"/>
      <c r="G31" s="794"/>
      <c r="H31" s="795"/>
      <c r="I31" s="795"/>
      <c r="J31" s="818"/>
      <c r="K31" s="535"/>
      <c r="L31" s="535"/>
      <c r="M31" s="535"/>
      <c r="N31" s="816"/>
      <c r="O31" s="817"/>
      <c r="P31" s="434"/>
      <c r="Q31" s="434"/>
      <c r="R31" s="434"/>
      <c r="S31" s="434"/>
      <c r="T31" s="434"/>
      <c r="U31" s="434"/>
      <c r="V31" s="434"/>
      <c r="W31" s="434"/>
      <c r="X31" s="434"/>
      <c r="Y31" s="434"/>
      <c r="Z31" s="434"/>
      <c r="AA31" s="401"/>
      <c r="AB31" s="401"/>
    </row>
    <row r="32" spans="1:28" s="168" customFormat="1" ht="18" customHeight="1" x14ac:dyDescent="0.25">
      <c r="A32" s="434"/>
      <c r="B32" s="528"/>
      <c r="C32" s="535"/>
      <c r="D32" s="535"/>
      <c r="E32" s="794"/>
      <c r="F32" s="535"/>
      <c r="G32" s="794"/>
      <c r="H32" s="795"/>
      <c r="I32" s="795"/>
      <c r="J32" s="818"/>
      <c r="K32" s="535"/>
      <c r="L32" s="535"/>
      <c r="M32" s="535"/>
      <c r="N32" s="535"/>
      <c r="O32" s="797"/>
      <c r="P32" s="434"/>
      <c r="Q32" s="434"/>
      <c r="R32" s="434"/>
      <c r="S32" s="434"/>
      <c r="T32" s="434"/>
      <c r="U32" s="434"/>
      <c r="V32" s="434"/>
      <c r="W32" s="434"/>
      <c r="X32" s="434"/>
      <c r="Y32" s="434"/>
      <c r="Z32" s="434"/>
      <c r="AA32" s="401"/>
      <c r="AB32" s="401"/>
    </row>
    <row r="33" spans="1:28" s="168" customFormat="1" ht="18" customHeight="1" x14ac:dyDescent="0.25">
      <c r="A33" s="434"/>
      <c r="B33" s="528"/>
      <c r="C33" s="535"/>
      <c r="D33" s="535"/>
      <c r="E33" s="794"/>
      <c r="F33" s="535"/>
      <c r="G33" s="794"/>
      <c r="H33" s="795"/>
      <c r="I33" s="795"/>
      <c r="J33" s="818"/>
      <c r="K33" s="535"/>
      <c r="L33" s="819"/>
      <c r="M33" s="535"/>
      <c r="N33" s="535"/>
      <c r="O33" s="797"/>
      <c r="P33" s="434"/>
      <c r="Q33" s="434"/>
      <c r="R33" s="434"/>
      <c r="S33" s="434"/>
      <c r="T33" s="434"/>
      <c r="U33" s="434"/>
      <c r="V33" s="434"/>
      <c r="W33" s="434"/>
      <c r="X33" s="434"/>
      <c r="Y33" s="434"/>
      <c r="Z33" s="434"/>
      <c r="AA33" s="401"/>
      <c r="AB33" s="401"/>
    </row>
    <row r="34" spans="1:28" s="168" customFormat="1" ht="18" customHeight="1" x14ac:dyDescent="0.25">
      <c r="A34" s="434"/>
      <c r="B34" s="528"/>
      <c r="C34" s="535"/>
      <c r="D34" s="535"/>
      <c r="E34" s="794"/>
      <c r="F34" s="535"/>
      <c r="G34" s="794"/>
      <c r="H34" s="795"/>
      <c r="I34" s="795"/>
      <c r="J34" s="818"/>
      <c r="K34" s="535"/>
      <c r="L34" s="819"/>
      <c r="M34" s="535"/>
      <c r="N34" s="535"/>
      <c r="O34" s="797"/>
      <c r="P34" s="434"/>
      <c r="Q34" s="434"/>
      <c r="R34" s="434"/>
      <c r="S34" s="434"/>
      <c r="T34" s="434"/>
      <c r="U34" s="434"/>
      <c r="V34" s="434"/>
      <c r="W34" s="434"/>
      <c r="X34" s="434"/>
      <c r="Y34" s="434"/>
      <c r="Z34" s="434"/>
      <c r="AA34" s="401"/>
      <c r="AB34" s="401"/>
    </row>
    <row r="35" spans="1:28" s="168" customFormat="1" ht="18" customHeight="1" x14ac:dyDescent="0.25">
      <c r="A35" s="434"/>
      <c r="B35" s="528"/>
      <c r="C35" s="535"/>
      <c r="D35" s="535"/>
      <c r="E35" s="794"/>
      <c r="F35" s="535"/>
      <c r="G35" s="794"/>
      <c r="H35" s="795"/>
      <c r="I35" s="795"/>
      <c r="J35" s="818"/>
      <c r="K35" s="535"/>
      <c r="L35" s="535"/>
      <c r="M35" s="535"/>
      <c r="N35" s="535"/>
      <c r="O35" s="797"/>
      <c r="P35" s="434"/>
      <c r="Q35" s="434"/>
      <c r="R35" s="434"/>
      <c r="S35" s="434"/>
      <c r="T35" s="434"/>
      <c r="U35" s="434"/>
      <c r="V35" s="434"/>
      <c r="W35" s="434"/>
      <c r="X35" s="434"/>
      <c r="Y35" s="434"/>
      <c r="Z35" s="434"/>
      <c r="AA35" s="401"/>
      <c r="AB35" s="401"/>
    </row>
    <row r="36" spans="1:28" s="168" customFormat="1" ht="18" customHeight="1" x14ac:dyDescent="0.25">
      <c r="A36" s="434"/>
      <c r="B36" s="528"/>
      <c r="C36" s="535"/>
      <c r="D36" s="535"/>
      <c r="E36" s="794"/>
      <c r="F36" s="535"/>
      <c r="G36" s="794"/>
      <c r="H36" s="795"/>
      <c r="I36" s="795"/>
      <c r="J36" s="818"/>
      <c r="K36" s="535"/>
      <c r="L36" s="535"/>
      <c r="M36" s="535"/>
      <c r="N36" s="535"/>
      <c r="O36" s="797"/>
      <c r="P36" s="434"/>
      <c r="Q36" s="434"/>
      <c r="R36" s="434"/>
      <c r="S36" s="434"/>
      <c r="T36" s="434"/>
      <c r="U36" s="434"/>
      <c r="V36" s="434"/>
      <c r="W36" s="434"/>
      <c r="X36" s="434"/>
      <c r="Y36" s="434"/>
      <c r="Z36" s="434"/>
      <c r="AA36" s="719"/>
      <c r="AB36" s="719"/>
    </row>
    <row r="37" spans="1:28" s="168" customFormat="1" ht="18" customHeight="1" x14ac:dyDescent="0.25">
      <c r="A37" s="434"/>
      <c r="B37" s="528"/>
      <c r="C37" s="535"/>
      <c r="D37" s="535"/>
      <c r="E37" s="794"/>
      <c r="F37" s="535"/>
      <c r="G37" s="794"/>
      <c r="H37" s="795"/>
      <c r="I37" s="795"/>
      <c r="J37" s="818"/>
      <c r="K37" s="535"/>
      <c r="L37" s="535"/>
      <c r="M37" s="535"/>
      <c r="N37" s="535"/>
      <c r="O37" s="797"/>
      <c r="P37" s="434"/>
      <c r="Q37" s="434"/>
      <c r="R37" s="434"/>
      <c r="S37" s="434"/>
      <c r="T37" s="434"/>
      <c r="U37" s="434"/>
      <c r="V37" s="434"/>
      <c r="W37" s="434"/>
      <c r="X37" s="434"/>
      <c r="Y37" s="434"/>
      <c r="Z37" s="434"/>
      <c r="AA37" s="719"/>
      <c r="AB37" s="719"/>
    </row>
    <row r="38" spans="1:28" s="168" customFormat="1" ht="18" customHeight="1" x14ac:dyDescent="0.25">
      <c r="A38" s="434"/>
      <c r="B38" s="528"/>
      <c r="C38" s="535"/>
      <c r="D38" s="535"/>
      <c r="E38" s="794"/>
      <c r="F38" s="535"/>
      <c r="G38" s="794"/>
      <c r="H38" s="795"/>
      <c r="I38" s="795"/>
      <c r="J38" s="818"/>
      <c r="K38" s="535"/>
      <c r="L38" s="535"/>
      <c r="M38" s="535"/>
      <c r="N38" s="535"/>
      <c r="O38" s="797"/>
      <c r="P38" s="434"/>
      <c r="Q38" s="434"/>
      <c r="R38" s="434"/>
      <c r="S38" s="434"/>
      <c r="T38" s="434"/>
      <c r="U38" s="434"/>
      <c r="V38" s="434"/>
      <c r="W38" s="434"/>
      <c r="X38" s="434"/>
      <c r="Y38" s="434"/>
      <c r="Z38" s="434"/>
      <c r="AA38" s="719"/>
      <c r="AB38" s="719"/>
    </row>
    <row r="39" spans="1:28" s="168" customFormat="1" ht="18" customHeight="1" x14ac:dyDescent="0.25">
      <c r="A39" s="434"/>
      <c r="B39" s="528"/>
      <c r="C39" s="535"/>
      <c r="D39" s="535"/>
      <c r="E39" s="794"/>
      <c r="F39" s="535"/>
      <c r="G39" s="794"/>
      <c r="H39" s="795"/>
      <c r="I39" s="795"/>
      <c r="J39" s="818"/>
      <c r="K39" s="535"/>
      <c r="L39" s="535"/>
      <c r="M39" s="535"/>
      <c r="N39" s="535"/>
      <c r="O39" s="797"/>
      <c r="P39" s="434"/>
      <c r="Q39" s="434"/>
      <c r="R39" s="434"/>
      <c r="S39" s="434"/>
      <c r="T39" s="434"/>
      <c r="U39" s="434"/>
      <c r="V39" s="434"/>
      <c r="W39" s="434"/>
      <c r="X39" s="434"/>
      <c r="Y39" s="434"/>
      <c r="Z39" s="434"/>
      <c r="AA39" s="719"/>
      <c r="AB39" s="719"/>
    </row>
    <row r="40" spans="1:28" s="168" customFormat="1" ht="18" customHeight="1" x14ac:dyDescent="0.25">
      <c r="A40" s="434"/>
      <c r="B40" s="528"/>
      <c r="C40" s="535"/>
      <c r="D40" s="535"/>
      <c r="E40" s="794"/>
      <c r="F40" s="535"/>
      <c r="G40" s="794"/>
      <c r="H40" s="795"/>
      <c r="I40" s="795"/>
      <c r="J40" s="818"/>
      <c r="K40" s="535"/>
      <c r="L40" s="535"/>
      <c r="M40" s="535"/>
      <c r="N40" s="535"/>
      <c r="O40" s="797"/>
      <c r="P40" s="434"/>
      <c r="Q40" s="434"/>
      <c r="R40" s="434"/>
      <c r="S40" s="434"/>
      <c r="T40" s="434"/>
      <c r="U40" s="434"/>
      <c r="V40" s="434"/>
      <c r="W40" s="434"/>
      <c r="X40" s="434"/>
      <c r="Y40" s="434"/>
      <c r="Z40" s="434"/>
      <c r="AA40" s="719"/>
      <c r="AB40" s="719"/>
    </row>
    <row r="41" spans="1:28" s="168" customFormat="1" ht="18" customHeight="1" x14ac:dyDescent="0.25">
      <c r="A41" s="434"/>
      <c r="B41" s="528"/>
      <c r="C41" s="550" t="s">
        <v>2</v>
      </c>
      <c r="D41" s="535"/>
      <c r="E41" s="535"/>
      <c r="F41" s="535"/>
      <c r="G41" s="535"/>
      <c r="H41" s="535"/>
      <c r="I41" s="535"/>
      <c r="J41" s="535"/>
      <c r="K41" s="535"/>
      <c r="L41" s="535"/>
      <c r="M41" s="535"/>
      <c r="N41" s="535"/>
      <c r="O41" s="797"/>
      <c r="P41" s="434"/>
      <c r="Q41" s="434"/>
      <c r="R41" s="434"/>
      <c r="S41" s="434"/>
      <c r="T41" s="434"/>
      <c r="U41" s="434"/>
      <c r="V41" s="434"/>
      <c r="W41" s="434"/>
      <c r="X41" s="434"/>
      <c r="Y41" s="434"/>
      <c r="Z41" s="434"/>
      <c r="AA41" s="401"/>
      <c r="AB41" s="401"/>
    </row>
    <row r="42" spans="1:28" s="168" customFormat="1" ht="18" customHeight="1" x14ac:dyDescent="0.25">
      <c r="A42" s="434"/>
      <c r="B42" s="528"/>
      <c r="C42" s="571" t="str">
        <f>HYPERLINK("http://www.ons.gov.uk/peoplepopulationandcommunity/birthsdeathsandmarriages/conceptionandfertilityrates","Conception Statistics")</f>
        <v>Conception Statistics</v>
      </c>
      <c r="D42" s="535"/>
      <c r="E42" s="535"/>
      <c r="F42" s="535"/>
      <c r="G42" s="535"/>
      <c r="H42" s="535"/>
      <c r="I42" s="535"/>
      <c r="J42" s="535"/>
      <c r="K42" s="535"/>
      <c r="L42" s="535"/>
      <c r="M42" s="535"/>
      <c r="N42" s="535"/>
      <c r="O42" s="797"/>
      <c r="P42" s="434"/>
      <c r="Q42" s="434"/>
      <c r="R42" s="434"/>
      <c r="S42" s="434"/>
      <c r="T42" s="434"/>
      <c r="U42" s="434"/>
      <c r="V42" s="434"/>
      <c r="W42" s="434"/>
      <c r="X42" s="434"/>
      <c r="Y42" s="434"/>
      <c r="Z42" s="434"/>
      <c r="AA42" s="401"/>
      <c r="AB42" s="401"/>
    </row>
    <row r="43" spans="1:28" s="168" customFormat="1" ht="18" customHeight="1" x14ac:dyDescent="0.25">
      <c r="A43" s="434"/>
      <c r="B43" s="528"/>
      <c r="C43" s="571" t="str">
        <f>HYPERLINK("http://www.neighbourhood.statistics.gov.uk/HTMLDocs/dvc311/map/map.html","Interactive Mapping Tool")</f>
        <v>Interactive Mapping Tool</v>
      </c>
      <c r="D43" s="535"/>
      <c r="E43" s="535"/>
      <c r="F43" s="535"/>
      <c r="G43" s="535"/>
      <c r="H43" s="535"/>
      <c r="I43" s="535"/>
      <c r="J43" s="535"/>
      <c r="K43" s="535"/>
      <c r="L43" s="535"/>
      <c r="M43" s="535"/>
      <c r="N43" s="535"/>
      <c r="O43" s="797"/>
      <c r="P43" s="434"/>
      <c r="Q43" s="434"/>
      <c r="R43" s="434"/>
      <c r="S43" s="434"/>
      <c r="T43" s="434"/>
      <c r="U43" s="434"/>
      <c r="V43" s="434"/>
      <c r="W43" s="434"/>
      <c r="X43" s="434"/>
      <c r="Y43" s="434"/>
      <c r="Z43" s="434"/>
      <c r="AA43" s="401"/>
      <c r="AB43" s="401"/>
    </row>
    <row r="44" spans="1:28" s="168" customFormat="1" ht="18" customHeight="1" thickBot="1" x14ac:dyDescent="0.3">
      <c r="A44" s="434"/>
      <c r="B44" s="552"/>
      <c r="C44" s="820"/>
      <c r="D44" s="820"/>
      <c r="E44" s="821"/>
      <c r="F44" s="821"/>
      <c r="G44" s="821"/>
      <c r="H44" s="821"/>
      <c r="I44" s="821"/>
      <c r="J44" s="821"/>
      <c r="K44" s="821"/>
      <c r="L44" s="820"/>
      <c r="M44" s="820"/>
      <c r="N44" s="820"/>
      <c r="O44" s="822"/>
      <c r="P44" s="434"/>
      <c r="Q44" s="434"/>
      <c r="R44" s="434"/>
      <c r="S44" s="434"/>
      <c r="T44" s="434"/>
      <c r="U44" s="434"/>
      <c r="V44" s="434"/>
      <c r="W44" s="434"/>
      <c r="X44" s="434"/>
      <c r="Y44" s="434"/>
      <c r="Z44" s="434"/>
      <c r="AA44" s="401"/>
      <c r="AB44" s="401"/>
    </row>
    <row r="45" spans="1:28" s="8" customFormat="1" ht="12.75" x14ac:dyDescent="0.2">
      <c r="A45" s="474"/>
      <c r="B45" s="474"/>
      <c r="C45" s="474"/>
      <c r="D45" s="474"/>
      <c r="E45" s="474"/>
      <c r="F45" s="474"/>
      <c r="G45" s="474"/>
      <c r="H45" s="474"/>
      <c r="I45" s="474"/>
      <c r="J45" s="474"/>
      <c r="K45" s="474"/>
      <c r="L45" s="474"/>
      <c r="M45" s="474"/>
      <c r="N45" s="474"/>
      <c r="O45" s="474"/>
      <c r="P45" s="737"/>
      <c r="Q45" s="474"/>
      <c r="R45" s="474"/>
      <c r="S45" s="474"/>
      <c r="T45" s="474"/>
      <c r="U45" s="474"/>
      <c r="V45" s="474"/>
    </row>
    <row r="46" spans="1:28" s="8" customFormat="1" ht="12.75" x14ac:dyDescent="0.2">
      <c r="A46" s="474"/>
      <c r="B46" s="474"/>
      <c r="C46" s="474"/>
      <c r="D46" s="474"/>
      <c r="E46" s="474"/>
      <c r="F46" s="474"/>
      <c r="G46" s="474"/>
      <c r="H46" s="474"/>
      <c r="I46" s="474"/>
      <c r="J46" s="474"/>
      <c r="K46" s="474"/>
      <c r="L46" s="474"/>
      <c r="M46" s="474"/>
      <c r="N46" s="474"/>
      <c r="O46" s="474"/>
      <c r="P46" s="737"/>
      <c r="Q46" s="474"/>
      <c r="R46" s="474"/>
      <c r="S46" s="474"/>
      <c r="T46" s="474"/>
      <c r="U46" s="474"/>
      <c r="V46" s="474"/>
    </row>
    <row r="47" spans="1:28" s="8" customFormat="1" ht="12.75" x14ac:dyDescent="0.2">
      <c r="A47" s="474"/>
      <c r="B47" s="474"/>
      <c r="C47" s="474"/>
      <c r="D47" s="474"/>
      <c r="E47" s="474"/>
      <c r="F47" s="474"/>
      <c r="G47" s="474"/>
      <c r="H47" s="474"/>
      <c r="I47" s="474"/>
      <c r="J47" s="474"/>
      <c r="K47" s="474"/>
      <c r="L47" s="474"/>
      <c r="M47" s="474"/>
      <c r="N47" s="474"/>
      <c r="O47" s="474"/>
      <c r="P47" s="737"/>
      <c r="Q47" s="474"/>
      <c r="R47" s="474"/>
      <c r="S47" s="474"/>
      <c r="T47" s="474"/>
      <c r="U47" s="474"/>
      <c r="V47" s="474"/>
    </row>
    <row r="48" spans="1:28" s="8" customFormat="1" ht="12.75" x14ac:dyDescent="0.2">
      <c r="A48" s="474"/>
      <c r="B48" s="474"/>
      <c r="C48" s="474"/>
      <c r="D48" s="474"/>
      <c r="E48" s="474"/>
      <c r="F48" s="474"/>
      <c r="G48" s="474"/>
      <c r="H48" s="474"/>
      <c r="I48" s="474"/>
      <c r="J48" s="474"/>
      <c r="K48" s="474"/>
      <c r="L48" s="474"/>
      <c r="M48" s="474"/>
      <c r="N48" s="474"/>
      <c r="O48" s="474"/>
      <c r="P48" s="737"/>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737"/>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737"/>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737"/>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737"/>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737"/>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737"/>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737"/>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737"/>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737"/>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737"/>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737"/>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737"/>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737"/>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737"/>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737"/>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737"/>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737"/>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737"/>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737"/>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737"/>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737"/>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737"/>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737"/>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737"/>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737"/>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737"/>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737"/>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737"/>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737"/>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737"/>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737"/>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737"/>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737"/>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737"/>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737"/>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737"/>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737"/>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737"/>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737"/>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737"/>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737"/>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737"/>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737"/>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737"/>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737"/>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737"/>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737"/>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737"/>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737"/>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737"/>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737"/>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737"/>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737"/>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737"/>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737"/>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737"/>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737"/>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737"/>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737"/>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737"/>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737"/>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737"/>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737"/>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737"/>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737"/>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737"/>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737"/>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737"/>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737"/>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737"/>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737"/>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737"/>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737"/>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737"/>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737"/>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737"/>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737"/>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737"/>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737"/>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737"/>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737"/>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737"/>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737"/>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737"/>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737"/>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737"/>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737"/>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737"/>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737"/>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737"/>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737"/>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737"/>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737"/>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737"/>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737"/>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737"/>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737"/>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737"/>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737"/>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737"/>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737"/>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737"/>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737"/>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737"/>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737"/>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737"/>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737"/>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737"/>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737"/>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737"/>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737"/>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737"/>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737"/>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737"/>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737"/>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737"/>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737"/>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737"/>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737"/>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737"/>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737"/>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737"/>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737"/>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737"/>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737"/>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737"/>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737"/>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737"/>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737"/>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737"/>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737"/>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737"/>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737"/>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737"/>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737"/>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737"/>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737"/>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737"/>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737"/>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737"/>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737"/>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737"/>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737"/>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737"/>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737"/>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737"/>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737"/>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737"/>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737"/>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737"/>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737"/>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737"/>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737"/>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737"/>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737"/>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737"/>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737"/>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737"/>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737"/>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737"/>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737"/>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737"/>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737"/>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737"/>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737"/>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737"/>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737"/>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737"/>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737"/>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737"/>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737"/>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737"/>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737"/>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737"/>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737"/>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737"/>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737"/>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737"/>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737"/>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737"/>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737"/>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737"/>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737"/>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737"/>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737"/>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737"/>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737"/>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737"/>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737"/>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737"/>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737"/>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737"/>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737"/>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737"/>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737"/>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737"/>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737"/>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737"/>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737"/>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737"/>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737"/>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737"/>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737"/>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737"/>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737"/>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737"/>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737"/>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737"/>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737"/>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737"/>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737"/>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737"/>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737"/>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737"/>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737"/>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737"/>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737"/>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737"/>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737"/>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737"/>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737"/>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737"/>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737"/>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737"/>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737"/>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737"/>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737"/>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737"/>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737"/>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737"/>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737"/>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737"/>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737"/>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737"/>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737"/>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737"/>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737"/>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737"/>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737"/>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737"/>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737"/>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737"/>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737"/>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737"/>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737"/>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737"/>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737"/>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737"/>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737"/>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737"/>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737"/>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737"/>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737"/>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737"/>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737"/>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737"/>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737"/>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737"/>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737"/>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737"/>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737"/>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737"/>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737"/>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737"/>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737"/>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737"/>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737"/>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737"/>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737"/>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737"/>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737"/>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737"/>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737"/>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737"/>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737"/>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737"/>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737"/>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737"/>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737"/>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737"/>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737"/>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737"/>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737"/>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737"/>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737"/>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737"/>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737"/>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737"/>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737"/>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737"/>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737"/>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737"/>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737"/>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737"/>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737"/>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737"/>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737"/>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737"/>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737"/>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737"/>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737"/>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737"/>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737"/>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737"/>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737"/>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737"/>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737"/>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737"/>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737"/>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737"/>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737"/>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737"/>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737"/>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737"/>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737"/>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737"/>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737"/>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737"/>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737"/>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737"/>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737"/>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737"/>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737"/>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737"/>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737"/>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737"/>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737"/>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737"/>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737"/>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737"/>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737"/>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737"/>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737"/>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737"/>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737"/>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737"/>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737"/>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737"/>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737"/>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737"/>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737"/>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737"/>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737"/>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737"/>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737"/>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737"/>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737"/>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737"/>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737"/>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737"/>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737"/>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737"/>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737"/>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737"/>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737"/>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737"/>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737"/>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737"/>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737"/>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737"/>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737"/>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737"/>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737"/>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737"/>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737"/>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737"/>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737"/>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737"/>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737"/>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737"/>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737"/>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737"/>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737"/>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737"/>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737"/>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737"/>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737"/>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737"/>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737"/>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737"/>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737"/>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737"/>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737"/>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737"/>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737"/>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737"/>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737"/>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737"/>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737"/>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737"/>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737"/>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737"/>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737"/>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737"/>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737"/>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737"/>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737"/>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737"/>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737"/>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737"/>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737"/>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737"/>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737"/>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737"/>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737"/>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737"/>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737"/>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737"/>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737"/>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737"/>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737"/>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737"/>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737"/>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737"/>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737"/>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737"/>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737"/>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737"/>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737"/>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737"/>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737"/>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737"/>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737"/>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737"/>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737"/>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737"/>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737"/>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737"/>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737"/>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737"/>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737"/>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737"/>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737"/>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737"/>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737"/>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737"/>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737"/>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737"/>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737"/>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737"/>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737"/>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737"/>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737"/>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737"/>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737"/>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737"/>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737"/>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737"/>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737"/>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737"/>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737"/>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737"/>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737"/>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737"/>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737"/>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737"/>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737"/>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737"/>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737"/>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737"/>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737"/>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737"/>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737"/>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737"/>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737"/>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737"/>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737"/>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737"/>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737"/>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737"/>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737"/>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737"/>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737"/>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737"/>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737"/>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737"/>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737"/>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737"/>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737"/>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737"/>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737"/>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737"/>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737"/>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737"/>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737"/>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737"/>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737"/>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737"/>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737"/>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737"/>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737"/>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737"/>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737"/>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737"/>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737"/>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737"/>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737"/>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737"/>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737"/>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737"/>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737"/>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737"/>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737"/>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737"/>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737"/>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737"/>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737"/>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737"/>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737"/>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737"/>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737"/>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737"/>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737"/>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737"/>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737"/>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737"/>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737"/>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737"/>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737"/>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737"/>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737"/>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737"/>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737"/>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737"/>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737"/>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737"/>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737"/>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737"/>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737"/>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737"/>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737"/>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737"/>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737"/>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737"/>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737"/>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737"/>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737"/>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737"/>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737"/>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737"/>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737"/>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737"/>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737"/>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737"/>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737"/>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737"/>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737"/>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737"/>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737"/>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737"/>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737"/>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737"/>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737"/>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737"/>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737"/>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737"/>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737"/>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737"/>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737"/>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737"/>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737"/>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737"/>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737"/>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737"/>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737"/>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737"/>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737"/>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737"/>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737"/>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737"/>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737"/>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737"/>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737"/>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737"/>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737"/>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737"/>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737"/>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737"/>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737"/>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737"/>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737"/>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737"/>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737"/>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737"/>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737"/>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737"/>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737"/>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737"/>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737"/>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737"/>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737"/>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737"/>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737"/>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737"/>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737"/>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737"/>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737"/>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737"/>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737"/>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737"/>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737"/>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737"/>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737"/>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737"/>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737"/>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737"/>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737"/>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737"/>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737"/>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737"/>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737"/>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737"/>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737"/>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737"/>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737"/>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737"/>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737"/>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737"/>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737"/>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737"/>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737"/>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737"/>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737"/>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737"/>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737"/>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737"/>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737"/>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737"/>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737"/>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737"/>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737"/>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737"/>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737"/>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737"/>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737"/>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737"/>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737"/>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737"/>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737"/>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737"/>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737"/>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737"/>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737"/>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737"/>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737"/>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737"/>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737"/>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737"/>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737"/>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737"/>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737"/>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737"/>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737"/>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737"/>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737"/>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737"/>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737"/>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737"/>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737"/>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737"/>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737"/>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737"/>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737"/>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737"/>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737"/>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737"/>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737"/>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737"/>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737"/>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737"/>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737"/>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737"/>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737"/>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737"/>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737"/>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737"/>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737"/>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737"/>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737"/>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737"/>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737"/>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737"/>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737"/>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737"/>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737"/>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737"/>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737"/>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737"/>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737"/>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737"/>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737"/>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737"/>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737"/>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737"/>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737"/>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737"/>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737"/>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737"/>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737"/>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737"/>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737"/>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737"/>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737"/>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737"/>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737"/>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737"/>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737"/>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737"/>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737"/>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737"/>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737"/>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737"/>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737"/>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737"/>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737"/>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737"/>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737"/>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737"/>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737"/>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737"/>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737"/>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737"/>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737"/>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737"/>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737"/>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737"/>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737"/>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737"/>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737"/>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737"/>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737"/>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737"/>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737"/>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737"/>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737"/>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737"/>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737"/>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737"/>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737"/>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737"/>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737"/>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737"/>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737"/>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737"/>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737"/>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737"/>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737"/>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737"/>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737"/>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737"/>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737"/>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737"/>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737"/>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737"/>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737"/>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737"/>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737"/>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737"/>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737"/>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737"/>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737"/>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737"/>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737"/>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737"/>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737"/>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737"/>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737"/>
      <c r="Q815" s="474"/>
      <c r="R815" s="474"/>
      <c r="S815" s="474"/>
      <c r="T815" s="474"/>
      <c r="U815" s="474"/>
      <c r="V815" s="474"/>
    </row>
    <row r="816" spans="1:22" s="8" customFormat="1" ht="12.75" x14ac:dyDescent="0.2">
      <c r="A816" s="474"/>
      <c r="B816" s="474"/>
      <c r="C816" s="474"/>
      <c r="D816" s="474"/>
      <c r="E816" s="474"/>
      <c r="F816" s="474"/>
      <c r="G816" s="474"/>
      <c r="H816" s="474"/>
      <c r="I816" s="474"/>
      <c r="J816" s="474"/>
      <c r="K816" s="474"/>
      <c r="L816" s="474"/>
      <c r="M816" s="474"/>
      <c r="N816" s="474"/>
      <c r="O816" s="474"/>
      <c r="P816" s="737"/>
      <c r="Q816" s="474"/>
      <c r="R816" s="474"/>
      <c r="S816" s="474"/>
      <c r="T816" s="474"/>
      <c r="U816" s="474"/>
      <c r="V816" s="474"/>
    </row>
    <row r="817" spans="1:22" s="8" customFormat="1" ht="12.75" x14ac:dyDescent="0.2">
      <c r="A817" s="474"/>
      <c r="B817" s="474"/>
      <c r="C817" s="474"/>
      <c r="D817" s="474"/>
      <c r="E817" s="474"/>
      <c r="F817" s="474"/>
      <c r="G817" s="474"/>
      <c r="H817" s="474"/>
      <c r="I817" s="474"/>
      <c r="J817" s="474"/>
      <c r="K817" s="474"/>
      <c r="L817" s="474"/>
      <c r="M817" s="474"/>
      <c r="N817" s="474"/>
      <c r="O817" s="474"/>
      <c r="P817" s="737"/>
      <c r="Q817" s="474"/>
      <c r="R817" s="474"/>
      <c r="S817" s="474"/>
      <c r="T817" s="474"/>
      <c r="U817" s="474"/>
      <c r="V817" s="474"/>
    </row>
    <row r="818" spans="1:22" s="8" customFormat="1" ht="12.75" x14ac:dyDescent="0.2">
      <c r="A818" s="474"/>
      <c r="B818" s="474"/>
      <c r="C818" s="474"/>
      <c r="D818" s="474"/>
      <c r="E818" s="474"/>
      <c r="F818" s="474"/>
      <c r="G818" s="474"/>
      <c r="H818" s="474"/>
      <c r="I818" s="474"/>
      <c r="J818" s="474"/>
      <c r="K818" s="474"/>
      <c r="L818" s="474"/>
      <c r="M818" s="474"/>
      <c r="N818" s="474"/>
      <c r="O818" s="474"/>
      <c r="P818" s="737"/>
      <c r="Q818" s="474"/>
      <c r="R818" s="474"/>
      <c r="S818" s="474"/>
      <c r="T818" s="474"/>
      <c r="U818" s="474"/>
      <c r="V818" s="474"/>
    </row>
    <row r="819" spans="1:22" s="8" customFormat="1" ht="12.75" x14ac:dyDescent="0.2">
      <c r="A819" s="474"/>
      <c r="B819" s="474"/>
      <c r="C819" s="474"/>
      <c r="D819" s="474"/>
      <c r="E819" s="474"/>
      <c r="F819" s="474"/>
      <c r="G819" s="474"/>
      <c r="H819" s="474"/>
      <c r="I819" s="474"/>
      <c r="J819" s="474"/>
      <c r="K819" s="474"/>
      <c r="L819" s="474"/>
      <c r="M819" s="474"/>
      <c r="N819" s="474"/>
      <c r="O819" s="474"/>
      <c r="P819" s="737"/>
      <c r="Q819" s="474"/>
      <c r="R819" s="474"/>
      <c r="S819" s="474"/>
      <c r="T819" s="474"/>
      <c r="U819" s="474"/>
      <c r="V819" s="474"/>
    </row>
    <row r="820" spans="1:22" s="8" customFormat="1" ht="12.75" x14ac:dyDescent="0.2">
      <c r="A820" s="474"/>
      <c r="B820" s="474"/>
      <c r="C820" s="474"/>
      <c r="D820" s="474"/>
      <c r="E820" s="474"/>
      <c r="F820" s="474"/>
      <c r="G820" s="474"/>
      <c r="H820" s="474"/>
      <c r="I820" s="474"/>
      <c r="J820" s="474"/>
      <c r="K820" s="474"/>
      <c r="L820" s="474"/>
      <c r="M820" s="474"/>
      <c r="N820" s="474"/>
      <c r="O820" s="474"/>
      <c r="P820" s="737"/>
      <c r="Q820" s="474"/>
      <c r="R820" s="474"/>
      <c r="S820" s="474"/>
      <c r="T820" s="474"/>
      <c r="U820" s="474"/>
      <c r="V820" s="474"/>
    </row>
    <row r="821" spans="1:22" s="8" customFormat="1" ht="12.75" x14ac:dyDescent="0.2">
      <c r="A821" s="474"/>
      <c r="B821" s="474"/>
      <c r="C821" s="474"/>
      <c r="D821" s="474"/>
      <c r="E821" s="474"/>
      <c r="F821" s="474"/>
      <c r="G821" s="474"/>
      <c r="H821" s="474"/>
      <c r="I821" s="474"/>
      <c r="J821" s="474"/>
      <c r="K821" s="474"/>
      <c r="L821" s="474"/>
      <c r="M821" s="474"/>
      <c r="N821" s="474"/>
      <c r="O821" s="474"/>
      <c r="P821" s="737"/>
      <c r="Q821" s="474"/>
      <c r="R821" s="474"/>
      <c r="S821" s="474"/>
      <c r="T821" s="474"/>
      <c r="U821" s="474"/>
      <c r="V821" s="474"/>
    </row>
    <row r="822" spans="1:22" s="8" customFormat="1" ht="12.75" x14ac:dyDescent="0.2">
      <c r="A822" s="474"/>
      <c r="B822" s="474"/>
      <c r="C822" s="474"/>
      <c r="D822" s="474"/>
      <c r="E822" s="474"/>
      <c r="F822" s="474"/>
      <c r="G822" s="474"/>
      <c r="H822" s="474"/>
      <c r="I822" s="474"/>
      <c r="J822" s="474"/>
      <c r="K822" s="474"/>
      <c r="L822" s="474"/>
      <c r="M822" s="474"/>
      <c r="N822" s="474"/>
      <c r="O822" s="474"/>
      <c r="P822" s="737"/>
      <c r="Q822" s="474"/>
      <c r="R822" s="474"/>
      <c r="S822" s="474"/>
      <c r="T822" s="474"/>
      <c r="U822" s="474"/>
      <c r="V822" s="474"/>
    </row>
    <row r="823" spans="1:22" s="8" customFormat="1" ht="12.75" x14ac:dyDescent="0.2">
      <c r="A823" s="474"/>
      <c r="B823" s="474"/>
      <c r="C823" s="474"/>
      <c r="D823" s="474"/>
      <c r="E823" s="474"/>
      <c r="F823" s="474"/>
      <c r="G823" s="474"/>
      <c r="H823" s="474"/>
      <c r="I823" s="474"/>
      <c r="J823" s="474"/>
      <c r="K823" s="474"/>
      <c r="L823" s="474"/>
      <c r="M823" s="474"/>
      <c r="N823" s="474"/>
      <c r="O823" s="474"/>
      <c r="P823" s="737"/>
      <c r="Q823" s="474"/>
      <c r="R823" s="474"/>
      <c r="S823" s="474"/>
      <c r="T823" s="474"/>
      <c r="U823" s="474"/>
      <c r="V823" s="474"/>
    </row>
    <row r="824" spans="1:22" s="8" customFormat="1" ht="12.75" x14ac:dyDescent="0.2">
      <c r="A824" s="474"/>
      <c r="B824" s="474"/>
      <c r="C824" s="474"/>
      <c r="D824" s="474"/>
      <c r="E824" s="474"/>
      <c r="F824" s="474"/>
      <c r="G824" s="474"/>
      <c r="H824" s="474"/>
      <c r="I824" s="474"/>
      <c r="J824" s="474"/>
      <c r="K824" s="474"/>
      <c r="L824" s="474"/>
      <c r="M824" s="474"/>
      <c r="N824" s="474"/>
      <c r="O824" s="474"/>
      <c r="P824" s="737"/>
      <c r="Q824" s="474"/>
      <c r="R824" s="474"/>
      <c r="S824" s="474"/>
      <c r="T824" s="474"/>
      <c r="U824" s="474"/>
      <c r="V824" s="474"/>
    </row>
    <row r="825" spans="1:22" s="8" customFormat="1" ht="12.75" x14ac:dyDescent="0.2">
      <c r="A825" s="474"/>
      <c r="B825" s="474"/>
      <c r="C825" s="474"/>
      <c r="D825" s="474"/>
      <c r="E825" s="474"/>
      <c r="F825" s="474"/>
      <c r="G825" s="474"/>
      <c r="H825" s="474"/>
      <c r="I825" s="474"/>
      <c r="J825" s="474"/>
      <c r="K825" s="474"/>
      <c r="L825" s="474"/>
      <c r="M825" s="474"/>
      <c r="N825" s="474"/>
      <c r="O825" s="474"/>
      <c r="P825" s="737"/>
      <c r="Q825" s="474"/>
      <c r="R825" s="474"/>
      <c r="S825" s="474"/>
      <c r="T825" s="474"/>
      <c r="U825" s="474"/>
      <c r="V825" s="474"/>
    </row>
    <row r="826" spans="1:22" s="8" customFormat="1" ht="12.75" x14ac:dyDescent="0.2">
      <c r="A826" s="474"/>
      <c r="B826" s="474"/>
      <c r="C826" s="474"/>
      <c r="D826" s="474"/>
      <c r="E826" s="474"/>
      <c r="F826" s="474"/>
      <c r="G826" s="474"/>
      <c r="H826" s="474"/>
      <c r="I826" s="474"/>
      <c r="J826" s="474"/>
      <c r="K826" s="474"/>
      <c r="L826" s="474"/>
      <c r="M826" s="474"/>
      <c r="N826" s="474"/>
      <c r="O826" s="474"/>
      <c r="P826" s="737"/>
      <c r="Q826" s="474"/>
      <c r="R826" s="474"/>
      <c r="S826" s="474"/>
      <c r="T826" s="474"/>
      <c r="U826" s="474"/>
      <c r="V826" s="474"/>
    </row>
    <row r="827" spans="1:22" s="8" customFormat="1" ht="12.75" x14ac:dyDescent="0.2">
      <c r="A827" s="474"/>
      <c r="B827" s="474"/>
      <c r="C827" s="474"/>
      <c r="D827" s="474"/>
      <c r="E827" s="474"/>
      <c r="F827" s="474"/>
      <c r="G827" s="474"/>
      <c r="H827" s="474"/>
      <c r="I827" s="474"/>
      <c r="J827" s="474"/>
      <c r="K827" s="474"/>
      <c r="L827" s="474"/>
      <c r="M827" s="474"/>
      <c r="N827" s="474"/>
      <c r="O827" s="474"/>
      <c r="P827" s="737"/>
      <c r="Q827" s="474"/>
      <c r="R827" s="474"/>
      <c r="S827" s="474"/>
      <c r="T827" s="474"/>
      <c r="U827" s="474"/>
      <c r="V827" s="474"/>
    </row>
    <row r="828" spans="1:22" s="8" customFormat="1" ht="12.75" x14ac:dyDescent="0.2">
      <c r="A828" s="474"/>
      <c r="B828" s="474"/>
      <c r="C828" s="474"/>
      <c r="D828" s="474"/>
      <c r="E828" s="474"/>
      <c r="F828" s="474"/>
      <c r="G828" s="474"/>
      <c r="H828" s="474"/>
      <c r="I828" s="474"/>
      <c r="J828" s="474"/>
      <c r="K828" s="474"/>
      <c r="L828" s="474"/>
      <c r="M828" s="474"/>
      <c r="N828" s="474"/>
      <c r="O828" s="474"/>
      <c r="P828" s="737"/>
      <c r="Q828" s="474"/>
      <c r="R828" s="474"/>
      <c r="S828" s="474"/>
      <c r="T828" s="474"/>
      <c r="U828" s="474"/>
      <c r="V828" s="474"/>
    </row>
    <row r="829" spans="1:22" s="8" customFormat="1" ht="12.75" x14ac:dyDescent="0.2">
      <c r="A829" s="474"/>
      <c r="B829" s="474"/>
      <c r="C829" s="474"/>
      <c r="D829" s="474"/>
      <c r="E829" s="474"/>
      <c r="F829" s="474"/>
      <c r="G829" s="474"/>
      <c r="H829" s="474"/>
      <c r="I829" s="474"/>
      <c r="J829" s="474"/>
      <c r="K829" s="474"/>
      <c r="L829" s="474"/>
      <c r="M829" s="474"/>
      <c r="N829" s="474"/>
      <c r="O829" s="474"/>
      <c r="P829" s="737"/>
      <c r="Q829" s="474"/>
      <c r="R829" s="474"/>
      <c r="S829" s="474"/>
      <c r="T829" s="474"/>
      <c r="U829" s="474"/>
      <c r="V829" s="474"/>
    </row>
    <row r="830" spans="1:22" s="8" customFormat="1" ht="12.75" x14ac:dyDescent="0.2">
      <c r="A830" s="474"/>
      <c r="B830" s="474"/>
      <c r="C830" s="474"/>
      <c r="D830" s="474"/>
      <c r="E830" s="474"/>
      <c r="F830" s="474"/>
      <c r="G830" s="474"/>
      <c r="H830" s="474"/>
      <c r="I830" s="474"/>
      <c r="J830" s="474"/>
      <c r="K830" s="474"/>
      <c r="L830" s="474"/>
      <c r="M830" s="474"/>
      <c r="N830" s="474"/>
      <c r="O830" s="474"/>
      <c r="P830" s="737"/>
      <c r="Q830" s="474"/>
      <c r="R830" s="474"/>
      <c r="S830" s="474"/>
      <c r="T830" s="474"/>
      <c r="U830" s="474"/>
      <c r="V830" s="474"/>
    </row>
    <row r="831" spans="1:22" s="8" customFormat="1" ht="12.75" x14ac:dyDescent="0.2">
      <c r="A831" s="474"/>
      <c r="B831" s="474"/>
      <c r="C831" s="474"/>
      <c r="D831" s="474"/>
      <c r="E831" s="474"/>
      <c r="F831" s="474"/>
      <c r="G831" s="474"/>
      <c r="H831" s="474"/>
      <c r="I831" s="474"/>
      <c r="J831" s="474"/>
      <c r="K831" s="474"/>
      <c r="L831" s="474"/>
      <c r="M831" s="474"/>
      <c r="N831" s="474"/>
      <c r="O831" s="474"/>
      <c r="P831" s="737"/>
      <c r="Q831" s="474"/>
      <c r="R831" s="474"/>
      <c r="S831" s="474"/>
      <c r="T831" s="474"/>
      <c r="U831" s="474"/>
      <c r="V831" s="474"/>
    </row>
    <row r="832" spans="1:22" s="8" customFormat="1" ht="12.75" x14ac:dyDescent="0.2">
      <c r="A832" s="474"/>
      <c r="B832" s="474"/>
      <c r="C832" s="474"/>
      <c r="D832" s="474"/>
      <c r="E832" s="474"/>
      <c r="F832" s="474"/>
      <c r="G832" s="474"/>
      <c r="H832" s="474"/>
      <c r="I832" s="474"/>
      <c r="J832" s="474"/>
      <c r="K832" s="474"/>
      <c r="L832" s="474"/>
      <c r="M832" s="474"/>
      <c r="N832" s="474"/>
      <c r="O832" s="474"/>
      <c r="P832" s="737"/>
      <c r="Q832" s="474"/>
      <c r="R832" s="474"/>
      <c r="S832" s="474"/>
      <c r="T832" s="474"/>
      <c r="U832" s="474"/>
      <c r="V832" s="474"/>
    </row>
    <row r="833" spans="1:22" s="8" customFormat="1" ht="12.75" x14ac:dyDescent="0.2">
      <c r="A833" s="474"/>
      <c r="B833" s="474"/>
      <c r="C833" s="474"/>
      <c r="D833" s="474"/>
      <c r="E833" s="474"/>
      <c r="F833" s="474"/>
      <c r="G833" s="474"/>
      <c r="H833" s="474"/>
      <c r="I833" s="474"/>
      <c r="J833" s="474"/>
      <c r="K833" s="474"/>
      <c r="L833" s="474"/>
      <c r="M833" s="474"/>
      <c r="N833" s="474"/>
      <c r="O833" s="474"/>
      <c r="P833" s="737"/>
      <c r="Q833" s="474"/>
      <c r="R833" s="474"/>
      <c r="S833" s="474"/>
      <c r="T833" s="474"/>
      <c r="U833" s="474"/>
      <c r="V833" s="474"/>
    </row>
    <row r="834" spans="1:22" s="8" customFormat="1" ht="12.75" x14ac:dyDescent="0.2">
      <c r="A834" s="474"/>
      <c r="B834" s="474"/>
      <c r="C834" s="474"/>
      <c r="D834" s="474"/>
      <c r="E834" s="474"/>
      <c r="F834" s="474"/>
      <c r="G834" s="474"/>
      <c r="H834" s="474"/>
      <c r="I834" s="474"/>
      <c r="J834" s="474"/>
      <c r="K834" s="474"/>
      <c r="L834" s="474"/>
      <c r="M834" s="474"/>
      <c r="N834" s="474"/>
      <c r="O834" s="474"/>
      <c r="P834" s="737"/>
      <c r="Q834" s="474"/>
      <c r="R834" s="474"/>
      <c r="S834" s="474"/>
      <c r="T834" s="474"/>
      <c r="U834" s="474"/>
      <c r="V834" s="474"/>
    </row>
    <row r="835" spans="1:22" s="8" customFormat="1" ht="12.75" x14ac:dyDescent="0.2">
      <c r="A835" s="474"/>
      <c r="B835" s="474"/>
      <c r="C835" s="474"/>
      <c r="D835" s="474"/>
      <c r="E835" s="474"/>
      <c r="F835" s="474"/>
      <c r="G835" s="474"/>
      <c r="H835" s="474"/>
      <c r="I835" s="474"/>
      <c r="J835" s="474"/>
      <c r="K835" s="474"/>
      <c r="L835" s="474"/>
      <c r="M835" s="474"/>
      <c r="N835" s="474"/>
      <c r="O835" s="474"/>
      <c r="P835" s="737"/>
      <c r="Q835" s="474"/>
      <c r="R835" s="474"/>
      <c r="S835" s="474"/>
      <c r="T835" s="474"/>
      <c r="U835" s="474"/>
      <c r="V835" s="474"/>
    </row>
    <row r="836" spans="1:22" s="8" customFormat="1" ht="12.75" x14ac:dyDescent="0.2">
      <c r="A836" s="474"/>
      <c r="B836" s="474"/>
      <c r="C836" s="474"/>
      <c r="D836" s="474"/>
      <c r="E836" s="474"/>
      <c r="F836" s="474"/>
      <c r="G836" s="474"/>
      <c r="H836" s="474"/>
      <c r="I836" s="474"/>
      <c r="J836" s="474"/>
      <c r="K836" s="474"/>
      <c r="L836" s="474"/>
      <c r="M836" s="474"/>
      <c r="N836" s="474"/>
      <c r="O836" s="474"/>
      <c r="P836" s="737"/>
      <c r="Q836" s="474"/>
      <c r="R836" s="474"/>
      <c r="S836" s="474"/>
      <c r="T836" s="474"/>
      <c r="U836" s="474"/>
      <c r="V836" s="474"/>
    </row>
    <row r="837" spans="1:22" s="8" customFormat="1" ht="12.75" x14ac:dyDescent="0.2">
      <c r="A837" s="474"/>
      <c r="B837" s="474"/>
      <c r="C837" s="474"/>
      <c r="D837" s="474"/>
      <c r="E837" s="474"/>
      <c r="F837" s="474"/>
      <c r="G837" s="474"/>
      <c r="H837" s="474"/>
      <c r="I837" s="474"/>
      <c r="J837" s="474"/>
      <c r="K837" s="474"/>
      <c r="L837" s="474"/>
      <c r="M837" s="474"/>
      <c r="N837" s="474"/>
      <c r="O837" s="474"/>
      <c r="P837" s="737"/>
      <c r="Q837" s="474"/>
      <c r="R837" s="474"/>
      <c r="S837" s="474"/>
      <c r="T837" s="474"/>
      <c r="U837" s="474"/>
      <c r="V837" s="474"/>
    </row>
    <row r="838" spans="1:22" s="8" customFormat="1" ht="12.75" x14ac:dyDescent="0.2">
      <c r="A838" s="474"/>
      <c r="B838" s="474"/>
      <c r="C838" s="474"/>
      <c r="D838" s="474"/>
      <c r="E838" s="474"/>
      <c r="F838" s="474"/>
      <c r="G838" s="474"/>
      <c r="H838" s="474"/>
      <c r="I838" s="474"/>
      <c r="J838" s="474"/>
      <c r="K838" s="474"/>
      <c r="L838" s="474"/>
      <c r="M838" s="474"/>
      <c r="N838" s="474"/>
      <c r="O838" s="474"/>
      <c r="P838" s="737"/>
      <c r="Q838" s="474"/>
      <c r="R838" s="474"/>
      <c r="S838" s="474"/>
      <c r="T838" s="474"/>
      <c r="U838" s="474"/>
      <c r="V838" s="474"/>
    </row>
    <row r="839" spans="1:22" s="8" customFormat="1" ht="12.75" x14ac:dyDescent="0.2">
      <c r="A839" s="474"/>
      <c r="B839" s="474"/>
      <c r="C839" s="474"/>
      <c r="D839" s="474"/>
      <c r="E839" s="474"/>
      <c r="F839" s="474"/>
      <c r="G839" s="474"/>
      <c r="H839" s="474"/>
      <c r="I839" s="474"/>
      <c r="J839" s="474"/>
      <c r="K839" s="474"/>
      <c r="L839" s="474"/>
      <c r="M839" s="474"/>
      <c r="N839" s="474"/>
      <c r="O839" s="474"/>
      <c r="P839" s="737"/>
      <c r="Q839" s="474"/>
      <c r="R839" s="474"/>
      <c r="S839" s="474"/>
      <c r="T839" s="474"/>
      <c r="U839" s="474"/>
      <c r="V839" s="474"/>
    </row>
    <row r="840" spans="1:22" s="8" customFormat="1" ht="12.75" x14ac:dyDescent="0.2">
      <c r="A840" s="474"/>
      <c r="B840" s="474"/>
      <c r="C840" s="474"/>
      <c r="D840" s="474"/>
      <c r="E840" s="474"/>
      <c r="F840" s="474"/>
      <c r="G840" s="474"/>
      <c r="H840" s="474"/>
      <c r="I840" s="474"/>
      <c r="J840" s="474"/>
      <c r="K840" s="474"/>
      <c r="L840" s="474"/>
      <c r="M840" s="474"/>
      <c r="N840" s="474"/>
      <c r="O840" s="474"/>
      <c r="P840" s="737"/>
      <c r="Q840" s="474"/>
      <c r="R840" s="474"/>
      <c r="S840" s="474"/>
      <c r="T840" s="474"/>
      <c r="U840" s="474"/>
      <c r="V840" s="474"/>
    </row>
    <row r="841" spans="1:22" s="8" customFormat="1" ht="12.75" x14ac:dyDescent="0.2">
      <c r="A841" s="474"/>
      <c r="B841" s="474"/>
      <c r="C841" s="474"/>
      <c r="D841" s="474"/>
      <c r="E841" s="474"/>
      <c r="F841" s="474"/>
      <c r="G841" s="474"/>
      <c r="H841" s="474"/>
      <c r="I841" s="474"/>
      <c r="J841" s="474"/>
      <c r="K841" s="474"/>
      <c r="L841" s="474"/>
      <c r="M841" s="474"/>
      <c r="N841" s="474"/>
      <c r="O841" s="474"/>
      <c r="P841" s="737"/>
      <c r="Q841" s="474"/>
      <c r="R841" s="474"/>
      <c r="S841" s="474"/>
      <c r="T841" s="474"/>
      <c r="U841" s="474"/>
      <c r="V841" s="474"/>
    </row>
    <row r="842" spans="1:22" s="8" customFormat="1" ht="12.75" x14ac:dyDescent="0.2">
      <c r="A842" s="474"/>
      <c r="B842" s="474"/>
      <c r="C842" s="474"/>
      <c r="D842" s="474"/>
      <c r="E842" s="474"/>
      <c r="F842" s="474"/>
      <c r="G842" s="474"/>
      <c r="H842" s="474"/>
      <c r="I842" s="474"/>
      <c r="J842" s="474"/>
      <c r="K842" s="474"/>
      <c r="L842" s="474"/>
      <c r="M842" s="474"/>
      <c r="N842" s="474"/>
      <c r="O842" s="474"/>
      <c r="P842" s="737"/>
      <c r="Q842" s="474"/>
      <c r="R842" s="474"/>
      <c r="S842" s="474"/>
      <c r="T842" s="474"/>
      <c r="U842" s="474"/>
      <c r="V842" s="474"/>
    </row>
    <row r="843" spans="1:22" s="8" customFormat="1" ht="12.75" x14ac:dyDescent="0.2">
      <c r="A843" s="474"/>
      <c r="B843" s="474"/>
      <c r="C843" s="474"/>
      <c r="D843" s="474"/>
      <c r="E843" s="474"/>
      <c r="F843" s="474"/>
      <c r="G843" s="474"/>
      <c r="H843" s="474"/>
      <c r="I843" s="474"/>
      <c r="J843" s="474"/>
      <c r="K843" s="474"/>
      <c r="L843" s="474"/>
      <c r="M843" s="474"/>
      <c r="N843" s="474"/>
      <c r="O843" s="474"/>
      <c r="P843" s="737"/>
      <c r="Q843" s="474"/>
      <c r="R843" s="474"/>
      <c r="S843" s="474"/>
      <c r="T843" s="474"/>
      <c r="U843" s="474"/>
      <c r="V843" s="474"/>
    </row>
    <row r="844" spans="1:22" s="8" customFormat="1" ht="12.75" x14ac:dyDescent="0.2">
      <c r="A844" s="474"/>
      <c r="B844" s="474"/>
      <c r="C844" s="474"/>
      <c r="D844" s="474"/>
      <c r="E844" s="474"/>
      <c r="F844" s="474"/>
      <c r="G844" s="474"/>
      <c r="H844" s="474"/>
      <c r="I844" s="474"/>
      <c r="J844" s="474"/>
      <c r="K844" s="474"/>
      <c r="L844" s="474"/>
      <c r="M844" s="474"/>
      <c r="N844" s="474"/>
      <c r="O844" s="474"/>
      <c r="P844" s="737"/>
      <c r="Q844" s="474"/>
      <c r="R844" s="474"/>
      <c r="S844" s="474"/>
      <c r="T844" s="474"/>
      <c r="U844" s="474"/>
      <c r="V844" s="474"/>
    </row>
    <row r="845" spans="1:22" s="8" customFormat="1" ht="12.75" x14ac:dyDescent="0.2">
      <c r="A845" s="474"/>
      <c r="B845" s="474"/>
      <c r="C845" s="474"/>
      <c r="D845" s="474"/>
      <c r="E845" s="474"/>
      <c r="F845" s="474"/>
      <c r="G845" s="474"/>
      <c r="H845" s="474"/>
      <c r="I845" s="474"/>
      <c r="J845" s="474"/>
      <c r="K845" s="474"/>
      <c r="L845" s="474"/>
      <c r="M845" s="474"/>
      <c r="N845" s="474"/>
      <c r="O845" s="474"/>
      <c r="P845" s="737"/>
      <c r="Q845" s="474"/>
      <c r="R845" s="474"/>
      <c r="S845" s="474"/>
      <c r="T845" s="474"/>
      <c r="U845" s="474"/>
      <c r="V845" s="474"/>
    </row>
    <row r="846" spans="1:22" s="8" customFormat="1" ht="12.75" x14ac:dyDescent="0.2">
      <c r="A846" s="474"/>
      <c r="B846" s="474"/>
      <c r="C846" s="474"/>
      <c r="D846" s="474"/>
      <c r="E846" s="474"/>
      <c r="F846" s="474"/>
      <c r="G846" s="474"/>
      <c r="H846" s="474"/>
      <c r="I846" s="474"/>
      <c r="J846" s="474"/>
      <c r="K846" s="474"/>
      <c r="L846" s="474"/>
      <c r="M846" s="474"/>
      <c r="N846" s="474"/>
      <c r="O846" s="474"/>
      <c r="P846" s="737"/>
      <c r="Q846" s="474"/>
      <c r="R846" s="474"/>
      <c r="S846" s="474"/>
      <c r="T846" s="474"/>
      <c r="U846" s="474"/>
      <c r="V846" s="474"/>
    </row>
    <row r="847" spans="1:22" s="8" customFormat="1" ht="12.75" x14ac:dyDescent="0.2">
      <c r="A847" s="474"/>
      <c r="B847" s="474"/>
      <c r="C847" s="474"/>
      <c r="D847" s="474"/>
      <c r="E847" s="474"/>
      <c r="F847" s="474"/>
      <c r="G847" s="474"/>
      <c r="H847" s="474"/>
      <c r="I847" s="474"/>
      <c r="J847" s="474"/>
      <c r="K847" s="474"/>
      <c r="L847" s="474"/>
      <c r="M847" s="474"/>
      <c r="N847" s="474"/>
      <c r="O847" s="474"/>
      <c r="P847" s="737"/>
      <c r="Q847" s="474"/>
      <c r="R847" s="474"/>
      <c r="S847" s="474"/>
      <c r="T847" s="474"/>
      <c r="U847" s="474"/>
      <c r="V847" s="474"/>
    </row>
    <row r="848" spans="1:22" s="8" customFormat="1" ht="12.75" x14ac:dyDescent="0.2">
      <c r="A848" s="474"/>
      <c r="B848" s="474"/>
      <c r="C848" s="474"/>
      <c r="D848" s="474"/>
      <c r="E848" s="474"/>
      <c r="F848" s="474"/>
      <c r="G848" s="474"/>
      <c r="H848" s="474"/>
      <c r="I848" s="474"/>
      <c r="J848" s="474"/>
      <c r="K848" s="474"/>
      <c r="L848" s="474"/>
      <c r="M848" s="474"/>
      <c r="N848" s="474"/>
      <c r="O848" s="474"/>
      <c r="P848" s="737"/>
      <c r="Q848" s="474"/>
      <c r="R848" s="474"/>
      <c r="S848" s="474"/>
      <c r="T848" s="474"/>
      <c r="U848" s="474"/>
      <c r="V848" s="474"/>
    </row>
    <row r="849" spans="1:22" s="8" customFormat="1" ht="12.75" x14ac:dyDescent="0.2">
      <c r="A849" s="474"/>
      <c r="B849" s="474"/>
      <c r="C849" s="474"/>
      <c r="D849" s="474"/>
      <c r="E849" s="474"/>
      <c r="F849" s="474"/>
      <c r="G849" s="474"/>
      <c r="H849" s="474"/>
      <c r="I849" s="474"/>
      <c r="J849" s="474"/>
      <c r="K849" s="474"/>
      <c r="L849" s="474"/>
      <c r="M849" s="474"/>
      <c r="N849" s="474"/>
      <c r="O849" s="474"/>
      <c r="P849" s="737"/>
      <c r="Q849" s="474"/>
      <c r="R849" s="474"/>
      <c r="S849" s="474"/>
      <c r="T849" s="474"/>
      <c r="U849" s="474"/>
      <c r="V849" s="474"/>
    </row>
    <row r="850" spans="1:22" s="8" customFormat="1" ht="12.75" x14ac:dyDescent="0.2">
      <c r="A850" s="474"/>
      <c r="B850" s="474"/>
      <c r="C850" s="474"/>
      <c r="D850" s="474"/>
      <c r="E850" s="474"/>
      <c r="F850" s="474"/>
      <c r="G850" s="474"/>
      <c r="H850" s="474"/>
      <c r="I850" s="474"/>
      <c r="J850" s="474"/>
      <c r="K850" s="474"/>
      <c r="L850" s="474"/>
      <c r="M850" s="474"/>
      <c r="N850" s="474"/>
      <c r="O850" s="474"/>
      <c r="P850" s="737"/>
      <c r="Q850" s="474"/>
      <c r="R850" s="474"/>
      <c r="S850" s="474"/>
      <c r="T850" s="474"/>
      <c r="U850" s="474"/>
      <c r="V850" s="474"/>
    </row>
    <row r="851" spans="1:22" s="8" customFormat="1" ht="12.75" x14ac:dyDescent="0.2">
      <c r="A851" s="474"/>
      <c r="B851" s="474"/>
      <c r="C851" s="474"/>
      <c r="D851" s="474"/>
      <c r="E851" s="474"/>
      <c r="F851" s="474"/>
      <c r="G851" s="474"/>
      <c r="H851" s="474"/>
      <c r="I851" s="474"/>
      <c r="J851" s="474"/>
      <c r="K851" s="474"/>
      <c r="L851" s="474"/>
      <c r="M851" s="474"/>
      <c r="N851" s="474"/>
      <c r="O851" s="474"/>
      <c r="P851" s="737"/>
      <c r="Q851" s="474"/>
      <c r="R851" s="474"/>
      <c r="S851" s="474"/>
      <c r="T851" s="474"/>
      <c r="U851" s="474"/>
      <c r="V851" s="474"/>
    </row>
    <row r="852" spans="1:22" s="8" customFormat="1" ht="12.75" x14ac:dyDescent="0.2">
      <c r="A852" s="474"/>
      <c r="B852" s="474"/>
      <c r="C852" s="474"/>
      <c r="D852" s="474"/>
      <c r="E852" s="474"/>
      <c r="F852" s="474"/>
      <c r="G852" s="474"/>
      <c r="H852" s="474"/>
      <c r="I852" s="474"/>
      <c r="J852" s="474"/>
      <c r="K852" s="474"/>
      <c r="L852" s="474"/>
      <c r="M852" s="474"/>
      <c r="N852" s="474"/>
      <c r="O852" s="474"/>
      <c r="P852" s="737"/>
      <c r="Q852" s="474"/>
      <c r="R852" s="474"/>
      <c r="S852" s="474"/>
      <c r="T852" s="474"/>
      <c r="U852" s="474"/>
      <c r="V852" s="474"/>
    </row>
    <row r="853" spans="1:22" s="8" customFormat="1" ht="12.75" x14ac:dyDescent="0.2">
      <c r="A853" s="474"/>
      <c r="B853" s="474"/>
      <c r="C853" s="474"/>
      <c r="D853" s="474"/>
      <c r="E853" s="474"/>
      <c r="F853" s="474"/>
      <c r="G853" s="474"/>
      <c r="H853" s="474"/>
      <c r="I853" s="474"/>
      <c r="J853" s="474"/>
      <c r="K853" s="474"/>
      <c r="L853" s="474"/>
      <c r="M853" s="474"/>
      <c r="N853" s="474"/>
      <c r="O853" s="474"/>
      <c r="P853" s="737"/>
      <c r="Q853" s="474"/>
      <c r="R853" s="474"/>
      <c r="S853" s="474"/>
      <c r="T853" s="474"/>
      <c r="U853" s="474"/>
      <c r="V853" s="474"/>
    </row>
    <row r="854" spans="1:22" s="8" customFormat="1" ht="12.75" x14ac:dyDescent="0.2">
      <c r="A854" s="474"/>
      <c r="B854" s="474"/>
      <c r="C854" s="474"/>
      <c r="D854" s="474"/>
      <c r="E854" s="474"/>
      <c r="F854" s="474"/>
      <c r="G854" s="474"/>
      <c r="H854" s="474"/>
      <c r="I854" s="474"/>
      <c r="J854" s="474"/>
      <c r="K854" s="474"/>
      <c r="L854" s="474"/>
      <c r="M854" s="474"/>
      <c r="N854" s="474"/>
      <c r="O854" s="474"/>
      <c r="P854" s="737"/>
      <c r="Q854" s="474"/>
      <c r="R854" s="474"/>
      <c r="S854" s="474"/>
      <c r="T854" s="474"/>
      <c r="U854" s="474"/>
      <c r="V854" s="474"/>
    </row>
    <row r="855" spans="1:22" s="8" customFormat="1" ht="12.75" x14ac:dyDescent="0.2">
      <c r="A855" s="474"/>
      <c r="B855" s="474"/>
      <c r="C855" s="474"/>
      <c r="D855" s="474"/>
      <c r="E855" s="474"/>
      <c r="F855" s="474"/>
      <c r="G855" s="474"/>
      <c r="H855" s="474"/>
      <c r="I855" s="474"/>
      <c r="J855" s="474"/>
      <c r="K855" s="474"/>
      <c r="L855" s="474"/>
      <c r="M855" s="474"/>
      <c r="N855" s="474"/>
      <c r="O855" s="474"/>
      <c r="P855" s="737"/>
      <c r="Q855" s="474"/>
      <c r="R855" s="474"/>
      <c r="S855" s="474"/>
      <c r="T855" s="474"/>
      <c r="U855" s="474"/>
      <c r="V855" s="474"/>
    </row>
    <row r="856" spans="1:22" s="8" customFormat="1" ht="15" customHeight="1" x14ac:dyDescent="0.2">
      <c r="A856" s="474"/>
      <c r="B856" s="474"/>
      <c r="C856" s="474"/>
      <c r="D856" s="474"/>
      <c r="E856" s="474"/>
      <c r="F856" s="474"/>
      <c r="G856" s="474"/>
      <c r="H856" s="474"/>
      <c r="I856" s="474"/>
      <c r="J856" s="474"/>
      <c r="K856" s="474"/>
      <c r="L856" s="474"/>
      <c r="M856" s="474"/>
      <c r="N856" s="474"/>
      <c r="O856" s="474"/>
      <c r="P856" s="737"/>
      <c r="Q856" s="474"/>
      <c r="R856" s="474"/>
      <c r="S856" s="474"/>
      <c r="T856" s="474"/>
      <c r="U856" s="474"/>
      <c r="V856" s="474"/>
    </row>
    <row r="857" spans="1:22" s="8" customFormat="1" ht="15" customHeight="1" x14ac:dyDescent="0.2">
      <c r="A857" s="474"/>
      <c r="B857" s="474"/>
      <c r="C857" s="474"/>
      <c r="D857" s="474"/>
      <c r="E857" s="474"/>
      <c r="F857" s="474"/>
      <c r="G857" s="474"/>
      <c r="H857" s="474"/>
      <c r="I857" s="474"/>
      <c r="J857" s="474"/>
      <c r="K857" s="474"/>
      <c r="L857" s="474"/>
      <c r="M857" s="474"/>
      <c r="N857" s="474"/>
      <c r="O857" s="474"/>
      <c r="P857" s="737"/>
      <c r="Q857" s="474"/>
      <c r="R857" s="474"/>
      <c r="S857" s="474"/>
      <c r="T857" s="474"/>
      <c r="U857" s="474"/>
      <c r="V857" s="474"/>
    </row>
    <row r="858" spans="1:22" s="8" customFormat="1" ht="15" customHeight="1" x14ac:dyDescent="0.2">
      <c r="A858" s="474"/>
      <c r="B858" s="474"/>
      <c r="C858" s="474"/>
      <c r="D858" s="474"/>
      <c r="E858" s="474"/>
      <c r="F858" s="474"/>
      <c r="G858" s="474"/>
      <c r="H858" s="474"/>
      <c r="I858" s="474"/>
      <c r="J858" s="474"/>
      <c r="K858" s="474"/>
      <c r="L858" s="474"/>
      <c r="M858" s="474"/>
      <c r="N858" s="474"/>
      <c r="O858" s="474"/>
      <c r="P858" s="737"/>
      <c r="Q858" s="474"/>
      <c r="R858" s="474"/>
      <c r="S858" s="474"/>
      <c r="T858" s="474"/>
      <c r="U858" s="474"/>
      <c r="V858" s="474"/>
    </row>
    <row r="859" spans="1:22" s="8" customFormat="1" ht="15" customHeight="1" x14ac:dyDescent="0.2">
      <c r="A859" s="474"/>
      <c r="B859" s="474"/>
      <c r="C859" s="474"/>
      <c r="D859" s="474"/>
      <c r="E859" s="474"/>
      <c r="F859" s="474"/>
      <c r="G859" s="474"/>
      <c r="H859" s="474"/>
      <c r="I859" s="474"/>
      <c r="J859" s="474"/>
      <c r="K859" s="474"/>
      <c r="L859" s="474"/>
      <c r="M859" s="474"/>
      <c r="N859" s="474"/>
      <c r="O859" s="474"/>
      <c r="P859" s="737"/>
      <c r="Q859" s="474"/>
      <c r="R859" s="474"/>
      <c r="S859" s="474"/>
      <c r="T859" s="474"/>
      <c r="U859" s="474"/>
      <c r="V859" s="474"/>
    </row>
    <row r="860" spans="1:22" s="8" customFormat="1" ht="15" customHeight="1" x14ac:dyDescent="0.2">
      <c r="A860" s="474"/>
      <c r="B860" s="474"/>
      <c r="C860" s="474"/>
      <c r="D860" s="474"/>
      <c r="E860" s="474"/>
      <c r="F860" s="474"/>
      <c r="G860" s="474"/>
      <c r="H860" s="474"/>
      <c r="I860" s="474"/>
      <c r="J860" s="474"/>
      <c r="K860" s="474"/>
      <c r="L860" s="474"/>
      <c r="M860" s="474"/>
      <c r="N860" s="474"/>
      <c r="O860" s="474"/>
      <c r="P860" s="737"/>
      <c r="Q860" s="474"/>
      <c r="R860" s="474"/>
      <c r="S860" s="474"/>
      <c r="T860" s="474"/>
      <c r="U860" s="474"/>
      <c r="V860" s="474"/>
    </row>
    <row r="861" spans="1:22" s="8" customFormat="1" ht="15" customHeight="1" x14ac:dyDescent="0.2">
      <c r="A861" s="474"/>
      <c r="B861" s="474"/>
      <c r="C861" s="474"/>
      <c r="D861" s="474"/>
      <c r="E861" s="474"/>
      <c r="F861" s="474"/>
      <c r="G861" s="474"/>
      <c r="H861" s="474"/>
      <c r="I861" s="474"/>
      <c r="J861" s="474"/>
      <c r="K861" s="474"/>
      <c r="L861" s="474"/>
      <c r="M861" s="474"/>
      <c r="N861" s="474"/>
      <c r="O861" s="474"/>
      <c r="P861" s="737"/>
      <c r="Q861" s="474"/>
      <c r="R861" s="474"/>
      <c r="S861" s="474"/>
      <c r="T861" s="474"/>
      <c r="U861" s="474"/>
      <c r="V861" s="474"/>
    </row>
    <row r="862" spans="1:22" s="8" customFormat="1" ht="15" customHeight="1" x14ac:dyDescent="0.2">
      <c r="A862" s="474"/>
      <c r="B862" s="474"/>
      <c r="C862" s="474"/>
      <c r="D862" s="474"/>
      <c r="E862" s="474"/>
      <c r="F862" s="474"/>
      <c r="G862" s="474"/>
      <c r="H862" s="474"/>
      <c r="I862" s="474"/>
      <c r="J862" s="474"/>
      <c r="K862" s="474"/>
      <c r="L862" s="474"/>
      <c r="M862" s="474"/>
      <c r="N862" s="474"/>
      <c r="O862" s="474"/>
      <c r="P862" s="737"/>
      <c r="Q862" s="474"/>
      <c r="R862" s="474"/>
      <c r="S862" s="474"/>
      <c r="T862" s="474"/>
      <c r="U862" s="474"/>
      <c r="V862" s="474"/>
    </row>
    <row r="863" spans="1:22" s="8" customFormat="1" ht="15" customHeight="1" x14ac:dyDescent="0.2">
      <c r="A863" s="474"/>
      <c r="B863" s="474"/>
      <c r="C863" s="474"/>
      <c r="D863" s="474"/>
      <c r="E863" s="474"/>
      <c r="F863" s="474"/>
      <c r="G863" s="474"/>
      <c r="H863" s="474"/>
      <c r="I863" s="474"/>
      <c r="J863" s="474"/>
      <c r="K863" s="474"/>
      <c r="L863" s="474"/>
      <c r="M863" s="474"/>
      <c r="N863" s="474"/>
      <c r="O863" s="474"/>
      <c r="P863" s="737"/>
      <c r="Q863" s="474"/>
      <c r="R863" s="474"/>
      <c r="S863" s="474"/>
      <c r="T863" s="474"/>
      <c r="U863" s="474"/>
      <c r="V863" s="474"/>
    </row>
    <row r="864" spans="1:22" s="8" customFormat="1" ht="15" customHeight="1" x14ac:dyDescent="0.2">
      <c r="A864" s="474"/>
      <c r="B864" s="474"/>
      <c r="C864" s="474"/>
      <c r="D864" s="474"/>
      <c r="E864" s="474"/>
      <c r="F864" s="474"/>
      <c r="G864" s="474"/>
      <c r="H864" s="474"/>
      <c r="I864" s="474"/>
      <c r="J864" s="474"/>
      <c r="K864" s="474"/>
      <c r="L864" s="474"/>
      <c r="M864" s="474"/>
      <c r="N864" s="474"/>
      <c r="O864" s="474"/>
      <c r="P864" s="737"/>
      <c r="Q864" s="474"/>
      <c r="R864" s="474"/>
      <c r="S864" s="474"/>
      <c r="T864" s="474"/>
      <c r="U864" s="474"/>
      <c r="V864" s="474"/>
    </row>
    <row r="865" spans="1:22" s="8" customFormat="1" ht="15" customHeight="1" x14ac:dyDescent="0.2">
      <c r="A865" s="474"/>
      <c r="B865" s="474"/>
      <c r="C865" s="474"/>
      <c r="D865" s="474"/>
      <c r="E865" s="474"/>
      <c r="F865" s="474"/>
      <c r="G865" s="474"/>
      <c r="H865" s="474"/>
      <c r="I865" s="474"/>
      <c r="J865" s="474"/>
      <c r="K865" s="474"/>
      <c r="L865" s="474"/>
      <c r="M865" s="474"/>
      <c r="N865" s="474"/>
      <c r="O865" s="474"/>
      <c r="P865" s="737"/>
      <c r="Q865" s="474"/>
      <c r="R865" s="474"/>
      <c r="S865" s="474"/>
      <c r="T865" s="474"/>
      <c r="U865" s="474"/>
      <c r="V865" s="474"/>
    </row>
    <row r="866" spans="1:22" s="8" customFormat="1" ht="15" customHeight="1" x14ac:dyDescent="0.2">
      <c r="A866" s="474"/>
      <c r="B866" s="474"/>
      <c r="C866" s="474"/>
      <c r="D866" s="474"/>
      <c r="E866" s="474"/>
      <c r="F866" s="474"/>
      <c r="G866" s="474"/>
      <c r="H866" s="474"/>
      <c r="I866" s="474"/>
      <c r="J866" s="474"/>
      <c r="K866" s="474"/>
      <c r="L866" s="474"/>
      <c r="M866" s="474"/>
      <c r="N866" s="474"/>
      <c r="O866" s="474"/>
      <c r="P866" s="737"/>
      <c r="Q866" s="474"/>
      <c r="R866" s="474"/>
      <c r="S866" s="474"/>
      <c r="T866" s="474"/>
      <c r="U866" s="474"/>
      <c r="V866" s="474"/>
    </row>
    <row r="867" spans="1:22" s="8" customFormat="1" ht="15" customHeight="1" x14ac:dyDescent="0.2">
      <c r="A867" s="474"/>
      <c r="B867" s="474"/>
      <c r="C867" s="474"/>
      <c r="D867" s="474"/>
      <c r="E867" s="474"/>
      <c r="F867" s="474"/>
      <c r="G867" s="474"/>
      <c r="H867" s="474"/>
      <c r="I867" s="474"/>
      <c r="J867" s="474"/>
      <c r="K867" s="474"/>
      <c r="L867" s="474"/>
      <c r="M867" s="474"/>
      <c r="N867" s="474"/>
      <c r="O867" s="474"/>
      <c r="P867" s="737"/>
      <c r="Q867" s="474"/>
      <c r="R867" s="474"/>
      <c r="S867" s="474"/>
      <c r="T867" s="474"/>
      <c r="U867" s="474"/>
      <c r="V867" s="474"/>
    </row>
    <row r="868" spans="1:22" s="8" customFormat="1" ht="15" customHeight="1" x14ac:dyDescent="0.2">
      <c r="A868" s="474"/>
      <c r="B868" s="474"/>
      <c r="C868" s="474"/>
      <c r="D868" s="474"/>
      <c r="E868" s="474"/>
      <c r="F868" s="474"/>
      <c r="G868" s="474"/>
      <c r="H868" s="474"/>
      <c r="I868" s="474"/>
      <c r="J868" s="474"/>
      <c r="K868" s="474"/>
      <c r="L868" s="474"/>
      <c r="M868" s="474"/>
      <c r="N868" s="474"/>
      <c r="O868" s="474"/>
      <c r="P868" s="737"/>
      <c r="Q868" s="474"/>
      <c r="R868" s="474"/>
      <c r="S868" s="474"/>
      <c r="T868" s="474"/>
      <c r="U868" s="474"/>
      <c r="V868" s="474"/>
    </row>
    <row r="869" spans="1:22" s="8" customFormat="1" ht="15" customHeight="1" x14ac:dyDescent="0.2">
      <c r="A869" s="474"/>
      <c r="B869" s="474"/>
      <c r="C869" s="474"/>
      <c r="D869" s="474"/>
      <c r="E869" s="474"/>
      <c r="F869" s="474"/>
      <c r="G869" s="474"/>
      <c r="H869" s="474"/>
      <c r="I869" s="474"/>
      <c r="J869" s="474"/>
      <c r="K869" s="474"/>
      <c r="L869" s="474"/>
      <c r="M869" s="474"/>
      <c r="N869" s="474"/>
      <c r="O869" s="474"/>
      <c r="P869" s="737"/>
      <c r="Q869" s="474"/>
      <c r="R869" s="474"/>
      <c r="S869" s="474"/>
      <c r="T869" s="474"/>
      <c r="U869" s="474"/>
      <c r="V869" s="474"/>
    </row>
    <row r="870" spans="1:22" s="8" customFormat="1" ht="15" customHeight="1" x14ac:dyDescent="0.2">
      <c r="A870" s="474"/>
      <c r="B870" s="474"/>
      <c r="C870" s="474"/>
      <c r="D870" s="474"/>
      <c r="E870" s="474"/>
      <c r="F870" s="474"/>
      <c r="G870" s="474"/>
      <c r="H870" s="474"/>
      <c r="I870" s="474"/>
      <c r="J870" s="474"/>
      <c r="K870" s="474"/>
      <c r="L870" s="474"/>
      <c r="M870" s="474"/>
      <c r="N870" s="474"/>
      <c r="O870" s="474"/>
      <c r="P870" s="737"/>
      <c r="Q870" s="474"/>
      <c r="R870" s="474"/>
      <c r="S870" s="474"/>
      <c r="T870" s="474"/>
      <c r="U870" s="474"/>
      <c r="V870" s="474"/>
    </row>
  </sheetData>
  <sheetProtection password="E88A" sheet="1" objects="1" scenarios="1"/>
  <mergeCells count="8">
    <mergeCell ref="C4:N5"/>
    <mergeCell ref="C6:N7"/>
    <mergeCell ref="C8:N9"/>
    <mergeCell ref="D16:E16"/>
    <mergeCell ref="F16:G16"/>
    <mergeCell ref="H16:I16"/>
    <mergeCell ref="J16:K16"/>
    <mergeCell ref="L16:M1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3"/>
  <sheetViews>
    <sheetView workbookViewId="0">
      <selection activeCell="I40" sqref="I40"/>
    </sheetView>
  </sheetViews>
  <sheetFormatPr defaultColWidth="17.28515625" defaultRowHeight="15" customHeight="1" x14ac:dyDescent="0.2"/>
  <cols>
    <col min="1" max="2" width="2.28515625" style="475" customWidth="1"/>
    <col min="3" max="3" width="35.85546875" style="475" customWidth="1"/>
    <col min="4" max="15" width="11.28515625" style="475" customWidth="1"/>
    <col min="16" max="16" width="3" style="475" customWidth="1"/>
    <col min="17"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826"/>
      <c r="C2" s="824" t="s">
        <v>380</v>
      </c>
      <c r="D2" s="827"/>
      <c r="E2" s="827"/>
      <c r="F2" s="827"/>
      <c r="G2" s="827"/>
      <c r="H2" s="827"/>
      <c r="I2" s="827"/>
      <c r="J2" s="827"/>
      <c r="K2" s="827"/>
      <c r="L2" s="827"/>
      <c r="M2" s="846"/>
      <c r="N2" s="846"/>
      <c r="O2" s="846"/>
      <c r="P2" s="828"/>
      <c r="Q2" s="434"/>
      <c r="R2" s="434"/>
      <c r="S2" s="434"/>
      <c r="T2" s="434"/>
      <c r="U2" s="434"/>
      <c r="V2" s="434"/>
      <c r="W2" s="434"/>
      <c r="X2" s="434"/>
      <c r="Y2" s="434"/>
      <c r="Z2" s="434"/>
    </row>
    <row r="3" spans="1:28" s="168" customFormat="1" ht="18" customHeight="1" x14ac:dyDescent="0.25">
      <c r="A3" s="434"/>
      <c r="B3" s="829"/>
      <c r="C3" s="843"/>
      <c r="D3" s="825"/>
      <c r="E3" s="825"/>
      <c r="F3" s="825"/>
      <c r="G3" s="825"/>
      <c r="H3" s="825"/>
      <c r="I3" s="825"/>
      <c r="J3" s="825"/>
      <c r="K3" s="825"/>
      <c r="L3" s="825"/>
      <c r="M3" s="845"/>
      <c r="N3" s="845"/>
      <c r="O3" s="845"/>
      <c r="P3" s="830"/>
      <c r="Q3" s="434"/>
      <c r="R3" s="434"/>
      <c r="S3" s="434"/>
      <c r="T3" s="434"/>
      <c r="U3" s="434"/>
      <c r="V3" s="434"/>
      <c r="W3" s="434"/>
      <c r="X3" s="434"/>
      <c r="Y3" s="434"/>
      <c r="Z3" s="434"/>
      <c r="AA3" s="401"/>
      <c r="AB3" s="401"/>
    </row>
    <row r="4" spans="1:28" s="168" customFormat="1" ht="18" customHeight="1" x14ac:dyDescent="0.25">
      <c r="A4" s="434"/>
      <c r="B4" s="829"/>
      <c r="C4" s="1236" t="s">
        <v>372</v>
      </c>
      <c r="D4" s="1237"/>
      <c r="E4" s="1237"/>
      <c r="F4" s="1237"/>
      <c r="G4" s="1237"/>
      <c r="H4" s="1237"/>
      <c r="I4" s="1237"/>
      <c r="J4" s="1237"/>
      <c r="K4" s="1237"/>
      <c r="L4" s="1237"/>
      <c r="M4" s="1237"/>
      <c r="N4" s="1237"/>
      <c r="O4" s="1237"/>
      <c r="P4" s="830"/>
      <c r="Q4" s="434"/>
      <c r="R4" s="434"/>
      <c r="S4" s="434"/>
      <c r="T4" s="434"/>
      <c r="U4" s="434"/>
      <c r="V4" s="434"/>
      <c r="W4" s="434"/>
      <c r="X4" s="434"/>
      <c r="Y4" s="434"/>
      <c r="Z4" s="434"/>
      <c r="AA4" s="401"/>
      <c r="AB4" s="401"/>
    </row>
    <row r="5" spans="1:28" s="168" customFormat="1" ht="18" customHeight="1" x14ac:dyDescent="0.25">
      <c r="A5" s="434"/>
      <c r="B5" s="829"/>
      <c r="C5" s="1238"/>
      <c r="D5" s="1238"/>
      <c r="E5" s="1238"/>
      <c r="F5" s="1238"/>
      <c r="G5" s="1238"/>
      <c r="H5" s="1238"/>
      <c r="I5" s="1238"/>
      <c r="J5" s="1238"/>
      <c r="K5" s="1238"/>
      <c r="L5" s="1238"/>
      <c r="M5" s="1238"/>
      <c r="N5" s="1238"/>
      <c r="O5" s="1238"/>
      <c r="P5" s="830"/>
      <c r="Q5" s="434"/>
      <c r="R5" s="434"/>
      <c r="S5" s="434"/>
      <c r="T5" s="434"/>
      <c r="U5" s="434"/>
      <c r="V5" s="434"/>
      <c r="W5" s="434"/>
      <c r="X5" s="434"/>
      <c r="Y5" s="434"/>
      <c r="Z5" s="434"/>
      <c r="AA5" s="719"/>
      <c r="AB5" s="719"/>
    </row>
    <row r="6" spans="1:28" s="168" customFormat="1" ht="14.25" customHeight="1" x14ac:dyDescent="0.25">
      <c r="A6" s="434"/>
      <c r="B6" s="829"/>
      <c r="C6" s="1238"/>
      <c r="D6" s="1238"/>
      <c r="E6" s="1238"/>
      <c r="F6" s="1238"/>
      <c r="G6" s="1238"/>
      <c r="H6" s="1238"/>
      <c r="I6" s="1238"/>
      <c r="J6" s="1238"/>
      <c r="K6" s="1238"/>
      <c r="L6" s="1238"/>
      <c r="M6" s="1238"/>
      <c r="N6" s="1238"/>
      <c r="O6" s="1238"/>
      <c r="P6" s="830"/>
      <c r="Q6" s="434"/>
      <c r="R6" s="434"/>
      <c r="S6" s="434"/>
      <c r="T6" s="434"/>
      <c r="U6" s="434"/>
      <c r="V6" s="434"/>
      <c r="W6" s="434"/>
      <c r="X6" s="434"/>
      <c r="Y6" s="434"/>
      <c r="Z6" s="434"/>
      <c r="AA6" s="719"/>
      <c r="AB6" s="719"/>
    </row>
    <row r="7" spans="1:28" s="168" customFormat="1" ht="14.25" customHeight="1" x14ac:dyDescent="0.25">
      <c r="A7" s="434"/>
      <c r="B7" s="829"/>
      <c r="C7" s="857"/>
      <c r="D7" s="857"/>
      <c r="E7" s="857"/>
      <c r="F7" s="857"/>
      <c r="G7" s="857"/>
      <c r="H7" s="857"/>
      <c r="I7" s="857"/>
      <c r="J7" s="857"/>
      <c r="K7" s="857"/>
      <c r="L7" s="857"/>
      <c r="M7" s="857"/>
      <c r="N7" s="857"/>
      <c r="O7" s="857"/>
      <c r="P7" s="830"/>
      <c r="Q7" s="434"/>
      <c r="R7" s="434"/>
      <c r="S7" s="434"/>
      <c r="T7" s="434"/>
      <c r="U7" s="434"/>
      <c r="V7" s="434"/>
      <c r="W7" s="434"/>
      <c r="X7" s="434"/>
      <c r="Y7" s="434"/>
      <c r="Z7" s="434"/>
      <c r="AA7" s="719"/>
      <c r="AB7" s="719"/>
    </row>
    <row r="8" spans="1:28" s="168" customFormat="1" ht="18" customHeight="1" x14ac:dyDescent="0.25">
      <c r="A8" s="434"/>
      <c r="B8" s="829"/>
      <c r="C8" s="835" t="s">
        <v>0</v>
      </c>
      <c r="D8" s="825"/>
      <c r="E8" s="825"/>
      <c r="F8" s="833"/>
      <c r="G8" s="825"/>
      <c r="H8" s="825"/>
      <c r="I8" s="825"/>
      <c r="J8" s="825"/>
      <c r="K8" s="825"/>
      <c r="L8" s="825"/>
      <c r="M8" s="845"/>
      <c r="N8" s="845"/>
      <c r="O8" s="845"/>
      <c r="P8" s="830"/>
      <c r="Q8" s="434"/>
      <c r="R8" s="434"/>
      <c r="S8" s="434"/>
      <c r="T8" s="434"/>
      <c r="U8" s="434"/>
      <c r="V8" s="434"/>
      <c r="W8" s="434"/>
      <c r="X8" s="434"/>
      <c r="Y8" s="434"/>
      <c r="Z8" s="434"/>
      <c r="AA8" s="401"/>
      <c r="AB8" s="401"/>
    </row>
    <row r="9" spans="1:28" s="168" customFormat="1" ht="18" customHeight="1" x14ac:dyDescent="0.25">
      <c r="A9" s="434"/>
      <c r="B9" s="829"/>
      <c r="C9" s="1245" t="s">
        <v>378</v>
      </c>
      <c r="D9" s="1081"/>
      <c r="E9" s="1081"/>
      <c r="F9" s="1081"/>
      <c r="G9" s="1081"/>
      <c r="H9" s="1081"/>
      <c r="I9" s="1081"/>
      <c r="J9" s="1081"/>
      <c r="K9" s="1081"/>
      <c r="L9" s="1081"/>
      <c r="M9" s="1081"/>
      <c r="N9" s="1081"/>
      <c r="O9" s="1081"/>
      <c r="P9" s="830"/>
      <c r="Q9" s="434"/>
      <c r="R9" s="434"/>
      <c r="S9" s="434"/>
      <c r="T9" s="434"/>
      <c r="U9" s="434"/>
      <c r="V9" s="434"/>
      <c r="W9" s="434"/>
      <c r="X9" s="434"/>
      <c r="Y9" s="434"/>
      <c r="Z9" s="434"/>
      <c r="AA9" s="719"/>
      <c r="AB9" s="719"/>
    </row>
    <row r="10" spans="1:28" s="168" customFormat="1" ht="18" customHeight="1" x14ac:dyDescent="0.25">
      <c r="A10" s="434"/>
      <c r="B10" s="829"/>
      <c r="C10" s="1081"/>
      <c r="D10" s="1081"/>
      <c r="E10" s="1081"/>
      <c r="F10" s="1081"/>
      <c r="G10" s="1081"/>
      <c r="H10" s="1081"/>
      <c r="I10" s="1081"/>
      <c r="J10" s="1081"/>
      <c r="K10" s="1081"/>
      <c r="L10" s="1081"/>
      <c r="M10" s="1081"/>
      <c r="N10" s="1081"/>
      <c r="O10" s="1081"/>
      <c r="P10" s="830"/>
      <c r="Q10" s="434"/>
      <c r="R10" s="434"/>
      <c r="S10" s="434"/>
      <c r="T10" s="434"/>
      <c r="U10" s="434"/>
      <c r="V10" s="434"/>
      <c r="W10" s="434"/>
      <c r="X10" s="434"/>
      <c r="Y10" s="434"/>
      <c r="Z10" s="434"/>
      <c r="AA10" s="719"/>
      <c r="AB10" s="719"/>
    </row>
    <row r="11" spans="1:28" s="168" customFormat="1" ht="18" customHeight="1" x14ac:dyDescent="0.25">
      <c r="A11" s="434"/>
      <c r="B11" s="829"/>
      <c r="C11" s="856" t="s">
        <v>379</v>
      </c>
      <c r="D11" s="825"/>
      <c r="E11" s="825"/>
      <c r="F11" s="825"/>
      <c r="G11" s="825"/>
      <c r="H11" s="825"/>
      <c r="I11" s="825"/>
      <c r="J11" s="825"/>
      <c r="K11" s="825"/>
      <c r="L11" s="825"/>
      <c r="M11" s="825"/>
      <c r="N11" s="825"/>
      <c r="O11" s="825"/>
      <c r="P11" s="830"/>
      <c r="Q11" s="434"/>
      <c r="R11" s="434"/>
      <c r="S11" s="434"/>
      <c r="T11" s="434"/>
      <c r="U11" s="434"/>
      <c r="V11" s="434"/>
      <c r="W11" s="434"/>
      <c r="X11" s="434"/>
      <c r="Y11" s="434"/>
      <c r="Z11" s="434"/>
      <c r="AA11" s="401"/>
      <c r="AB11" s="401"/>
    </row>
    <row r="12" spans="1:28" s="168" customFormat="1" ht="18" customHeight="1" x14ac:dyDescent="0.25">
      <c r="A12" s="434"/>
      <c r="B12" s="829"/>
      <c r="C12" s="1242"/>
      <c r="D12" s="1244" t="s">
        <v>47</v>
      </c>
      <c r="E12" s="1240"/>
      <c r="F12" s="1241"/>
      <c r="G12" s="1239" t="s">
        <v>48</v>
      </c>
      <c r="H12" s="1240"/>
      <c r="I12" s="1241"/>
      <c r="J12" s="825"/>
      <c r="K12" s="825"/>
      <c r="L12" s="825"/>
      <c r="M12" s="825"/>
      <c r="N12" s="825"/>
      <c r="O12" s="825"/>
      <c r="P12" s="830"/>
      <c r="Q12" s="434"/>
      <c r="R12" s="434"/>
      <c r="S12" s="434"/>
      <c r="T12" s="434"/>
      <c r="U12" s="434"/>
      <c r="V12" s="434"/>
      <c r="W12" s="434"/>
      <c r="X12" s="434"/>
      <c r="Y12" s="434"/>
      <c r="Z12" s="434"/>
      <c r="AA12" s="719"/>
      <c r="AB12" s="719"/>
    </row>
    <row r="13" spans="1:28" s="168" customFormat="1" ht="60" x14ac:dyDescent="0.25">
      <c r="A13" s="434"/>
      <c r="B13" s="829"/>
      <c r="C13" s="1243"/>
      <c r="D13" s="852" t="s">
        <v>373</v>
      </c>
      <c r="E13" s="842" t="s">
        <v>374</v>
      </c>
      <c r="F13" s="842" t="s">
        <v>375</v>
      </c>
      <c r="G13" s="852" t="s">
        <v>373</v>
      </c>
      <c r="H13" s="842" t="s">
        <v>374</v>
      </c>
      <c r="I13" s="842" t="s">
        <v>375</v>
      </c>
      <c r="J13" s="825"/>
      <c r="K13" s="825"/>
      <c r="L13" s="825"/>
      <c r="M13" s="825"/>
      <c r="N13" s="825"/>
      <c r="O13" s="825"/>
      <c r="P13" s="830"/>
      <c r="Q13" s="434"/>
      <c r="R13" s="434"/>
      <c r="S13" s="434"/>
      <c r="T13" s="434"/>
      <c r="U13" s="434"/>
      <c r="V13" s="434"/>
      <c r="W13" s="434"/>
      <c r="X13" s="434"/>
      <c r="Y13" s="434"/>
      <c r="Z13" s="434"/>
      <c r="AA13" s="401"/>
      <c r="AB13" s="401"/>
    </row>
    <row r="14" spans="1:28" s="168" customFormat="1" ht="18" customHeight="1" x14ac:dyDescent="0.25">
      <c r="A14" s="434"/>
      <c r="B14" s="829"/>
      <c r="C14" s="831" t="s">
        <v>1</v>
      </c>
      <c r="D14" s="840">
        <v>2960</v>
      </c>
      <c r="E14" s="840">
        <v>1040</v>
      </c>
      <c r="F14" s="847">
        <v>35.1</v>
      </c>
      <c r="G14" s="840">
        <v>2923</v>
      </c>
      <c r="H14" s="840">
        <v>1039</v>
      </c>
      <c r="I14" s="847">
        <v>35.5</v>
      </c>
      <c r="J14" s="825"/>
      <c r="K14" s="825"/>
      <c r="L14" s="825"/>
      <c r="M14" s="825"/>
      <c r="N14" s="825"/>
      <c r="O14" s="825"/>
      <c r="P14" s="830"/>
      <c r="Q14" s="434"/>
      <c r="R14" s="434"/>
      <c r="S14" s="434"/>
      <c r="T14" s="434"/>
      <c r="U14" s="434"/>
      <c r="V14" s="434"/>
      <c r="W14" s="434"/>
      <c r="X14" s="434"/>
      <c r="Y14" s="434"/>
      <c r="Z14" s="434"/>
      <c r="AA14" s="401"/>
      <c r="AB14" s="401"/>
    </row>
    <row r="15" spans="1:28" s="168" customFormat="1" ht="18" customHeight="1" x14ac:dyDescent="0.25">
      <c r="A15" s="434"/>
      <c r="B15" s="829"/>
      <c r="C15" s="832" t="s">
        <v>3</v>
      </c>
      <c r="D15" s="841">
        <v>20608</v>
      </c>
      <c r="E15" s="841">
        <v>6921</v>
      </c>
      <c r="F15" s="848">
        <v>33.584045029999999</v>
      </c>
      <c r="G15" s="841">
        <v>20533</v>
      </c>
      <c r="H15" s="841">
        <v>6861</v>
      </c>
      <c r="I15" s="848">
        <v>33.4</v>
      </c>
      <c r="J15" s="825"/>
      <c r="K15" s="825"/>
      <c r="L15" s="853"/>
      <c r="M15" s="853"/>
      <c r="N15" s="853"/>
      <c r="O15" s="853"/>
      <c r="P15" s="830"/>
      <c r="Q15" s="434"/>
      <c r="R15" s="434"/>
      <c r="S15" s="434"/>
      <c r="T15" s="434"/>
      <c r="U15" s="434"/>
      <c r="V15" s="434"/>
      <c r="W15" s="434"/>
      <c r="X15" s="434"/>
      <c r="Y15" s="434"/>
      <c r="Z15" s="434"/>
      <c r="AA15" s="401"/>
      <c r="AB15" s="401"/>
    </row>
    <row r="16" spans="1:28" s="168" customFormat="1" ht="18" customHeight="1" x14ac:dyDescent="0.25">
      <c r="A16" s="434"/>
      <c r="B16" s="829"/>
      <c r="C16" s="832" t="s">
        <v>4</v>
      </c>
      <c r="D16" s="841">
        <v>28123</v>
      </c>
      <c r="E16" s="841">
        <v>8825</v>
      </c>
      <c r="F16" s="848">
        <v>31.4</v>
      </c>
      <c r="G16" s="841">
        <v>28230</v>
      </c>
      <c r="H16" s="841">
        <v>8861</v>
      </c>
      <c r="I16" s="848">
        <v>31.4</v>
      </c>
      <c r="J16" s="825"/>
      <c r="K16" s="825"/>
      <c r="L16" s="853"/>
      <c r="M16" s="853"/>
      <c r="N16" s="853"/>
      <c r="O16" s="853"/>
      <c r="P16" s="830"/>
      <c r="Q16" s="434"/>
      <c r="R16" s="434"/>
      <c r="S16" s="434"/>
      <c r="T16" s="434"/>
      <c r="U16" s="434"/>
      <c r="V16" s="434"/>
      <c r="W16" s="434"/>
      <c r="X16" s="434"/>
      <c r="Y16" s="434"/>
      <c r="Z16" s="434"/>
      <c r="AA16" s="401"/>
      <c r="AB16" s="401"/>
    </row>
    <row r="17" spans="1:28" s="168" customFormat="1" ht="18" customHeight="1" x14ac:dyDescent="0.25">
      <c r="A17" s="434"/>
      <c r="B17" s="829"/>
      <c r="C17" s="832" t="s">
        <v>5</v>
      </c>
      <c r="D17" s="841">
        <v>510340</v>
      </c>
      <c r="E17" s="841">
        <v>214520</v>
      </c>
      <c r="F17" s="848">
        <v>42.034684089999999</v>
      </c>
      <c r="G17" s="841">
        <v>492536</v>
      </c>
      <c r="H17" s="841">
        <v>214868</v>
      </c>
      <c r="I17" s="848">
        <v>43.6</v>
      </c>
      <c r="J17" s="825"/>
      <c r="K17" s="825"/>
      <c r="L17" s="853"/>
      <c r="M17" s="853"/>
      <c r="N17" s="853"/>
      <c r="O17" s="853"/>
      <c r="P17" s="830"/>
      <c r="Q17" s="434"/>
      <c r="R17" s="434"/>
      <c r="S17" s="434"/>
      <c r="T17" s="434"/>
      <c r="U17" s="434"/>
      <c r="V17" s="434"/>
      <c r="W17" s="434"/>
      <c r="X17" s="434"/>
      <c r="Y17" s="434"/>
      <c r="Z17" s="434"/>
      <c r="AA17" s="401"/>
      <c r="AB17" s="401"/>
    </row>
    <row r="18" spans="1:28" s="168" customFormat="1" ht="18" customHeight="1" x14ac:dyDescent="0.25">
      <c r="A18" s="434"/>
      <c r="B18" s="829"/>
      <c r="C18" s="834" t="s">
        <v>6</v>
      </c>
      <c r="D18" s="844">
        <v>609011</v>
      </c>
      <c r="E18" s="844">
        <v>262809</v>
      </c>
      <c r="F18" s="849">
        <v>43.2</v>
      </c>
      <c r="G18" s="844">
        <v>611708</v>
      </c>
      <c r="H18" s="844">
        <v>271813</v>
      </c>
      <c r="I18" s="849">
        <v>44.4</v>
      </c>
      <c r="J18" s="825"/>
      <c r="K18" s="825"/>
      <c r="L18" s="853"/>
      <c r="M18" s="855"/>
      <c r="N18" s="855"/>
      <c r="O18" s="855"/>
      <c r="P18" s="830"/>
      <c r="Q18" s="434"/>
      <c r="R18" s="434"/>
      <c r="S18" s="434"/>
      <c r="T18" s="434"/>
      <c r="U18" s="434"/>
      <c r="V18" s="434"/>
      <c r="W18" s="434"/>
      <c r="X18" s="434"/>
      <c r="Y18" s="434"/>
      <c r="Z18" s="434"/>
      <c r="AA18" s="401"/>
      <c r="AB18" s="401"/>
    </row>
    <row r="19" spans="1:28" s="168" customFormat="1" ht="18" customHeight="1" x14ac:dyDescent="0.25">
      <c r="A19" s="434"/>
      <c r="B19" s="829"/>
      <c r="C19" s="854" t="s">
        <v>376</v>
      </c>
      <c r="D19" s="825"/>
      <c r="E19" s="825"/>
      <c r="F19" s="825"/>
      <c r="G19" s="825"/>
      <c r="H19" s="825"/>
      <c r="I19" s="825"/>
      <c r="J19" s="825"/>
      <c r="K19" s="825"/>
      <c r="L19" s="853"/>
      <c r="M19" s="853"/>
      <c r="N19" s="853"/>
      <c r="O19" s="853"/>
      <c r="P19" s="830"/>
      <c r="Q19" s="434"/>
      <c r="R19" s="434"/>
      <c r="S19" s="434"/>
      <c r="T19" s="434"/>
      <c r="U19" s="434"/>
      <c r="V19" s="434"/>
      <c r="W19" s="434"/>
      <c r="X19" s="434"/>
      <c r="Y19" s="434"/>
      <c r="Z19" s="434"/>
      <c r="AA19" s="401"/>
      <c r="AB19" s="401"/>
    </row>
    <row r="20" spans="1:28" s="168" customFormat="1" ht="18" customHeight="1" x14ac:dyDescent="0.25">
      <c r="A20" s="434"/>
      <c r="B20" s="829"/>
      <c r="C20" s="854"/>
      <c r="D20" s="825"/>
      <c r="E20" s="825"/>
      <c r="F20" s="825"/>
      <c r="G20" s="825"/>
      <c r="H20" s="825"/>
      <c r="I20" s="825"/>
      <c r="J20" s="825"/>
      <c r="K20" s="825"/>
      <c r="L20" s="853"/>
      <c r="M20" s="853"/>
      <c r="N20" s="853"/>
      <c r="O20" s="853"/>
      <c r="P20" s="830"/>
      <c r="Q20" s="434"/>
      <c r="R20" s="434"/>
      <c r="S20" s="434"/>
      <c r="T20" s="434"/>
      <c r="U20" s="434"/>
      <c r="V20" s="434"/>
      <c r="W20" s="434"/>
      <c r="X20" s="434"/>
      <c r="Y20" s="434"/>
      <c r="Z20" s="434"/>
      <c r="AA20" s="719"/>
      <c r="AB20" s="719"/>
    </row>
    <row r="21" spans="1:28" s="168" customFormat="1" ht="18" customHeight="1" x14ac:dyDescent="0.25">
      <c r="A21" s="434"/>
      <c r="B21" s="829"/>
      <c r="C21" s="854"/>
      <c r="D21" s="825"/>
      <c r="E21" s="825"/>
      <c r="F21" s="825"/>
      <c r="G21" s="825"/>
      <c r="H21" s="825"/>
      <c r="I21" s="825"/>
      <c r="J21" s="825"/>
      <c r="K21" s="825"/>
      <c r="L21" s="853"/>
      <c r="M21" s="853"/>
      <c r="N21" s="853"/>
      <c r="O21" s="853"/>
      <c r="P21" s="830"/>
      <c r="Q21" s="434"/>
      <c r="R21" s="434"/>
      <c r="S21" s="434"/>
      <c r="T21" s="434"/>
      <c r="U21" s="434"/>
      <c r="V21" s="434"/>
      <c r="W21" s="434"/>
      <c r="X21" s="434"/>
      <c r="Y21" s="434"/>
      <c r="Z21" s="434"/>
      <c r="AA21" s="719"/>
      <c r="AB21" s="719"/>
    </row>
    <row r="22" spans="1:28" s="168" customFormat="1" ht="18" customHeight="1" x14ac:dyDescent="0.25">
      <c r="A22" s="434"/>
      <c r="B22" s="829"/>
      <c r="C22" s="854"/>
      <c r="D22" s="825"/>
      <c r="E22" s="825"/>
      <c r="F22" s="825"/>
      <c r="G22" s="825"/>
      <c r="H22" s="825"/>
      <c r="I22" s="825"/>
      <c r="J22" s="825"/>
      <c r="M22" s="825"/>
      <c r="N22" s="825"/>
      <c r="O22" s="825"/>
      <c r="P22" s="830"/>
      <c r="Q22" s="434"/>
      <c r="R22" s="434"/>
      <c r="S22" s="434"/>
      <c r="T22" s="434"/>
      <c r="U22" s="434"/>
      <c r="V22" s="434"/>
      <c r="W22" s="434"/>
      <c r="X22" s="434"/>
      <c r="Y22" s="434"/>
      <c r="Z22" s="434"/>
      <c r="AA22" s="719"/>
      <c r="AB22" s="719"/>
    </row>
    <row r="23" spans="1:28" s="168" customFormat="1" ht="18" customHeight="1" x14ac:dyDescent="0.25">
      <c r="A23" s="434"/>
      <c r="B23" s="829"/>
      <c r="C23" s="854"/>
      <c r="D23" s="858" t="s">
        <v>1</v>
      </c>
      <c r="E23" s="859">
        <v>35.5</v>
      </c>
      <c r="F23" s="825"/>
      <c r="G23" s="825"/>
      <c r="H23" s="825"/>
      <c r="I23" s="825"/>
      <c r="J23" s="825"/>
      <c r="M23" s="825"/>
      <c r="N23" s="825"/>
      <c r="O23" s="825"/>
      <c r="P23" s="830"/>
      <c r="Q23" s="434"/>
      <c r="R23" s="434"/>
      <c r="S23" s="434"/>
      <c r="T23" s="434"/>
      <c r="U23" s="434"/>
      <c r="V23" s="434"/>
      <c r="W23" s="434"/>
      <c r="X23" s="434"/>
      <c r="Y23" s="434"/>
      <c r="Z23" s="434"/>
      <c r="AA23" s="719"/>
      <c r="AB23" s="719"/>
    </row>
    <row r="24" spans="1:28" s="168" customFormat="1" ht="18" customHeight="1" x14ac:dyDescent="0.25">
      <c r="A24" s="434"/>
      <c r="B24" s="829"/>
      <c r="C24" s="854"/>
      <c r="D24" s="860" t="s">
        <v>3</v>
      </c>
      <c r="E24" s="861">
        <v>33.4</v>
      </c>
      <c r="F24" s="825"/>
      <c r="G24" s="825"/>
      <c r="H24" s="825"/>
      <c r="I24" s="825"/>
      <c r="J24" s="825"/>
      <c r="M24" s="825"/>
      <c r="N24" s="825"/>
      <c r="O24" s="825"/>
      <c r="P24" s="830"/>
      <c r="Q24" s="434"/>
      <c r="R24" s="434"/>
      <c r="S24" s="434"/>
      <c r="T24" s="434"/>
      <c r="U24" s="434"/>
      <c r="V24" s="434"/>
      <c r="W24" s="434"/>
      <c r="X24" s="434"/>
      <c r="Y24" s="434"/>
      <c r="Z24" s="434"/>
      <c r="AA24" s="719"/>
      <c r="AB24" s="719"/>
    </row>
    <row r="25" spans="1:28" s="168" customFormat="1" ht="18" customHeight="1" x14ac:dyDescent="0.25">
      <c r="A25" s="434"/>
      <c r="B25" s="829"/>
      <c r="C25" s="854"/>
      <c r="D25" s="860" t="s">
        <v>4</v>
      </c>
      <c r="E25" s="861">
        <v>31.4</v>
      </c>
      <c r="F25" s="825"/>
      <c r="G25" s="825"/>
      <c r="H25" s="825"/>
      <c r="I25" s="825"/>
      <c r="J25" s="825"/>
      <c r="M25" s="825"/>
      <c r="N25" s="825"/>
      <c r="O25" s="825"/>
      <c r="P25" s="830"/>
      <c r="Q25" s="434"/>
      <c r="R25" s="434"/>
      <c r="S25" s="434"/>
      <c r="T25" s="434"/>
      <c r="U25" s="434"/>
      <c r="V25" s="434"/>
      <c r="W25" s="434"/>
      <c r="X25" s="434"/>
      <c r="Y25" s="434"/>
      <c r="Z25" s="434"/>
      <c r="AA25" s="719"/>
      <c r="AB25" s="719"/>
    </row>
    <row r="26" spans="1:28" s="168" customFormat="1" ht="18" customHeight="1" x14ac:dyDescent="0.25">
      <c r="A26" s="434"/>
      <c r="B26" s="829"/>
      <c r="C26" s="854"/>
      <c r="D26" s="860" t="s">
        <v>5</v>
      </c>
      <c r="E26" s="861">
        <v>43.6</v>
      </c>
      <c r="F26" s="825"/>
      <c r="G26" s="825"/>
      <c r="H26" s="825"/>
      <c r="I26" s="825"/>
      <c r="J26" s="825"/>
      <c r="M26" s="825"/>
      <c r="N26" s="825"/>
      <c r="O26" s="825"/>
      <c r="P26" s="830"/>
      <c r="Q26" s="434"/>
      <c r="R26" s="434"/>
      <c r="S26" s="434"/>
      <c r="T26" s="434"/>
      <c r="U26" s="434"/>
      <c r="V26" s="434"/>
      <c r="W26" s="434"/>
      <c r="X26" s="434"/>
      <c r="Y26" s="434"/>
      <c r="Z26" s="434"/>
      <c r="AA26" s="719"/>
      <c r="AB26" s="719"/>
    </row>
    <row r="27" spans="1:28" s="168" customFormat="1" ht="18" customHeight="1" x14ac:dyDescent="0.25">
      <c r="A27" s="434"/>
      <c r="B27" s="829"/>
      <c r="C27" s="854"/>
      <c r="D27" s="860" t="s">
        <v>6</v>
      </c>
      <c r="E27" s="861">
        <v>44.4</v>
      </c>
      <c r="F27" s="825"/>
      <c r="G27" s="825"/>
      <c r="H27" s="825"/>
      <c r="I27" s="825"/>
      <c r="J27" s="825"/>
      <c r="K27" s="825"/>
      <c r="L27" s="825"/>
      <c r="M27" s="825"/>
      <c r="N27" s="825"/>
      <c r="O27" s="825"/>
      <c r="P27" s="830"/>
      <c r="Q27" s="434"/>
      <c r="R27" s="434"/>
      <c r="S27" s="434"/>
      <c r="T27" s="434"/>
      <c r="U27" s="434"/>
      <c r="V27" s="434"/>
      <c r="W27" s="434"/>
      <c r="X27" s="434"/>
      <c r="Y27" s="434"/>
      <c r="Z27" s="434"/>
      <c r="AA27" s="719"/>
      <c r="AB27" s="719"/>
    </row>
    <row r="28" spans="1:28" s="168" customFormat="1" ht="18" customHeight="1" x14ac:dyDescent="0.25">
      <c r="A28" s="434"/>
      <c r="B28" s="829"/>
      <c r="C28" s="854"/>
      <c r="D28" s="825"/>
      <c r="E28" s="825"/>
      <c r="F28" s="825"/>
      <c r="G28" s="825"/>
      <c r="H28" s="825"/>
      <c r="I28" s="825"/>
      <c r="J28" s="825"/>
      <c r="K28" s="825"/>
      <c r="L28" s="825"/>
      <c r="M28" s="825"/>
      <c r="N28" s="825"/>
      <c r="O28" s="825"/>
      <c r="P28" s="830"/>
      <c r="Q28" s="434"/>
      <c r="R28" s="434"/>
      <c r="S28" s="434"/>
      <c r="T28" s="434"/>
      <c r="U28" s="434"/>
      <c r="V28" s="434"/>
      <c r="W28" s="434"/>
      <c r="X28" s="434"/>
      <c r="Y28" s="434"/>
      <c r="Z28" s="434"/>
      <c r="AA28" s="719"/>
      <c r="AB28" s="719"/>
    </row>
    <row r="29" spans="1:28" s="168" customFormat="1" ht="18" customHeight="1" x14ac:dyDescent="0.25">
      <c r="A29" s="434"/>
      <c r="B29" s="829"/>
      <c r="C29" s="854"/>
      <c r="D29" s="825"/>
      <c r="E29" s="825"/>
      <c r="F29" s="825"/>
      <c r="G29" s="825"/>
      <c r="H29" s="825"/>
      <c r="I29" s="825"/>
      <c r="J29" s="825"/>
      <c r="K29" s="825"/>
      <c r="L29" s="825"/>
      <c r="M29" s="825"/>
      <c r="N29" s="825"/>
      <c r="O29" s="825"/>
      <c r="P29" s="830"/>
      <c r="Q29" s="434"/>
      <c r="R29" s="434"/>
      <c r="S29" s="434"/>
      <c r="T29" s="434"/>
      <c r="U29" s="434"/>
      <c r="V29" s="434"/>
      <c r="W29" s="434"/>
      <c r="X29" s="434"/>
      <c r="Y29" s="434"/>
      <c r="Z29" s="434"/>
      <c r="AA29" s="719"/>
      <c r="AB29" s="719"/>
    </row>
    <row r="30" spans="1:28" s="168" customFormat="1" ht="18" customHeight="1" x14ac:dyDescent="0.25">
      <c r="A30" s="434"/>
      <c r="B30" s="829"/>
      <c r="C30" s="854"/>
      <c r="D30" s="825"/>
      <c r="E30" s="825"/>
      <c r="F30" s="825"/>
      <c r="G30" s="825"/>
      <c r="H30" s="825"/>
      <c r="I30" s="825"/>
      <c r="J30" s="825"/>
      <c r="K30" s="825"/>
      <c r="L30" s="825"/>
      <c r="M30" s="825"/>
      <c r="N30" s="825"/>
      <c r="O30" s="825"/>
      <c r="P30" s="830"/>
      <c r="Q30" s="434"/>
      <c r="R30" s="434"/>
      <c r="S30" s="434"/>
      <c r="T30" s="434"/>
      <c r="U30" s="434"/>
      <c r="V30" s="434"/>
      <c r="W30" s="434"/>
      <c r="X30" s="434"/>
      <c r="Y30" s="434"/>
      <c r="Z30" s="434"/>
      <c r="AA30" s="719"/>
      <c r="AB30" s="719"/>
    </row>
    <row r="31" spans="1:28" s="168" customFormat="1" ht="18" customHeight="1" x14ac:dyDescent="0.25">
      <c r="A31" s="434"/>
      <c r="B31" s="829"/>
      <c r="C31" s="854"/>
      <c r="D31" s="825"/>
      <c r="E31" s="825"/>
      <c r="F31" s="825"/>
      <c r="G31" s="825"/>
      <c r="H31" s="825"/>
      <c r="I31" s="825"/>
      <c r="J31" s="825"/>
      <c r="K31" s="825"/>
      <c r="L31" s="825"/>
      <c r="M31" s="825"/>
      <c r="N31" s="825"/>
      <c r="O31" s="825"/>
      <c r="P31" s="830"/>
      <c r="Q31" s="434"/>
      <c r="R31" s="434"/>
      <c r="S31" s="434"/>
      <c r="T31" s="434"/>
      <c r="U31" s="434"/>
      <c r="V31" s="434"/>
      <c r="W31" s="434"/>
      <c r="X31" s="434"/>
      <c r="Y31" s="434"/>
      <c r="Z31" s="434"/>
      <c r="AA31" s="719"/>
      <c r="AB31" s="719"/>
    </row>
    <row r="32" spans="1:28" s="168" customFormat="1" ht="18" customHeight="1" x14ac:dyDescent="0.25">
      <c r="A32" s="434"/>
      <c r="B32" s="829"/>
      <c r="C32" s="854"/>
      <c r="D32" s="825"/>
      <c r="E32" s="825"/>
      <c r="F32" s="825"/>
      <c r="G32" s="825"/>
      <c r="H32" s="825"/>
      <c r="I32" s="825"/>
      <c r="J32" s="825"/>
      <c r="K32" s="825"/>
      <c r="L32" s="825"/>
      <c r="M32" s="825"/>
      <c r="N32" s="825"/>
      <c r="O32" s="825"/>
      <c r="P32" s="830"/>
      <c r="Q32" s="434"/>
      <c r="R32" s="434"/>
      <c r="S32" s="434"/>
      <c r="T32" s="434"/>
      <c r="U32" s="434"/>
      <c r="V32" s="434"/>
      <c r="W32" s="434"/>
      <c r="X32" s="434"/>
      <c r="Y32" s="434"/>
      <c r="Z32" s="434"/>
      <c r="AA32" s="719"/>
      <c r="AB32" s="719"/>
    </row>
    <row r="33" spans="1:28" s="168" customFormat="1" ht="18" customHeight="1" x14ac:dyDescent="0.25">
      <c r="A33" s="434"/>
      <c r="B33" s="829"/>
      <c r="C33" s="854"/>
      <c r="D33" s="825"/>
      <c r="E33" s="825"/>
      <c r="F33" s="825"/>
      <c r="G33" s="825"/>
      <c r="H33" s="825"/>
      <c r="I33" s="825"/>
      <c r="J33" s="825"/>
      <c r="K33" s="825"/>
      <c r="L33" s="825"/>
      <c r="M33" s="825"/>
      <c r="N33" s="825"/>
      <c r="O33" s="825"/>
      <c r="P33" s="830"/>
      <c r="Q33" s="434"/>
      <c r="R33" s="434"/>
      <c r="S33" s="434"/>
      <c r="T33" s="434"/>
      <c r="U33" s="434"/>
      <c r="V33" s="434"/>
      <c r="W33" s="434"/>
      <c r="X33" s="434"/>
      <c r="Y33" s="434"/>
      <c r="Z33" s="434"/>
      <c r="AA33" s="719"/>
      <c r="AB33" s="719"/>
    </row>
    <row r="34" spans="1:28" s="168" customFormat="1" ht="18" customHeight="1" x14ac:dyDescent="0.25">
      <c r="A34" s="434"/>
      <c r="B34" s="829"/>
      <c r="C34" s="854"/>
      <c r="D34" s="825"/>
      <c r="E34" s="825"/>
      <c r="F34" s="825"/>
      <c r="G34" s="825"/>
      <c r="H34" s="825"/>
      <c r="I34" s="825"/>
      <c r="J34" s="825"/>
      <c r="K34" s="825"/>
      <c r="L34" s="825"/>
      <c r="M34" s="825"/>
      <c r="N34" s="825"/>
      <c r="O34" s="825"/>
      <c r="P34" s="830"/>
      <c r="Q34" s="434"/>
      <c r="R34" s="434"/>
      <c r="S34" s="434"/>
      <c r="T34" s="434"/>
      <c r="U34" s="434"/>
      <c r="V34" s="434"/>
      <c r="W34" s="434"/>
      <c r="X34" s="434"/>
      <c r="Y34" s="434"/>
      <c r="Z34" s="434"/>
      <c r="AA34" s="719"/>
      <c r="AB34" s="719"/>
    </row>
    <row r="35" spans="1:28" s="168" customFormat="1" ht="18" customHeight="1" x14ac:dyDescent="0.25">
      <c r="A35" s="434"/>
      <c r="B35" s="829"/>
      <c r="C35" s="835" t="s">
        <v>2</v>
      </c>
      <c r="D35" s="825"/>
      <c r="E35" s="825"/>
      <c r="F35" s="833"/>
      <c r="G35" s="825"/>
      <c r="H35" s="825"/>
      <c r="I35" s="825"/>
      <c r="J35" s="825"/>
      <c r="K35" s="825"/>
      <c r="L35" s="825"/>
      <c r="M35" s="825"/>
      <c r="N35" s="825"/>
      <c r="O35" s="825"/>
      <c r="P35" s="830"/>
      <c r="Q35" s="434"/>
      <c r="R35" s="434"/>
      <c r="S35" s="434"/>
      <c r="T35" s="434"/>
      <c r="U35" s="434"/>
      <c r="V35" s="434"/>
      <c r="W35" s="434"/>
      <c r="X35" s="434"/>
      <c r="Y35" s="434"/>
      <c r="Z35" s="434"/>
      <c r="AA35" s="401"/>
      <c r="AB35" s="401"/>
    </row>
    <row r="36" spans="1:28" s="168" customFormat="1" ht="18" customHeight="1" x14ac:dyDescent="0.25">
      <c r="A36" s="434"/>
      <c r="B36" s="829"/>
      <c r="C36" s="1198" t="s">
        <v>377</v>
      </c>
      <c r="D36" s="1235"/>
      <c r="E36" s="825"/>
      <c r="F36" s="833"/>
      <c r="G36" s="825"/>
      <c r="H36" s="825"/>
      <c r="I36" s="825"/>
      <c r="J36" s="825"/>
      <c r="K36" s="825"/>
      <c r="L36" s="825"/>
      <c r="M36" s="825"/>
      <c r="N36" s="825"/>
      <c r="O36" s="825"/>
      <c r="P36" s="830"/>
      <c r="Q36" s="434"/>
      <c r="R36" s="434"/>
      <c r="S36" s="434"/>
      <c r="T36" s="434"/>
      <c r="U36" s="434"/>
      <c r="V36" s="434"/>
      <c r="W36" s="434"/>
      <c r="X36" s="434"/>
      <c r="Y36" s="434"/>
      <c r="Z36" s="434"/>
      <c r="AA36" s="401"/>
      <c r="AB36" s="401"/>
    </row>
    <row r="37" spans="1:28" s="168" customFormat="1" ht="18" customHeight="1" thickBot="1" x14ac:dyDescent="0.3">
      <c r="A37" s="434"/>
      <c r="B37" s="836"/>
      <c r="C37" s="850"/>
      <c r="D37" s="851"/>
      <c r="E37" s="837"/>
      <c r="F37" s="838"/>
      <c r="G37" s="837"/>
      <c r="H37" s="837"/>
      <c r="I37" s="837"/>
      <c r="J37" s="837"/>
      <c r="K37" s="837"/>
      <c r="L37" s="837"/>
      <c r="M37" s="837"/>
      <c r="N37" s="837"/>
      <c r="O37" s="837"/>
      <c r="P37" s="839"/>
      <c r="Q37" s="434"/>
      <c r="R37" s="434"/>
      <c r="S37" s="434"/>
      <c r="T37" s="434"/>
      <c r="U37" s="434"/>
      <c r="V37" s="434"/>
      <c r="W37" s="434"/>
      <c r="X37" s="434"/>
      <c r="Y37" s="434"/>
      <c r="Z37" s="434"/>
      <c r="AA37" s="401"/>
      <c r="AB37" s="401"/>
    </row>
    <row r="38" spans="1:28" s="8" customFormat="1" ht="12.75" x14ac:dyDescent="0.2">
      <c r="A38" s="474"/>
      <c r="B38" s="474"/>
      <c r="C38" s="474"/>
      <c r="D38" s="474"/>
      <c r="E38" s="474"/>
      <c r="F38" s="474"/>
      <c r="G38" s="474"/>
      <c r="H38" s="474"/>
      <c r="I38" s="474"/>
      <c r="J38" s="474"/>
      <c r="K38" s="474"/>
      <c r="L38" s="474"/>
      <c r="M38" s="474"/>
      <c r="N38" s="474"/>
      <c r="O38" s="474"/>
      <c r="P38" s="474"/>
      <c r="Q38" s="474"/>
      <c r="R38" s="474"/>
      <c r="S38" s="474"/>
      <c r="T38" s="474"/>
      <c r="U38" s="474"/>
      <c r="V38" s="474"/>
    </row>
    <row r="39" spans="1:28" s="8" customFormat="1" ht="12.75" x14ac:dyDescent="0.2">
      <c r="A39" s="474"/>
      <c r="B39" s="474"/>
      <c r="C39" s="474"/>
      <c r="D39" s="474"/>
      <c r="E39" s="474"/>
      <c r="F39" s="474"/>
      <c r="G39" s="474"/>
      <c r="H39" s="474"/>
      <c r="I39" s="474"/>
      <c r="J39" s="474"/>
      <c r="K39" s="474"/>
      <c r="L39" s="474"/>
      <c r="M39" s="474"/>
      <c r="N39" s="474"/>
      <c r="O39" s="474"/>
      <c r="P39" s="474"/>
      <c r="Q39" s="474"/>
      <c r="R39" s="474"/>
      <c r="S39" s="474"/>
      <c r="T39" s="474"/>
      <c r="U39" s="474"/>
      <c r="V39" s="474"/>
    </row>
    <row r="40" spans="1:28" s="8" customFormat="1" ht="12.75" x14ac:dyDescent="0.2">
      <c r="A40" s="474"/>
      <c r="B40" s="474"/>
      <c r="C40" s="474"/>
      <c r="D40" s="474"/>
      <c r="E40" s="474"/>
      <c r="F40" s="474"/>
      <c r="G40" s="474"/>
      <c r="H40" s="474"/>
      <c r="I40" s="474"/>
      <c r="J40" s="474"/>
      <c r="K40" s="474"/>
      <c r="L40" s="474"/>
      <c r="M40" s="474"/>
      <c r="N40" s="474"/>
      <c r="O40" s="474"/>
      <c r="P40" s="474"/>
      <c r="Q40" s="474"/>
      <c r="R40" s="474"/>
      <c r="S40" s="474"/>
      <c r="T40" s="474"/>
      <c r="U40" s="474"/>
      <c r="V40" s="474"/>
    </row>
    <row r="41" spans="1:28" s="8" customFormat="1" ht="12.75" x14ac:dyDescent="0.2">
      <c r="A41" s="474"/>
      <c r="B41" s="474"/>
      <c r="C41" s="474"/>
      <c r="D41" s="474"/>
      <c r="E41" s="474"/>
      <c r="F41" s="474"/>
      <c r="G41" s="474"/>
      <c r="H41" s="474"/>
      <c r="I41" s="474"/>
      <c r="J41" s="474"/>
      <c r="K41" s="474"/>
      <c r="L41" s="474"/>
      <c r="M41" s="474"/>
      <c r="N41" s="474"/>
      <c r="O41" s="474"/>
      <c r="P41" s="474"/>
      <c r="Q41" s="474"/>
      <c r="R41" s="474"/>
      <c r="S41" s="474"/>
      <c r="T41" s="474"/>
      <c r="U41" s="474"/>
      <c r="V41" s="474"/>
    </row>
    <row r="42" spans="1:28" s="8" customFormat="1" ht="12.75" x14ac:dyDescent="0.2">
      <c r="A42" s="474"/>
      <c r="B42" s="474"/>
      <c r="C42" s="474"/>
      <c r="D42" s="474"/>
      <c r="E42" s="474"/>
      <c r="F42" s="474"/>
      <c r="G42" s="474"/>
      <c r="H42" s="474"/>
      <c r="I42" s="474"/>
      <c r="J42" s="474"/>
      <c r="K42" s="474"/>
      <c r="L42" s="474"/>
      <c r="M42" s="474"/>
      <c r="N42" s="474"/>
      <c r="O42" s="474"/>
      <c r="P42" s="474"/>
      <c r="Q42" s="474"/>
      <c r="R42" s="474"/>
      <c r="S42" s="474"/>
      <c r="T42" s="474"/>
      <c r="U42" s="474"/>
      <c r="V42" s="474"/>
    </row>
    <row r="43" spans="1:28" s="8" customFormat="1" ht="12.75" x14ac:dyDescent="0.2">
      <c r="A43" s="474"/>
      <c r="B43" s="474"/>
      <c r="C43" s="474"/>
      <c r="D43" s="474"/>
      <c r="E43" s="474"/>
      <c r="F43" s="474"/>
      <c r="G43" s="474"/>
      <c r="H43" s="474"/>
      <c r="I43" s="474"/>
      <c r="J43" s="474"/>
      <c r="K43" s="474"/>
      <c r="L43" s="474"/>
      <c r="M43" s="474"/>
      <c r="N43" s="474"/>
      <c r="O43" s="474"/>
      <c r="P43" s="474"/>
      <c r="Q43" s="474"/>
      <c r="R43" s="474"/>
      <c r="S43" s="474"/>
      <c r="T43" s="474"/>
      <c r="U43" s="474"/>
      <c r="V43" s="474"/>
    </row>
    <row r="44" spans="1:28" s="8" customFormat="1" ht="12.75" x14ac:dyDescent="0.2">
      <c r="A44" s="474"/>
      <c r="B44" s="474"/>
      <c r="C44" s="474"/>
      <c r="D44" s="474"/>
      <c r="E44" s="474"/>
      <c r="F44" s="474"/>
      <c r="G44" s="474"/>
      <c r="H44" s="474"/>
      <c r="I44" s="474"/>
      <c r="J44" s="474"/>
      <c r="K44" s="474"/>
      <c r="L44" s="474"/>
      <c r="M44" s="474"/>
      <c r="N44" s="474"/>
      <c r="O44" s="474"/>
      <c r="P44" s="474"/>
      <c r="Q44" s="474"/>
      <c r="R44" s="474"/>
      <c r="S44" s="474"/>
      <c r="T44" s="474"/>
      <c r="U44" s="474"/>
      <c r="V44" s="474"/>
    </row>
    <row r="45" spans="1:28"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28"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28"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28"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5" customHeight="1"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5" customHeight="1"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5" customHeight="1"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5" customHeight="1"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5" customHeight="1"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5" customHeight="1"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5" customHeight="1"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5" customHeight="1"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5" customHeight="1"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5" customHeight="1"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5" customHeight="1"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5" customHeight="1"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5" customHeight="1"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5" customHeight="1"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5" customHeight="1"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sheetData>
  <sheetProtection password="E88A" sheet="1" objects="1" scenarios="1"/>
  <mergeCells count="6">
    <mergeCell ref="C36:D36"/>
    <mergeCell ref="C4:O6"/>
    <mergeCell ref="G12:I12"/>
    <mergeCell ref="C12:C13"/>
    <mergeCell ref="D12:F12"/>
    <mergeCell ref="C9:O10"/>
  </mergeCells>
  <hyperlinks>
    <hyperlink ref="C36:D36" r:id="rId1" display="Breastfeeding Statistics"/>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49"/>
  <sheetViews>
    <sheetView workbookViewId="0">
      <selection activeCell="Q33" sqref="Q33"/>
    </sheetView>
  </sheetViews>
  <sheetFormatPr defaultColWidth="17.28515625" defaultRowHeight="15" customHeight="1" x14ac:dyDescent="0.2"/>
  <cols>
    <col min="1" max="2" width="2.28515625" style="475" customWidth="1"/>
    <col min="3" max="3" width="35.85546875" style="475" customWidth="1"/>
    <col min="4" max="5" width="22.7109375" style="475" customWidth="1"/>
    <col min="6" max="13" width="11.28515625" style="475" customWidth="1"/>
    <col min="14" max="14" width="13.42578125" style="475" customWidth="1"/>
    <col min="15" max="16" width="11.28515625" style="475" customWidth="1"/>
    <col min="17" max="18" width="10.7109375" style="8" customWidth="1"/>
    <col min="19" max="19" width="3.85546875" style="8" customWidth="1"/>
    <col min="20" max="20" width="16.140625" style="8" customWidth="1"/>
    <col min="21" max="43" width="17.28515625" style="8"/>
    <col min="44" max="16384" width="17.28515625" style="475"/>
  </cols>
  <sheetData>
    <row r="1" spans="1:26" s="8" customFormat="1" ht="15" customHeight="1" thickBot="1" x14ac:dyDescent="0.25"/>
    <row r="2" spans="1:26" s="168" customFormat="1" ht="15" customHeight="1" x14ac:dyDescent="0.25">
      <c r="A2" s="434"/>
      <c r="B2" s="868"/>
      <c r="C2" s="882" t="s">
        <v>386</v>
      </c>
      <c r="D2" s="869"/>
      <c r="E2" s="869"/>
      <c r="F2" s="869"/>
      <c r="G2" s="869"/>
      <c r="H2" s="869"/>
      <c r="I2" s="869"/>
      <c r="J2" s="869"/>
      <c r="K2" s="869"/>
      <c r="L2" s="869"/>
      <c r="M2" s="869"/>
      <c r="N2" s="870"/>
      <c r="O2" s="434"/>
      <c r="P2" s="434"/>
      <c r="Q2" s="434"/>
      <c r="R2" s="434"/>
      <c r="S2" s="434"/>
      <c r="T2" s="434"/>
      <c r="U2" s="434"/>
      <c r="V2" s="434"/>
      <c r="W2" s="434"/>
      <c r="X2" s="434"/>
    </row>
    <row r="3" spans="1:26" s="168" customFormat="1" ht="18" customHeight="1" x14ac:dyDescent="0.25">
      <c r="A3" s="434"/>
      <c r="B3" s="871"/>
      <c r="C3" s="866"/>
      <c r="D3" s="866"/>
      <c r="E3" s="866"/>
      <c r="F3" s="866"/>
      <c r="G3" s="866"/>
      <c r="H3" s="866"/>
      <c r="I3" s="866"/>
      <c r="J3" s="866"/>
      <c r="K3" s="866"/>
      <c r="L3" s="866"/>
      <c r="M3" s="866"/>
      <c r="N3" s="872"/>
      <c r="O3" s="434"/>
      <c r="P3" s="434"/>
      <c r="Q3" s="434"/>
      <c r="R3" s="434"/>
      <c r="S3" s="434"/>
      <c r="T3" s="434"/>
      <c r="U3" s="434"/>
      <c r="V3" s="434"/>
      <c r="W3" s="434"/>
      <c r="X3" s="434"/>
      <c r="Y3" s="401"/>
      <c r="Z3" s="401"/>
    </row>
    <row r="4" spans="1:26" s="168" customFormat="1" ht="18" customHeight="1" x14ac:dyDescent="0.25">
      <c r="A4" s="434"/>
      <c r="B4" s="871"/>
      <c r="C4" s="1102" t="s">
        <v>389</v>
      </c>
      <c r="D4" s="1141"/>
      <c r="E4" s="1141"/>
      <c r="F4" s="1141"/>
      <c r="G4" s="1141"/>
      <c r="H4" s="1141"/>
      <c r="I4" s="1141"/>
      <c r="J4" s="1141"/>
      <c r="K4" s="1141"/>
      <c r="L4" s="1141"/>
      <c r="M4" s="1141"/>
      <c r="N4" s="872"/>
      <c r="O4" s="434"/>
      <c r="P4" s="434"/>
      <c r="Q4" s="434"/>
      <c r="R4" s="434"/>
      <c r="S4" s="434"/>
      <c r="T4" s="434"/>
      <c r="U4" s="434"/>
      <c r="V4" s="434"/>
      <c r="W4" s="434"/>
      <c r="X4" s="434"/>
      <c r="Y4" s="401"/>
      <c r="Z4" s="401"/>
    </row>
    <row r="5" spans="1:26" s="168" customFormat="1" ht="18" customHeight="1" x14ac:dyDescent="0.25">
      <c r="A5" s="434"/>
      <c r="B5" s="871"/>
      <c r="C5" s="1141"/>
      <c r="D5" s="1141"/>
      <c r="E5" s="1141"/>
      <c r="F5" s="1141"/>
      <c r="G5" s="1141"/>
      <c r="H5" s="1141"/>
      <c r="I5" s="1141"/>
      <c r="J5" s="1141"/>
      <c r="K5" s="1141"/>
      <c r="L5" s="1141"/>
      <c r="M5" s="1141"/>
      <c r="N5" s="893"/>
      <c r="O5" s="434"/>
      <c r="P5" s="434"/>
      <c r="Q5" s="434"/>
      <c r="R5" s="434"/>
      <c r="S5" s="434"/>
      <c r="T5" s="434"/>
      <c r="U5" s="434"/>
      <c r="V5" s="434"/>
      <c r="W5" s="434"/>
      <c r="X5" s="434"/>
      <c r="Y5" s="881"/>
      <c r="Z5" s="881"/>
    </row>
    <row r="6" spans="1:26" s="168" customFormat="1" ht="18" customHeight="1" x14ac:dyDescent="0.25">
      <c r="A6" s="434"/>
      <c r="B6" s="871"/>
      <c r="C6" s="1141"/>
      <c r="D6" s="1141"/>
      <c r="E6" s="1141"/>
      <c r="F6" s="1141"/>
      <c r="G6" s="1141"/>
      <c r="H6" s="1141"/>
      <c r="I6" s="1141"/>
      <c r="J6" s="1141"/>
      <c r="K6" s="1141"/>
      <c r="L6" s="1141"/>
      <c r="M6" s="1141"/>
      <c r="N6" s="893"/>
      <c r="O6" s="434"/>
      <c r="P6" s="434"/>
      <c r="Q6" s="434"/>
      <c r="R6" s="434"/>
      <c r="S6" s="434"/>
      <c r="T6" s="434"/>
      <c r="U6" s="434"/>
      <c r="V6" s="434"/>
      <c r="W6" s="434"/>
      <c r="X6" s="434"/>
      <c r="Y6" s="881"/>
      <c r="Z6" s="881"/>
    </row>
    <row r="7" spans="1:26" s="168" customFormat="1" ht="9" customHeight="1" x14ac:dyDescent="0.25">
      <c r="A7" s="434"/>
      <c r="B7" s="871"/>
      <c r="C7" s="1141"/>
      <c r="D7" s="1141"/>
      <c r="E7" s="1141"/>
      <c r="F7" s="1141"/>
      <c r="G7" s="1141"/>
      <c r="H7" s="1141"/>
      <c r="I7" s="1141"/>
      <c r="J7" s="1141"/>
      <c r="K7" s="1141"/>
      <c r="L7" s="1141"/>
      <c r="M7" s="1141"/>
      <c r="N7" s="893"/>
      <c r="O7" s="434"/>
      <c r="P7" s="434"/>
      <c r="Q7" s="434"/>
      <c r="R7" s="434"/>
      <c r="S7" s="434"/>
      <c r="T7" s="434"/>
      <c r="U7" s="434"/>
      <c r="V7" s="434"/>
      <c r="W7" s="434"/>
      <c r="X7" s="434"/>
      <c r="Y7" s="881"/>
      <c r="Z7" s="881"/>
    </row>
    <row r="8" spans="1:26" s="168" customFormat="1" ht="18" customHeight="1" x14ac:dyDescent="0.25">
      <c r="A8" s="434"/>
      <c r="B8" s="871"/>
      <c r="C8" s="1141"/>
      <c r="D8" s="1141"/>
      <c r="E8" s="1141"/>
      <c r="F8" s="1141"/>
      <c r="G8" s="1141"/>
      <c r="H8" s="1141"/>
      <c r="I8" s="1141"/>
      <c r="J8" s="1141"/>
      <c r="K8" s="1141"/>
      <c r="L8" s="1141"/>
      <c r="M8" s="1141"/>
      <c r="N8" s="893"/>
      <c r="O8" s="434"/>
      <c r="P8" s="434"/>
      <c r="Q8" s="434"/>
      <c r="R8" s="434"/>
      <c r="S8" s="434"/>
      <c r="T8" s="434"/>
      <c r="U8" s="434"/>
      <c r="V8" s="434"/>
      <c r="W8" s="434"/>
      <c r="X8" s="434"/>
      <c r="Y8" s="401"/>
      <c r="Z8" s="401"/>
    </row>
    <row r="9" spans="1:26" s="168" customFormat="1" ht="18" customHeight="1" x14ac:dyDescent="0.25">
      <c r="A9" s="434"/>
      <c r="B9" s="871"/>
      <c r="C9" s="862" t="s">
        <v>0</v>
      </c>
      <c r="D9" s="894"/>
      <c r="E9" s="894"/>
      <c r="F9" s="864"/>
      <c r="G9" s="783"/>
      <c r="H9" s="783"/>
      <c r="I9" s="783"/>
      <c r="J9" s="783"/>
      <c r="K9" s="783"/>
      <c r="L9" s="783"/>
      <c r="M9" s="783"/>
      <c r="N9" s="893"/>
      <c r="O9" s="434"/>
      <c r="P9" s="434"/>
      <c r="Q9" s="434"/>
      <c r="R9" s="434"/>
      <c r="S9" s="434"/>
      <c r="T9" s="434"/>
      <c r="U9" s="434"/>
      <c r="V9" s="434"/>
      <c r="W9" s="434"/>
      <c r="X9" s="434"/>
      <c r="Y9" s="881"/>
      <c r="Z9" s="881"/>
    </row>
    <row r="10" spans="1:26" s="168" customFormat="1" ht="18" customHeight="1" x14ac:dyDescent="0.25">
      <c r="A10" s="434"/>
      <c r="B10" s="871"/>
      <c r="C10" s="1102" t="s">
        <v>384</v>
      </c>
      <c r="D10" s="1081"/>
      <c r="E10" s="1081"/>
      <c r="F10" s="8"/>
      <c r="G10" s="8"/>
      <c r="H10" s="8"/>
      <c r="I10" s="783"/>
      <c r="J10" s="783"/>
      <c r="K10" s="783"/>
      <c r="L10" s="783"/>
      <c r="M10" s="783"/>
      <c r="N10" s="893"/>
      <c r="O10" s="434"/>
      <c r="P10" s="434"/>
      <c r="Q10" s="434"/>
      <c r="R10" s="434"/>
      <c r="S10" s="434"/>
      <c r="T10" s="434"/>
      <c r="U10" s="434"/>
      <c r="V10" s="434"/>
      <c r="W10" s="434"/>
      <c r="X10" s="434"/>
      <c r="Y10" s="881"/>
      <c r="Z10" s="881"/>
    </row>
    <row r="11" spans="1:26" s="168" customFormat="1" ht="18" customHeight="1" x14ac:dyDescent="0.25">
      <c r="A11" s="434"/>
      <c r="B11" s="871"/>
      <c r="C11" s="1081"/>
      <c r="D11" s="1081"/>
      <c r="E11" s="1081"/>
      <c r="F11" s="8"/>
      <c r="G11" s="8"/>
      <c r="H11" s="8"/>
      <c r="I11" s="894"/>
      <c r="J11" s="894"/>
      <c r="K11" s="894"/>
      <c r="L11" s="894"/>
      <c r="M11" s="894"/>
      <c r="N11" s="893"/>
      <c r="O11" s="434"/>
      <c r="P11" s="434"/>
      <c r="Q11" s="434"/>
      <c r="R11" s="434"/>
      <c r="S11" s="434"/>
      <c r="T11" s="434"/>
      <c r="U11" s="434"/>
      <c r="V11" s="434"/>
      <c r="W11" s="434"/>
      <c r="X11" s="434"/>
      <c r="Y11" s="881"/>
      <c r="Z11" s="881"/>
    </row>
    <row r="12" spans="1:26" s="168" customFormat="1" ht="15" customHeight="1" x14ac:dyDescent="0.25">
      <c r="A12" s="434"/>
      <c r="B12" s="871"/>
      <c r="C12" s="1081"/>
      <c r="D12" s="1081"/>
      <c r="E12" s="1081"/>
      <c r="F12" s="8"/>
      <c r="G12" s="8"/>
      <c r="H12" s="8"/>
      <c r="I12" s="894"/>
      <c r="J12" s="894"/>
      <c r="K12" s="894"/>
      <c r="L12" s="894"/>
      <c r="M12" s="894"/>
      <c r="N12" s="893"/>
      <c r="O12" s="434"/>
      <c r="P12" s="434"/>
      <c r="Q12" s="434"/>
      <c r="R12" s="434"/>
      <c r="S12" s="434"/>
      <c r="T12" s="434"/>
      <c r="U12" s="434"/>
      <c r="V12" s="434"/>
      <c r="W12" s="434"/>
      <c r="X12" s="434"/>
      <c r="Y12" s="881"/>
      <c r="Z12" s="881"/>
    </row>
    <row r="13" spans="1:26" s="168" customFormat="1" ht="18" customHeight="1" x14ac:dyDescent="0.25">
      <c r="A13" s="434"/>
      <c r="B13" s="871"/>
      <c r="C13" s="1248" t="s">
        <v>390</v>
      </c>
      <c r="D13" s="1249"/>
      <c r="E13" s="1249"/>
      <c r="F13" s="8"/>
      <c r="G13" s="8"/>
      <c r="H13" s="8"/>
      <c r="I13" s="894"/>
      <c r="J13" s="894"/>
      <c r="K13" s="894"/>
      <c r="L13" s="894"/>
      <c r="M13" s="894"/>
      <c r="N13" s="893"/>
      <c r="O13" s="434"/>
      <c r="P13" s="434"/>
      <c r="Q13" s="434"/>
      <c r="R13" s="434"/>
      <c r="S13" s="434"/>
      <c r="T13" s="434"/>
      <c r="U13" s="434"/>
      <c r="V13" s="434"/>
      <c r="W13" s="434"/>
      <c r="X13" s="434"/>
      <c r="Y13" s="881"/>
      <c r="Z13" s="881"/>
    </row>
    <row r="14" spans="1:26" s="168" customFormat="1" ht="18" customHeight="1" x14ac:dyDescent="0.25">
      <c r="A14" s="434"/>
      <c r="B14" s="871"/>
      <c r="C14" s="1249"/>
      <c r="D14" s="1249"/>
      <c r="E14" s="1249"/>
      <c r="F14" s="8"/>
      <c r="G14" s="8"/>
      <c r="H14" s="8"/>
      <c r="I14" s="894"/>
      <c r="J14" s="894"/>
      <c r="K14" s="894"/>
      <c r="L14" s="894"/>
      <c r="M14" s="894"/>
      <c r="N14" s="893"/>
      <c r="O14" s="434"/>
      <c r="P14" s="434"/>
      <c r="Q14" s="434"/>
      <c r="R14" s="434"/>
      <c r="S14" s="434"/>
      <c r="T14" s="434"/>
      <c r="U14" s="434"/>
      <c r="V14" s="434"/>
      <c r="W14" s="434"/>
      <c r="X14" s="434"/>
      <c r="Y14" s="881"/>
      <c r="Z14" s="881"/>
    </row>
    <row r="15" spans="1:26" s="168" customFormat="1" ht="18" customHeight="1" x14ac:dyDescent="0.25">
      <c r="A15" s="434"/>
      <c r="B15" s="871"/>
      <c r="C15" s="1250"/>
      <c r="D15" s="1250"/>
      <c r="E15" s="1250"/>
      <c r="F15" s="8"/>
      <c r="G15" s="8"/>
      <c r="H15" s="8"/>
      <c r="I15" s="894"/>
      <c r="J15" s="894"/>
      <c r="K15" s="894"/>
      <c r="L15" s="894"/>
      <c r="M15" s="894"/>
      <c r="N15" s="893"/>
      <c r="O15" s="434"/>
      <c r="P15" s="434"/>
      <c r="Q15" s="434"/>
      <c r="R15" s="434"/>
      <c r="S15" s="434"/>
      <c r="T15" s="434"/>
      <c r="U15" s="434"/>
      <c r="V15" s="434"/>
      <c r="W15" s="434"/>
      <c r="X15" s="434"/>
      <c r="Y15" s="881"/>
      <c r="Z15" s="881"/>
    </row>
    <row r="16" spans="1:26" s="168" customFormat="1" ht="18" customHeight="1" x14ac:dyDescent="0.25">
      <c r="A16" s="434"/>
      <c r="B16" s="871"/>
      <c r="C16" s="1250"/>
      <c r="D16" s="1250"/>
      <c r="E16" s="1250"/>
      <c r="F16" s="8"/>
      <c r="G16" s="8"/>
      <c r="H16" s="8"/>
      <c r="I16" s="894"/>
      <c r="J16" s="894"/>
      <c r="K16" s="894"/>
      <c r="L16" s="894"/>
      <c r="M16" s="894"/>
      <c r="N16" s="893"/>
      <c r="O16" s="434"/>
      <c r="P16" s="434"/>
      <c r="Q16" s="434"/>
      <c r="R16" s="434"/>
      <c r="S16" s="434"/>
      <c r="T16" s="434"/>
      <c r="U16" s="434"/>
      <c r="V16" s="434"/>
      <c r="W16" s="434"/>
      <c r="X16" s="434"/>
      <c r="Y16" s="881"/>
      <c r="Z16" s="881"/>
    </row>
    <row r="17" spans="1:26" s="168" customFormat="1" ht="18" customHeight="1" x14ac:dyDescent="0.25">
      <c r="A17" s="434"/>
      <c r="B17" s="871"/>
      <c r="C17" s="867" t="s">
        <v>387</v>
      </c>
      <c r="D17" s="866"/>
      <c r="E17" s="866"/>
      <c r="F17" s="866"/>
      <c r="G17" s="866"/>
      <c r="H17" s="866"/>
      <c r="I17" s="866"/>
      <c r="J17" s="866"/>
      <c r="K17" s="866"/>
      <c r="L17" s="866"/>
      <c r="M17" s="866"/>
      <c r="N17" s="872"/>
      <c r="O17" s="434"/>
      <c r="P17" s="434"/>
      <c r="Q17" s="434"/>
      <c r="R17" s="434"/>
      <c r="S17" s="434"/>
      <c r="T17" s="434"/>
      <c r="U17" s="434"/>
      <c r="V17" s="434"/>
      <c r="W17" s="434"/>
      <c r="X17" s="434"/>
      <c r="Y17" s="401"/>
      <c r="Z17" s="401"/>
    </row>
    <row r="18" spans="1:26" s="168" customFormat="1" ht="51" customHeight="1" x14ac:dyDescent="0.25">
      <c r="A18" s="434"/>
      <c r="B18" s="871"/>
      <c r="C18" s="884"/>
      <c r="D18" s="884" t="s">
        <v>381</v>
      </c>
      <c r="E18" s="884" t="s">
        <v>382</v>
      </c>
      <c r="F18" s="866"/>
      <c r="G18" s="866"/>
      <c r="H18" s="866"/>
      <c r="I18" s="866"/>
      <c r="J18" s="866"/>
      <c r="K18" s="866"/>
      <c r="L18" s="866"/>
      <c r="M18" s="866"/>
      <c r="N18" s="872"/>
      <c r="O18" s="434"/>
      <c r="P18" s="434"/>
      <c r="Q18" s="434"/>
      <c r="R18" s="434"/>
      <c r="S18" s="434"/>
      <c r="T18" s="434"/>
      <c r="U18" s="434"/>
      <c r="V18" s="434"/>
      <c r="W18" s="434"/>
      <c r="X18" s="434"/>
      <c r="Y18" s="401"/>
      <c r="Z18" s="401"/>
    </row>
    <row r="19" spans="1:26" s="168" customFormat="1" ht="18" customHeight="1" x14ac:dyDescent="0.25">
      <c r="A19" s="434"/>
      <c r="B19" s="871"/>
      <c r="C19" s="873" t="s">
        <v>1</v>
      </c>
      <c r="D19" s="886">
        <v>0.21099999999999999</v>
      </c>
      <c r="E19" s="887">
        <v>3003</v>
      </c>
      <c r="F19" s="866"/>
      <c r="G19" s="866"/>
      <c r="H19" s="866"/>
      <c r="I19" s="866"/>
      <c r="J19" s="866"/>
      <c r="K19" s="866"/>
      <c r="L19" s="866"/>
      <c r="M19" s="866"/>
      <c r="N19" s="872"/>
      <c r="O19" s="434"/>
      <c r="P19" s="434"/>
      <c r="Q19" s="434"/>
      <c r="R19" s="434"/>
      <c r="S19" s="434"/>
      <c r="T19" s="434"/>
      <c r="U19" s="434"/>
      <c r="V19" s="434"/>
      <c r="W19" s="434"/>
      <c r="X19" s="434"/>
      <c r="Y19" s="401"/>
      <c r="Z19" s="401"/>
    </row>
    <row r="20" spans="1:26" s="168" customFormat="1" ht="18" customHeight="1" x14ac:dyDescent="0.25">
      <c r="A20" s="434"/>
      <c r="B20" s="871"/>
      <c r="C20" s="874" t="s">
        <v>3</v>
      </c>
      <c r="D20" s="888">
        <v>0.22800000000000001</v>
      </c>
      <c r="E20" s="883">
        <v>19544</v>
      </c>
      <c r="F20" s="866"/>
      <c r="G20" s="866"/>
      <c r="H20" s="866"/>
      <c r="I20" s="866"/>
      <c r="J20" s="866"/>
      <c r="K20" s="866"/>
      <c r="L20" s="866"/>
      <c r="M20" s="866"/>
      <c r="N20" s="872"/>
      <c r="O20" s="434"/>
      <c r="P20" s="434"/>
      <c r="Q20" s="434"/>
      <c r="R20" s="434"/>
      <c r="S20" s="434"/>
      <c r="T20" s="434"/>
      <c r="U20" s="434"/>
      <c r="V20" s="434"/>
      <c r="W20" s="434"/>
      <c r="X20" s="434"/>
      <c r="Y20" s="401"/>
      <c r="Z20" s="401"/>
    </row>
    <row r="21" spans="1:26" s="168" customFormat="1" ht="18" customHeight="1" x14ac:dyDescent="0.25">
      <c r="A21" s="434"/>
      <c r="B21" s="871"/>
      <c r="C21" s="874" t="s">
        <v>4</v>
      </c>
      <c r="D21" s="889">
        <v>0.22500000000000001</v>
      </c>
      <c r="E21" s="890">
        <v>27400</v>
      </c>
      <c r="F21" s="866"/>
      <c r="G21" s="866"/>
      <c r="H21" s="866"/>
      <c r="I21" s="866"/>
      <c r="J21" s="866"/>
      <c r="K21" s="866"/>
      <c r="L21" s="866"/>
      <c r="M21" s="866"/>
      <c r="N21" s="872"/>
      <c r="O21" s="434"/>
      <c r="P21" s="434"/>
      <c r="Q21" s="434"/>
      <c r="R21" s="434"/>
      <c r="S21" s="434"/>
      <c r="T21" s="434"/>
      <c r="U21" s="434"/>
      <c r="V21" s="434"/>
      <c r="W21" s="434"/>
      <c r="X21" s="434"/>
      <c r="Y21" s="401"/>
      <c r="Z21" s="401"/>
    </row>
    <row r="22" spans="1:26" s="168" customFormat="1" ht="18" customHeight="1" x14ac:dyDescent="0.25">
      <c r="A22" s="434"/>
      <c r="B22" s="871"/>
      <c r="C22" s="874" t="s">
        <v>5</v>
      </c>
      <c r="D22" s="888">
        <v>0.193</v>
      </c>
      <c r="E22" s="883">
        <v>470178</v>
      </c>
      <c r="F22" s="866"/>
      <c r="G22" s="866"/>
      <c r="H22" s="866"/>
      <c r="I22" s="866"/>
      <c r="J22" s="866"/>
      <c r="K22" s="866"/>
      <c r="L22" s="866"/>
      <c r="M22" s="866"/>
      <c r="N22" s="872"/>
      <c r="O22" s="434"/>
      <c r="P22" s="434"/>
      <c r="Q22" s="434"/>
      <c r="R22" s="434"/>
      <c r="S22" s="434"/>
      <c r="T22" s="434"/>
      <c r="U22" s="434"/>
      <c r="V22" s="434"/>
      <c r="W22" s="434"/>
      <c r="X22" s="434"/>
      <c r="Y22" s="401"/>
      <c r="Z22" s="401"/>
    </row>
    <row r="23" spans="1:26" s="168" customFormat="1" ht="18" customHeight="1" x14ac:dyDescent="0.25">
      <c r="A23" s="434"/>
      <c r="B23" s="871"/>
      <c r="C23" s="876" t="s">
        <v>6</v>
      </c>
      <c r="D23" s="891">
        <v>0.2</v>
      </c>
      <c r="E23" s="885">
        <v>556452</v>
      </c>
      <c r="F23" s="866"/>
      <c r="G23" s="866"/>
      <c r="H23" s="866"/>
      <c r="I23" s="866"/>
      <c r="J23" s="866"/>
      <c r="K23" s="866"/>
      <c r="L23" s="866"/>
      <c r="M23" s="866"/>
      <c r="N23" s="872"/>
      <c r="O23" s="434"/>
      <c r="P23" s="434"/>
      <c r="Q23" s="434"/>
      <c r="R23" s="434"/>
      <c r="S23" s="434"/>
      <c r="T23" s="434"/>
      <c r="U23" s="434"/>
      <c r="V23" s="434"/>
      <c r="W23" s="434"/>
      <c r="X23" s="434"/>
      <c r="Y23" s="401"/>
      <c r="Z23" s="401"/>
    </row>
    <row r="24" spans="1:26" s="168" customFormat="1" ht="47.25" customHeight="1" x14ac:dyDescent="0.25">
      <c r="A24" s="434"/>
      <c r="B24" s="871"/>
      <c r="C24" s="1251" t="s">
        <v>383</v>
      </c>
      <c r="D24" s="1252"/>
      <c r="E24" s="1252"/>
      <c r="F24" s="866"/>
      <c r="G24" s="866"/>
      <c r="H24" s="866"/>
      <c r="I24" s="866"/>
      <c r="J24" s="866"/>
      <c r="K24" s="866"/>
      <c r="L24" s="866"/>
      <c r="M24" s="866"/>
      <c r="N24" s="872"/>
      <c r="O24" s="434"/>
      <c r="P24" s="434"/>
      <c r="Q24" s="434"/>
      <c r="R24" s="434"/>
      <c r="S24" s="434"/>
      <c r="T24" s="434"/>
      <c r="U24" s="434"/>
      <c r="V24" s="434"/>
      <c r="W24" s="434"/>
      <c r="X24" s="434"/>
      <c r="Y24" s="401"/>
      <c r="Z24" s="401"/>
    </row>
    <row r="25" spans="1:26" s="168" customFormat="1" ht="18" customHeight="1" x14ac:dyDescent="0.25">
      <c r="A25" s="476"/>
      <c r="B25" s="365"/>
      <c r="C25" s="863"/>
      <c r="D25" s="111"/>
      <c r="E25" s="111"/>
      <c r="F25" s="894"/>
      <c r="G25" s="894"/>
      <c r="H25" s="894"/>
      <c r="I25" s="894"/>
      <c r="J25" s="894"/>
      <c r="K25" s="894"/>
      <c r="L25" s="894"/>
      <c r="M25" s="894"/>
      <c r="N25" s="893"/>
      <c r="O25" s="476"/>
      <c r="P25" s="476"/>
      <c r="Q25" s="476"/>
      <c r="R25" s="476"/>
      <c r="S25" s="476"/>
      <c r="T25" s="476"/>
      <c r="U25" s="476"/>
      <c r="V25" s="476"/>
      <c r="W25" s="476"/>
      <c r="X25" s="476"/>
      <c r="Y25" s="426"/>
      <c r="Z25" s="426"/>
    </row>
    <row r="26" spans="1:26" s="168" customFormat="1" ht="18" customHeight="1" x14ac:dyDescent="0.25">
      <c r="A26" s="476"/>
      <c r="B26" s="365"/>
      <c r="C26" s="863"/>
      <c r="D26" s="111"/>
      <c r="E26" s="111"/>
      <c r="F26" s="894"/>
      <c r="G26" s="894"/>
      <c r="H26" s="894"/>
      <c r="I26" s="894"/>
      <c r="J26" s="894"/>
      <c r="K26" s="894"/>
      <c r="L26" s="894"/>
      <c r="M26" s="894"/>
      <c r="N26" s="893"/>
      <c r="O26" s="476"/>
      <c r="P26" s="476"/>
      <c r="Q26" s="476"/>
      <c r="R26" s="476"/>
      <c r="S26" s="476"/>
      <c r="T26" s="476"/>
      <c r="U26" s="476"/>
      <c r="V26" s="476"/>
      <c r="W26" s="476"/>
      <c r="X26" s="476"/>
      <c r="Y26" s="426"/>
      <c r="Z26" s="426"/>
    </row>
    <row r="27" spans="1:26" s="168" customFormat="1" ht="18" customHeight="1" x14ac:dyDescent="0.25">
      <c r="A27" s="476"/>
      <c r="B27" s="365"/>
      <c r="C27" s="863"/>
      <c r="D27" s="111"/>
      <c r="E27" s="111"/>
      <c r="F27" s="894"/>
      <c r="G27" s="894"/>
      <c r="H27" s="894"/>
      <c r="I27" s="894"/>
      <c r="J27" s="894"/>
      <c r="K27" s="894"/>
      <c r="L27" s="894"/>
      <c r="M27" s="894"/>
      <c r="N27" s="893"/>
      <c r="O27" s="476"/>
      <c r="P27" s="476"/>
      <c r="Q27" s="476"/>
      <c r="R27" s="476"/>
      <c r="S27" s="476"/>
      <c r="T27" s="476"/>
      <c r="U27" s="476"/>
      <c r="V27" s="476"/>
      <c r="W27" s="476"/>
      <c r="X27" s="476"/>
      <c r="Y27" s="426"/>
      <c r="Z27" s="426"/>
    </row>
    <row r="28" spans="1:26" s="168" customFormat="1" ht="18" customHeight="1" x14ac:dyDescent="0.25">
      <c r="A28" s="476"/>
      <c r="B28" s="365"/>
      <c r="C28" s="863"/>
      <c r="D28" s="111"/>
      <c r="E28" s="111"/>
      <c r="F28" s="894"/>
      <c r="G28" s="894"/>
      <c r="H28" s="894"/>
      <c r="I28" s="894"/>
      <c r="J28" s="894"/>
      <c r="K28" s="894"/>
      <c r="L28" s="894"/>
      <c r="M28" s="894"/>
      <c r="N28" s="893"/>
      <c r="O28" s="476"/>
      <c r="P28" s="476"/>
      <c r="Q28" s="476"/>
      <c r="R28" s="476"/>
      <c r="S28" s="476"/>
      <c r="T28" s="476"/>
      <c r="U28" s="476"/>
      <c r="V28" s="476"/>
      <c r="W28" s="476"/>
      <c r="X28" s="476"/>
      <c r="Y28" s="426"/>
      <c r="Z28" s="426"/>
    </row>
    <row r="29" spans="1:26" s="168" customFormat="1" ht="18" customHeight="1" x14ac:dyDescent="0.25">
      <c r="A29" s="476"/>
      <c r="B29" s="365"/>
      <c r="C29" s="863"/>
      <c r="D29" s="111"/>
      <c r="E29" s="111"/>
      <c r="F29" s="894"/>
      <c r="G29" s="894"/>
      <c r="H29" s="894"/>
      <c r="I29" s="894"/>
      <c r="J29" s="894"/>
      <c r="K29" s="894"/>
      <c r="L29" s="894"/>
      <c r="M29" s="894"/>
      <c r="N29" s="893"/>
      <c r="O29" s="476"/>
      <c r="P29" s="476"/>
      <c r="Q29" s="476"/>
      <c r="R29" s="476"/>
      <c r="S29" s="476"/>
      <c r="T29" s="476"/>
      <c r="U29" s="476"/>
      <c r="V29" s="476"/>
      <c r="W29" s="476"/>
      <c r="X29" s="476"/>
      <c r="Y29" s="426"/>
      <c r="Z29" s="426"/>
    </row>
    <row r="30" spans="1:26" s="168" customFormat="1" ht="18" customHeight="1" x14ac:dyDescent="0.25">
      <c r="A30" s="476"/>
      <c r="B30" s="365"/>
      <c r="C30" s="863"/>
      <c r="D30" s="111"/>
      <c r="E30" s="111"/>
      <c r="F30" s="894"/>
      <c r="G30" s="894"/>
      <c r="H30" s="894"/>
      <c r="I30" s="894"/>
      <c r="J30" s="894"/>
      <c r="K30" s="894"/>
      <c r="L30" s="894"/>
      <c r="M30" s="894"/>
      <c r="N30" s="893"/>
      <c r="O30" s="476"/>
      <c r="P30" s="476"/>
      <c r="Q30" s="476"/>
      <c r="R30" s="476"/>
      <c r="S30" s="476"/>
      <c r="T30" s="476"/>
      <c r="U30" s="476"/>
      <c r="V30" s="476"/>
      <c r="W30" s="476"/>
      <c r="X30" s="476"/>
      <c r="Y30" s="426"/>
      <c r="Z30" s="426"/>
    </row>
    <row r="31" spans="1:26" s="168" customFormat="1" ht="18" customHeight="1" x14ac:dyDescent="0.25">
      <c r="A31" s="476"/>
      <c r="B31" s="365"/>
      <c r="C31" s="863"/>
      <c r="D31" s="111"/>
      <c r="E31" s="111"/>
      <c r="F31" s="894"/>
      <c r="G31" s="894"/>
      <c r="H31" s="894"/>
      <c r="I31" s="894"/>
      <c r="J31" s="894"/>
      <c r="K31" s="894"/>
      <c r="L31" s="894"/>
      <c r="M31" s="894"/>
      <c r="N31" s="893"/>
      <c r="O31" s="476"/>
      <c r="P31" s="476"/>
      <c r="Q31" s="476"/>
      <c r="R31" s="476"/>
      <c r="S31" s="476"/>
      <c r="T31" s="476"/>
      <c r="U31" s="476"/>
      <c r="V31" s="476"/>
      <c r="W31" s="476"/>
      <c r="X31" s="476"/>
      <c r="Y31" s="426"/>
      <c r="Z31" s="426"/>
    </row>
    <row r="32" spans="1:26" s="168" customFormat="1" ht="18" customHeight="1" x14ac:dyDescent="0.25">
      <c r="A32" s="476"/>
      <c r="B32" s="365"/>
      <c r="C32" s="863"/>
      <c r="D32" s="111"/>
      <c r="E32" s="111"/>
      <c r="F32" s="894"/>
      <c r="G32" s="894"/>
      <c r="H32" s="894"/>
      <c r="I32" s="894"/>
      <c r="J32" s="894"/>
      <c r="K32" s="894"/>
      <c r="L32" s="894"/>
      <c r="M32" s="894"/>
      <c r="N32" s="893"/>
      <c r="O32" s="476"/>
      <c r="P32" s="476"/>
      <c r="Q32" s="476"/>
      <c r="R32" s="476"/>
      <c r="S32" s="476"/>
      <c r="T32" s="476"/>
      <c r="U32" s="476"/>
      <c r="V32" s="476"/>
      <c r="W32" s="476"/>
      <c r="X32" s="476"/>
      <c r="Y32" s="426"/>
      <c r="Z32" s="426"/>
    </row>
    <row r="33" spans="1:26" s="168" customFormat="1" ht="18" customHeight="1" x14ac:dyDescent="0.25">
      <c r="A33" s="476"/>
      <c r="B33" s="365"/>
      <c r="C33" s="894"/>
      <c r="D33" s="894"/>
      <c r="E33" s="894"/>
      <c r="F33" s="894"/>
      <c r="G33" s="894"/>
      <c r="H33" s="894"/>
      <c r="I33" s="894"/>
      <c r="J33" s="894"/>
      <c r="K33" s="894"/>
      <c r="L33" s="894"/>
      <c r="M33" s="894"/>
      <c r="N33" s="893"/>
      <c r="O33" s="476"/>
      <c r="P33" s="476"/>
      <c r="Q33" s="476"/>
      <c r="R33" s="476"/>
      <c r="S33" s="476"/>
      <c r="T33" s="476"/>
      <c r="U33" s="476"/>
      <c r="V33" s="476"/>
      <c r="W33" s="476"/>
      <c r="X33" s="476"/>
      <c r="Y33" s="426"/>
      <c r="Z33" s="426"/>
    </row>
    <row r="34" spans="1:26" s="168" customFormat="1" ht="18" customHeight="1" x14ac:dyDescent="0.25">
      <c r="A34" s="476"/>
      <c r="B34" s="365"/>
      <c r="G34" s="894"/>
      <c r="H34" s="894"/>
      <c r="I34" s="894"/>
      <c r="J34" s="894"/>
      <c r="K34" s="894"/>
      <c r="L34" s="894"/>
      <c r="M34" s="894"/>
      <c r="N34" s="893"/>
      <c r="O34" s="476"/>
      <c r="P34" s="476"/>
      <c r="Q34" s="476"/>
      <c r="R34" s="476"/>
      <c r="S34" s="476"/>
      <c r="T34" s="476"/>
      <c r="U34" s="476"/>
      <c r="V34" s="476"/>
      <c r="W34" s="476"/>
      <c r="X34" s="476"/>
      <c r="Y34" s="426"/>
      <c r="Z34" s="426"/>
    </row>
    <row r="35" spans="1:26" s="168" customFormat="1" ht="18" customHeight="1" x14ac:dyDescent="0.25">
      <c r="A35" s="476"/>
      <c r="B35" s="365"/>
      <c r="G35" s="894"/>
      <c r="H35" s="894"/>
      <c r="I35" s="894"/>
      <c r="J35" s="894"/>
      <c r="K35" s="894"/>
      <c r="L35" s="894"/>
      <c r="M35" s="894"/>
      <c r="N35" s="893"/>
      <c r="O35" s="476"/>
      <c r="P35" s="476"/>
      <c r="Q35" s="476"/>
      <c r="R35" s="476"/>
      <c r="S35" s="476"/>
      <c r="T35" s="476"/>
      <c r="U35" s="476"/>
      <c r="V35" s="476"/>
      <c r="W35" s="476"/>
      <c r="X35" s="476"/>
      <c r="Y35" s="426"/>
      <c r="Z35" s="426"/>
    </row>
    <row r="36" spans="1:26" s="168" customFormat="1" x14ac:dyDescent="0.25">
      <c r="A36" s="434"/>
      <c r="B36" s="871"/>
      <c r="C36" s="1082"/>
      <c r="D36" s="1083"/>
      <c r="E36" s="1083"/>
      <c r="F36" s="1083"/>
      <c r="G36" s="866"/>
      <c r="H36" s="866"/>
      <c r="I36" s="866"/>
      <c r="J36" s="866"/>
      <c r="K36" s="866"/>
      <c r="L36" s="866"/>
      <c r="M36" s="866"/>
      <c r="N36" s="872"/>
      <c r="O36" s="434"/>
      <c r="P36" s="434"/>
      <c r="Q36" s="434"/>
      <c r="R36" s="434"/>
      <c r="S36" s="434"/>
      <c r="T36" s="434"/>
      <c r="U36" s="434"/>
      <c r="V36" s="434"/>
      <c r="W36" s="434"/>
      <c r="X36" s="434"/>
      <c r="Y36" s="401"/>
      <c r="Z36" s="401"/>
    </row>
    <row r="37" spans="1:26" s="168" customFormat="1" x14ac:dyDescent="0.25">
      <c r="A37" s="434"/>
      <c r="B37" s="871"/>
      <c r="C37" s="738"/>
      <c r="D37" s="111"/>
      <c r="E37" s="111"/>
      <c r="F37" s="111"/>
      <c r="G37" s="894"/>
      <c r="H37" s="894"/>
      <c r="I37" s="894"/>
      <c r="J37" s="894"/>
      <c r="K37" s="894"/>
      <c r="L37" s="894"/>
      <c r="M37" s="894"/>
      <c r="N37" s="872"/>
      <c r="O37" s="434"/>
      <c r="P37" s="434"/>
      <c r="Q37" s="434"/>
      <c r="R37" s="434"/>
      <c r="S37" s="434"/>
      <c r="T37" s="434"/>
      <c r="U37" s="434"/>
      <c r="V37" s="434"/>
      <c r="W37" s="434"/>
      <c r="X37" s="434"/>
      <c r="Y37" s="881"/>
      <c r="Z37" s="881"/>
    </row>
    <row r="38" spans="1:26" s="168" customFormat="1" ht="18" customHeight="1" x14ac:dyDescent="0.25">
      <c r="A38" s="434"/>
      <c r="B38" s="871"/>
      <c r="C38" s="877" t="s">
        <v>2</v>
      </c>
      <c r="D38" s="866"/>
      <c r="E38" s="866"/>
      <c r="F38" s="875"/>
      <c r="G38" s="866"/>
      <c r="H38" s="866"/>
      <c r="I38" s="866"/>
      <c r="J38" s="866"/>
      <c r="K38" s="866"/>
      <c r="L38" s="866"/>
      <c r="M38" s="866"/>
      <c r="N38" s="872"/>
      <c r="O38" s="434"/>
      <c r="P38" s="434"/>
      <c r="Q38" s="434"/>
      <c r="R38" s="434"/>
      <c r="S38" s="434"/>
      <c r="T38" s="434"/>
      <c r="U38" s="434"/>
      <c r="V38" s="434"/>
      <c r="W38" s="434"/>
      <c r="X38" s="434"/>
      <c r="Y38" s="401"/>
      <c r="Z38" s="401"/>
    </row>
    <row r="39" spans="1:26" s="168" customFormat="1" ht="18" customHeight="1" x14ac:dyDescent="0.25">
      <c r="A39" s="434"/>
      <c r="B39" s="871"/>
      <c r="C39" s="1246" t="s">
        <v>385</v>
      </c>
      <c r="D39" s="1247"/>
      <c r="E39" s="866"/>
      <c r="F39" s="875"/>
      <c r="G39" s="866"/>
      <c r="H39" s="866"/>
      <c r="I39" s="866"/>
      <c r="J39" s="866"/>
      <c r="K39" s="866"/>
      <c r="L39" s="866"/>
      <c r="M39" s="866"/>
      <c r="N39" s="872"/>
      <c r="O39" s="434"/>
      <c r="P39" s="434"/>
      <c r="Q39" s="434"/>
      <c r="R39" s="434"/>
      <c r="S39" s="434"/>
      <c r="T39" s="434"/>
      <c r="U39" s="434"/>
      <c r="V39" s="434"/>
      <c r="W39" s="434"/>
      <c r="X39" s="434"/>
      <c r="Y39" s="401"/>
      <c r="Z39" s="401"/>
    </row>
    <row r="40" spans="1:26" s="168" customFormat="1" ht="18" customHeight="1" x14ac:dyDescent="0.25">
      <c r="A40" s="434"/>
      <c r="B40" s="871"/>
      <c r="C40" s="51" t="s">
        <v>388</v>
      </c>
      <c r="D40" s="892"/>
      <c r="E40" s="866"/>
      <c r="F40" s="875"/>
      <c r="G40" s="866"/>
      <c r="H40" s="866"/>
      <c r="I40" s="866"/>
      <c r="J40" s="866"/>
      <c r="K40" s="866"/>
      <c r="L40" s="866"/>
      <c r="M40" s="866"/>
      <c r="N40" s="872"/>
      <c r="O40" s="434"/>
      <c r="P40" s="434"/>
      <c r="Q40" s="434"/>
      <c r="R40" s="434"/>
      <c r="S40" s="434"/>
      <c r="T40" s="434"/>
      <c r="U40" s="434"/>
      <c r="V40" s="434"/>
      <c r="W40" s="434"/>
      <c r="X40" s="434"/>
      <c r="Y40" s="401"/>
      <c r="Z40" s="401"/>
    </row>
    <row r="41" spans="1:26" s="168" customFormat="1" ht="18" customHeight="1" thickBot="1" x14ac:dyDescent="0.3">
      <c r="A41" s="434"/>
      <c r="B41" s="878"/>
      <c r="C41" s="879"/>
      <c r="D41" s="879"/>
      <c r="E41" s="879"/>
      <c r="F41" s="879"/>
      <c r="G41" s="879"/>
      <c r="H41" s="879"/>
      <c r="I41" s="879"/>
      <c r="J41" s="879"/>
      <c r="K41" s="879"/>
      <c r="L41" s="879"/>
      <c r="M41" s="879"/>
      <c r="N41" s="880"/>
      <c r="O41" s="434"/>
      <c r="P41" s="434"/>
      <c r="Q41" s="434"/>
      <c r="R41" s="434"/>
      <c r="S41" s="434"/>
      <c r="T41" s="434"/>
      <c r="U41" s="434"/>
      <c r="V41" s="434"/>
      <c r="W41" s="434"/>
      <c r="X41" s="434"/>
      <c r="Y41" s="401"/>
      <c r="Z41" s="401"/>
    </row>
    <row r="42" spans="1:26" s="8" customFormat="1" ht="12.75" x14ac:dyDescent="0.2">
      <c r="A42" s="474"/>
      <c r="B42" s="474"/>
      <c r="C42" s="474"/>
      <c r="D42" s="474"/>
      <c r="E42" s="474"/>
      <c r="F42" s="474"/>
      <c r="G42" s="474"/>
      <c r="H42" s="474"/>
      <c r="I42" s="474"/>
      <c r="J42" s="474"/>
      <c r="K42" s="474"/>
      <c r="L42" s="474"/>
      <c r="M42" s="474"/>
      <c r="N42" s="474"/>
      <c r="O42" s="474"/>
      <c r="P42" s="474"/>
      <c r="Q42" s="474"/>
      <c r="R42" s="474"/>
      <c r="S42" s="474"/>
      <c r="T42" s="474"/>
    </row>
    <row r="43" spans="1:26" s="8" customFormat="1" ht="12.75" x14ac:dyDescent="0.2">
      <c r="A43" s="474"/>
      <c r="B43" s="474"/>
      <c r="C43" s="474"/>
      <c r="D43" s="474"/>
      <c r="E43" s="474"/>
      <c r="F43" s="474"/>
      <c r="G43" s="474"/>
      <c r="H43" s="474"/>
      <c r="I43" s="474"/>
      <c r="J43" s="474"/>
      <c r="K43" s="474"/>
      <c r="L43" s="474"/>
      <c r="M43" s="474"/>
      <c r="N43" s="474"/>
      <c r="O43" s="474"/>
      <c r="P43" s="474"/>
      <c r="Q43" s="474"/>
      <c r="R43" s="474"/>
      <c r="S43" s="474"/>
      <c r="T43" s="474"/>
    </row>
    <row r="44" spans="1:26" s="8" customFormat="1" ht="12.75" x14ac:dyDescent="0.2">
      <c r="A44" s="474"/>
      <c r="B44" s="474"/>
      <c r="C44" s="474"/>
      <c r="D44" s="474"/>
      <c r="E44" s="474"/>
      <c r="F44" s="474"/>
      <c r="G44" s="474"/>
      <c r="H44" s="474"/>
      <c r="I44" s="474"/>
      <c r="J44" s="474"/>
      <c r="K44" s="474"/>
      <c r="L44" s="474"/>
      <c r="M44" s="474"/>
      <c r="N44" s="474"/>
      <c r="O44" s="474"/>
      <c r="P44" s="474"/>
      <c r="Q44" s="474"/>
      <c r="R44" s="474"/>
      <c r="S44" s="474"/>
      <c r="T44" s="474"/>
    </row>
    <row r="45" spans="1:26"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row>
    <row r="46" spans="1:26"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row>
    <row r="47" spans="1:26"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row>
    <row r="48" spans="1:26"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row>
    <row r="49" spans="1:20"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row>
    <row r="50" spans="1:20"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row>
    <row r="51" spans="1:20"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row>
    <row r="52" spans="1:20"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row>
    <row r="53" spans="1:20"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row>
    <row r="54" spans="1:20"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row>
    <row r="55" spans="1:20"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row>
    <row r="56" spans="1:20"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row>
    <row r="57" spans="1:20"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row>
    <row r="58" spans="1:20"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row>
    <row r="59" spans="1:20"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row>
    <row r="60" spans="1:20"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row>
    <row r="61" spans="1:20"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row>
    <row r="62" spans="1:20"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row>
    <row r="63" spans="1:20"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row>
    <row r="64" spans="1:20"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row>
    <row r="65" spans="1:20"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row>
    <row r="66" spans="1:20"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row>
    <row r="67" spans="1:20"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row>
    <row r="68" spans="1:20"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row>
    <row r="69" spans="1:20"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row>
    <row r="70" spans="1:20"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row>
    <row r="71" spans="1:20"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row>
    <row r="72" spans="1:20"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row>
    <row r="73" spans="1:20"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row>
    <row r="74" spans="1:20"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row>
    <row r="75" spans="1:20"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row>
    <row r="76" spans="1:20"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row>
    <row r="77" spans="1:20"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row>
    <row r="78" spans="1:20"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row>
    <row r="79" spans="1:20"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row>
    <row r="80" spans="1:20"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row>
    <row r="81" spans="1:20"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row>
    <row r="82" spans="1:20"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row>
    <row r="83" spans="1:20"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row>
    <row r="84" spans="1:20"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row>
    <row r="85" spans="1:20"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row>
    <row r="86" spans="1:20"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row>
    <row r="87" spans="1:20"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row>
    <row r="88" spans="1:20"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row>
    <row r="89" spans="1:20"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row>
    <row r="90" spans="1:20"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row>
    <row r="91" spans="1:20"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row>
    <row r="92" spans="1:20"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row>
    <row r="93" spans="1:20"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row>
    <row r="94" spans="1:20"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row>
    <row r="95" spans="1:20"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row>
    <row r="96" spans="1:20"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row>
    <row r="97" spans="1:20"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row>
    <row r="98" spans="1:20"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row>
    <row r="99" spans="1:20"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row>
    <row r="100" spans="1:20"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row>
    <row r="101" spans="1:20"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row>
    <row r="102" spans="1:20"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row>
    <row r="103" spans="1:20"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row>
    <row r="104" spans="1:20"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row>
    <row r="105" spans="1:20"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row>
    <row r="106" spans="1:20"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row>
    <row r="107" spans="1:20"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row>
    <row r="108" spans="1:20"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row>
    <row r="109" spans="1:20"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row>
    <row r="110" spans="1:20"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row>
    <row r="111" spans="1:20"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row>
    <row r="112" spans="1:20"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row>
    <row r="113" spans="1:20"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row>
    <row r="114" spans="1:20"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row>
    <row r="115" spans="1:20"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row>
    <row r="116" spans="1:20"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row>
    <row r="117" spans="1:20"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row>
    <row r="118" spans="1:20"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row>
    <row r="119" spans="1:20"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row>
    <row r="120" spans="1:20"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row>
    <row r="121" spans="1:20"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row>
    <row r="122" spans="1:20"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row>
    <row r="123" spans="1:20"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row>
    <row r="124" spans="1:20"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row>
    <row r="125" spans="1:20"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row>
    <row r="126" spans="1:20"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row>
    <row r="127" spans="1:20"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row>
    <row r="128" spans="1:20"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row>
    <row r="129" spans="1:20"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row>
    <row r="130" spans="1:20"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row>
    <row r="131" spans="1:20"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row>
    <row r="132" spans="1:20"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row>
    <row r="133" spans="1:20"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row>
    <row r="134" spans="1:20"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row>
    <row r="135" spans="1:20"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row>
    <row r="136" spans="1:20"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row>
    <row r="137" spans="1:20"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row>
    <row r="138" spans="1:20"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row>
    <row r="139" spans="1:20"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row>
    <row r="140" spans="1:20"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row>
    <row r="141" spans="1:20"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row>
    <row r="142" spans="1:20"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row>
    <row r="143" spans="1:20"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row>
    <row r="144" spans="1:20"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row>
    <row r="145" spans="1:20"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row>
    <row r="146" spans="1:20"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row>
    <row r="147" spans="1:20"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row>
    <row r="148" spans="1:20"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row>
    <row r="149" spans="1:20"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row>
    <row r="150" spans="1:20"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row>
    <row r="151" spans="1:20"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row>
    <row r="152" spans="1:20"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row>
    <row r="153" spans="1:20"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row>
    <row r="154" spans="1:20"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row>
    <row r="155" spans="1:20"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row>
    <row r="156" spans="1:20"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row>
    <row r="157" spans="1:20"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row>
    <row r="158" spans="1:20"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row>
    <row r="159" spans="1:20"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row>
    <row r="160" spans="1:20"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row>
    <row r="161" spans="1:20"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row>
    <row r="162" spans="1:20"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row>
    <row r="163" spans="1:20"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row>
    <row r="164" spans="1:20"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row>
    <row r="165" spans="1:20"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row>
    <row r="166" spans="1:20"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row>
    <row r="167" spans="1:20"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row>
    <row r="168" spans="1:20"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row>
    <row r="169" spans="1:20"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row>
    <row r="170" spans="1:20"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row>
    <row r="171" spans="1:20"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row>
    <row r="172" spans="1:20"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row>
    <row r="173" spans="1:20"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row>
    <row r="174" spans="1:20"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row>
    <row r="175" spans="1:20"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row>
    <row r="176" spans="1:20"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row>
    <row r="177" spans="1:20"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row>
    <row r="178" spans="1:20"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row>
    <row r="179" spans="1:20"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row>
    <row r="180" spans="1:20"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row>
    <row r="181" spans="1:20"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row>
    <row r="182" spans="1:20"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row>
    <row r="183" spans="1:20"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row>
    <row r="184" spans="1:20"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row>
    <row r="185" spans="1:20"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row>
    <row r="186" spans="1:20"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row>
    <row r="187" spans="1:20"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row>
    <row r="188" spans="1:20"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row>
    <row r="189" spans="1:20"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row>
    <row r="190" spans="1:20"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row>
    <row r="191" spans="1:20"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row>
    <row r="192" spans="1:20"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row>
    <row r="193" spans="1:20"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row>
    <row r="194" spans="1:20"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row>
    <row r="195" spans="1:20"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row>
    <row r="196" spans="1:20"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row>
    <row r="197" spans="1:20"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row>
    <row r="198" spans="1:20"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row>
    <row r="199" spans="1:20"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row>
    <row r="200" spans="1:20"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row>
    <row r="201" spans="1:20"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row>
    <row r="202" spans="1:20"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row>
    <row r="203" spans="1:20"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row>
    <row r="204" spans="1:20"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row>
    <row r="205" spans="1:20"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row>
    <row r="206" spans="1:20"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row>
    <row r="207" spans="1:20"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row>
    <row r="208" spans="1:20"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row>
    <row r="209" spans="1:20"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row>
    <row r="210" spans="1:20"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row>
    <row r="211" spans="1:20"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row>
    <row r="212" spans="1:20"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row>
    <row r="213" spans="1:20"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row>
    <row r="214" spans="1:20"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row>
    <row r="215" spans="1:20"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row>
    <row r="216" spans="1:20"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row>
    <row r="217" spans="1:20"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row>
    <row r="218" spans="1:20"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row>
    <row r="219" spans="1:20"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row>
    <row r="220" spans="1:20"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row>
    <row r="221" spans="1:20"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row>
    <row r="222" spans="1:20"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row>
    <row r="223" spans="1:20"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row>
    <row r="224" spans="1:20"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row>
    <row r="225" spans="1:20"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row>
    <row r="226" spans="1:20"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row>
    <row r="227" spans="1:20"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row>
    <row r="228" spans="1:20"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row>
    <row r="229" spans="1:20"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row>
    <row r="230" spans="1:20"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row>
    <row r="231" spans="1:20"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row>
    <row r="232" spans="1:20"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row>
    <row r="233" spans="1:20"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row>
    <row r="234" spans="1:20"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row>
    <row r="235" spans="1:20"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row>
    <row r="236" spans="1:20"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row>
    <row r="237" spans="1:20"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row>
    <row r="238" spans="1:20"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row>
    <row r="239" spans="1:20"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row>
    <row r="240" spans="1:20"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row>
    <row r="241" spans="1:20"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row>
    <row r="242" spans="1:20"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row>
    <row r="243" spans="1:20"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row>
    <row r="244" spans="1:20"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row>
    <row r="245" spans="1:20"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row>
    <row r="246" spans="1:20"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row>
    <row r="247" spans="1:20"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row>
    <row r="248" spans="1:20"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row>
    <row r="249" spans="1:20"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row>
    <row r="250" spans="1:20"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row>
    <row r="251" spans="1:20"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row>
    <row r="252" spans="1:20"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row>
    <row r="253" spans="1:20"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row>
    <row r="254" spans="1:20"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row>
    <row r="255" spans="1:20"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row>
    <row r="256" spans="1:20"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row>
    <row r="257" spans="1:20"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row>
    <row r="258" spans="1:20"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row>
    <row r="259" spans="1:20"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row>
    <row r="260" spans="1:20"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row>
    <row r="261" spans="1:20"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row>
    <row r="262" spans="1:20"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row>
    <row r="263" spans="1:20"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row>
    <row r="264" spans="1:20"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row>
    <row r="265" spans="1:20"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row>
    <row r="266" spans="1:20"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row>
    <row r="267" spans="1:20"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row>
    <row r="268" spans="1:20"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row>
    <row r="269" spans="1:20"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row>
    <row r="270" spans="1:20"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row>
    <row r="271" spans="1:20"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row>
    <row r="272" spans="1:20"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row>
    <row r="273" spans="1:20"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row>
    <row r="274" spans="1:20"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row>
    <row r="275" spans="1:20"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row>
    <row r="276" spans="1:20"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row>
    <row r="277" spans="1:20"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row>
    <row r="278" spans="1:20"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row>
    <row r="279" spans="1:20"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row>
    <row r="280" spans="1:20"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row>
    <row r="281" spans="1:20"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row>
    <row r="282" spans="1:20"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row>
    <row r="283" spans="1:20"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row>
    <row r="284" spans="1:20"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row>
    <row r="285" spans="1:20"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row>
    <row r="286" spans="1:20"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row>
    <row r="287" spans="1:20"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row>
    <row r="288" spans="1:20"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row>
    <row r="289" spans="1:20"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row>
    <row r="290" spans="1:20"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row>
    <row r="291" spans="1:20"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row>
    <row r="292" spans="1:20"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row>
    <row r="293" spans="1:20"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row>
    <row r="294" spans="1:20"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row>
    <row r="295" spans="1:20"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row>
    <row r="296" spans="1:20"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row>
    <row r="297" spans="1:20"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row>
    <row r="298" spans="1:20"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row>
    <row r="299" spans="1:20"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row>
    <row r="300" spans="1:20"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row>
    <row r="301" spans="1:20"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row>
    <row r="302" spans="1:20"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row>
    <row r="303" spans="1:20"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row>
    <row r="304" spans="1:20"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row>
    <row r="305" spans="1:20"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row>
    <row r="306" spans="1:20"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row>
    <row r="307" spans="1:20"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row>
    <row r="308" spans="1:20"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row>
    <row r="309" spans="1:20"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row>
    <row r="310" spans="1:20"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row>
    <row r="311" spans="1:20"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row>
    <row r="312" spans="1:20"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row>
    <row r="313" spans="1:20"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row>
    <row r="314" spans="1:20"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row>
    <row r="315" spans="1:20"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row>
    <row r="316" spans="1:20"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row>
    <row r="317" spans="1:20"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row>
    <row r="318" spans="1:20"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row>
    <row r="319" spans="1:20"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row>
    <row r="320" spans="1:20"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row>
    <row r="321" spans="1:20"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row>
    <row r="322" spans="1:20"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row>
    <row r="323" spans="1:20"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row>
    <row r="324" spans="1:20"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row>
    <row r="325" spans="1:20"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row>
    <row r="326" spans="1:20"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row>
    <row r="327" spans="1:20"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row>
    <row r="328" spans="1:20"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row>
    <row r="329" spans="1:20"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row>
    <row r="330" spans="1:20"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row>
    <row r="331" spans="1:20"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row>
    <row r="332" spans="1:20"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row>
    <row r="333" spans="1:20"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row>
    <row r="334" spans="1:20"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row>
    <row r="335" spans="1:20"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row>
    <row r="336" spans="1:20"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row>
    <row r="337" spans="1:20"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row>
    <row r="338" spans="1:20"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row>
    <row r="339" spans="1:20"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row>
    <row r="340" spans="1:20"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row>
    <row r="341" spans="1:20"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row>
    <row r="342" spans="1:20"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row>
    <row r="343" spans="1:20"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row>
    <row r="344" spans="1:20"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row>
    <row r="345" spans="1:20"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row>
    <row r="346" spans="1:20"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row>
    <row r="347" spans="1:20"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row>
    <row r="348" spans="1:20"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row>
    <row r="349" spans="1:20"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row>
    <row r="350" spans="1:20"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row>
    <row r="351" spans="1:20"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row>
    <row r="352" spans="1:20"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row>
    <row r="353" spans="1:20"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row>
    <row r="354" spans="1:20"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row>
    <row r="355" spans="1:20"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row>
    <row r="356" spans="1:20"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row>
    <row r="357" spans="1:20"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row>
    <row r="358" spans="1:20"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row>
    <row r="359" spans="1:20"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row>
    <row r="360" spans="1:20"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row>
    <row r="361" spans="1:20"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row>
    <row r="362" spans="1:20"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row>
    <row r="363" spans="1:20"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row>
    <row r="364" spans="1:20"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row>
    <row r="365" spans="1:20"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row>
    <row r="366" spans="1:20"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row>
    <row r="367" spans="1:20"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row>
    <row r="368" spans="1:20"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row>
    <row r="369" spans="1:20"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row>
    <row r="370" spans="1:20"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row>
    <row r="371" spans="1:20"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row>
    <row r="372" spans="1:20"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row>
    <row r="373" spans="1:20"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row>
    <row r="374" spans="1:20"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row>
    <row r="375" spans="1:20"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row>
    <row r="376" spans="1:20"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row>
    <row r="377" spans="1:20"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row>
    <row r="378" spans="1:20"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row>
    <row r="379" spans="1:20"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row>
    <row r="380" spans="1:20"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row>
    <row r="381" spans="1:20"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row>
    <row r="382" spans="1:20"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row>
    <row r="383" spans="1:20"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row>
    <row r="384" spans="1:20"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row>
    <row r="385" spans="1:20"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row>
    <row r="386" spans="1:20"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row>
    <row r="387" spans="1:20"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row>
    <row r="388" spans="1:20"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row>
    <row r="389" spans="1:20"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row>
    <row r="390" spans="1:20"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row>
    <row r="391" spans="1:20"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row>
    <row r="392" spans="1:20"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row>
    <row r="393" spans="1:20"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row>
    <row r="394" spans="1:20"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row>
    <row r="395" spans="1:20"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row>
    <row r="396" spans="1:20"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row>
    <row r="397" spans="1:20"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row>
    <row r="398" spans="1:20"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row>
    <row r="399" spans="1:20"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row>
    <row r="400" spans="1:20"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row>
    <row r="401" spans="1:20"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row>
    <row r="402" spans="1:20"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row>
    <row r="403" spans="1:20"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row>
    <row r="404" spans="1:20"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row>
    <row r="405" spans="1:20"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row>
    <row r="406" spans="1:20"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row>
    <row r="407" spans="1:20"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row>
    <row r="408" spans="1:20"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row>
    <row r="409" spans="1:20"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row>
    <row r="410" spans="1:20"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row>
    <row r="411" spans="1:20"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row>
    <row r="412" spans="1:20"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row>
    <row r="413" spans="1:20"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row>
    <row r="414" spans="1:20"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row>
    <row r="415" spans="1:20"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row>
    <row r="416" spans="1:20"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row>
    <row r="417" spans="1:20"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row>
    <row r="418" spans="1:20"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row>
    <row r="419" spans="1:20"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row>
    <row r="420" spans="1:20"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row>
    <row r="421" spans="1:20"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row>
    <row r="422" spans="1:20"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row>
    <row r="423" spans="1:20"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row>
    <row r="424" spans="1:20"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row>
    <row r="425" spans="1:20"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row>
    <row r="426" spans="1:20"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row>
    <row r="427" spans="1:20"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row>
    <row r="428" spans="1:20"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row>
    <row r="429" spans="1:20"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row>
    <row r="430" spans="1:20"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row>
    <row r="431" spans="1:20"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row>
    <row r="432" spans="1:20"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row>
    <row r="433" spans="1:20"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row>
    <row r="434" spans="1:20"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row>
    <row r="435" spans="1:20"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row>
    <row r="436" spans="1:20"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row>
    <row r="437" spans="1:20"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row>
    <row r="438" spans="1:20"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row>
    <row r="439" spans="1:20"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row>
    <row r="440" spans="1:20"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row>
    <row r="441" spans="1:20"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row>
    <row r="442" spans="1:20"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row>
    <row r="443" spans="1:20"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row>
    <row r="444" spans="1:20"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row>
    <row r="445" spans="1:20"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row>
    <row r="446" spans="1:20"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row>
    <row r="447" spans="1:20"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row>
    <row r="448" spans="1:20"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row>
    <row r="449" spans="1:20"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row>
    <row r="450" spans="1:20"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row>
    <row r="451" spans="1:20"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row>
    <row r="452" spans="1:20"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row>
    <row r="453" spans="1:20"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row>
    <row r="454" spans="1:20"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row>
    <row r="455" spans="1:20"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row>
    <row r="456" spans="1:20"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row>
    <row r="457" spans="1:20"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row>
    <row r="458" spans="1:20"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row>
    <row r="459" spans="1:20"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row>
    <row r="460" spans="1:20"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row>
    <row r="461" spans="1:20"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row>
    <row r="462" spans="1:20"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row>
    <row r="463" spans="1:20"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row>
    <row r="464" spans="1:20"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row>
    <row r="465" spans="1:20"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row>
    <row r="466" spans="1:20"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row>
    <row r="467" spans="1:20"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row>
    <row r="468" spans="1:20"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row>
    <row r="469" spans="1:20"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row>
    <row r="470" spans="1:20"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row>
    <row r="471" spans="1:20"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row>
    <row r="472" spans="1:20"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row>
    <row r="473" spans="1:20"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row>
    <row r="474" spans="1:20"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row>
    <row r="475" spans="1:20"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row>
    <row r="476" spans="1:20"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row>
    <row r="477" spans="1:20"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row>
    <row r="478" spans="1:20"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row>
    <row r="479" spans="1:20"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row>
    <row r="480" spans="1:20"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row>
    <row r="481" spans="1:20"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row>
    <row r="482" spans="1:20"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row>
    <row r="483" spans="1:20"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row>
    <row r="484" spans="1:20"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row>
    <row r="485" spans="1:20"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row>
    <row r="486" spans="1:20"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row>
    <row r="487" spans="1:20"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row>
    <row r="488" spans="1:20"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row>
    <row r="489" spans="1:20"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row>
    <row r="490" spans="1:20"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row>
    <row r="491" spans="1:20"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row>
    <row r="492" spans="1:20"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row>
    <row r="493" spans="1:20"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row>
    <row r="494" spans="1:20"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row>
    <row r="495" spans="1:20"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row>
    <row r="496" spans="1:20"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row>
    <row r="497" spans="1:20"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row>
    <row r="498" spans="1:20"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row>
    <row r="499" spans="1:20"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row>
    <row r="500" spans="1:20"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row>
    <row r="501" spans="1:20"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row>
    <row r="502" spans="1:20"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row>
    <row r="503" spans="1:20"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row>
    <row r="504" spans="1:20"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row>
    <row r="505" spans="1:20"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row>
    <row r="506" spans="1:20"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row>
    <row r="507" spans="1:20"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row>
    <row r="508" spans="1:20"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row>
    <row r="509" spans="1:20"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row>
    <row r="510" spans="1:20"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row>
    <row r="511" spans="1:20"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row>
    <row r="512" spans="1:20"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row>
    <row r="513" spans="1:20"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row>
    <row r="514" spans="1:20"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row>
    <row r="515" spans="1:20"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row>
    <row r="516" spans="1:20"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row>
    <row r="517" spans="1:20"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row>
    <row r="518" spans="1:20"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row>
    <row r="519" spans="1:20"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row>
    <row r="520" spans="1:20"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row>
    <row r="521" spans="1:20"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row>
    <row r="522" spans="1:20"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row>
    <row r="523" spans="1:20"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row>
    <row r="524" spans="1:20"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row>
    <row r="525" spans="1:20"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row>
    <row r="526" spans="1:20"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row>
    <row r="527" spans="1:20"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row>
    <row r="528" spans="1:20"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row>
    <row r="529" spans="1:20"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row>
    <row r="530" spans="1:20"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row>
    <row r="531" spans="1:20"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row>
    <row r="532" spans="1:20"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row>
    <row r="533" spans="1:20"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row>
    <row r="534" spans="1:20"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row>
    <row r="535" spans="1:20"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row>
    <row r="536" spans="1:20"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row>
    <row r="537" spans="1:20"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row>
    <row r="538" spans="1:20"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row>
    <row r="539" spans="1:20"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row>
    <row r="540" spans="1:20"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row>
    <row r="541" spans="1:20"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row>
    <row r="542" spans="1:20"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row>
    <row r="543" spans="1:20"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row>
    <row r="544" spans="1:20"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row>
    <row r="545" spans="1:20"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row>
    <row r="546" spans="1:20"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row>
    <row r="547" spans="1:20"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row>
    <row r="548" spans="1:20"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row>
    <row r="549" spans="1:20"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row>
    <row r="550" spans="1:20"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row>
    <row r="551" spans="1:20"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row>
    <row r="552" spans="1:20"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row>
    <row r="553" spans="1:20"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row>
    <row r="554" spans="1:20"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row>
    <row r="555" spans="1:20"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row>
    <row r="556" spans="1:20"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row>
    <row r="557" spans="1:20"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row>
    <row r="558" spans="1:20"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row>
    <row r="559" spans="1:20"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row>
    <row r="560" spans="1:20"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row>
    <row r="561" spans="1:20"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row>
    <row r="562" spans="1:20"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row>
    <row r="563" spans="1:20"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row>
    <row r="564" spans="1:20"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row>
    <row r="565" spans="1:20"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row>
    <row r="566" spans="1:20"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row>
    <row r="567" spans="1:20"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row>
    <row r="568" spans="1:20"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row>
    <row r="569" spans="1:20"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row>
    <row r="570" spans="1:20"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row>
    <row r="571" spans="1:20"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row>
    <row r="572" spans="1:20"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row>
    <row r="573" spans="1:20"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row>
    <row r="574" spans="1:20"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row>
    <row r="575" spans="1:20"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row>
    <row r="576" spans="1:20"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row>
    <row r="577" spans="1:20"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row>
    <row r="578" spans="1:20"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row>
    <row r="579" spans="1:20"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row>
    <row r="580" spans="1:20"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row>
    <row r="581" spans="1:20"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row>
    <row r="582" spans="1:20"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row>
    <row r="583" spans="1:20"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row>
    <row r="584" spans="1:20"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row>
    <row r="585" spans="1:20"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row>
    <row r="586" spans="1:20"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row>
    <row r="587" spans="1:20"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row>
    <row r="588" spans="1:20"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row>
    <row r="589" spans="1:20"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row>
    <row r="590" spans="1:20"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row>
    <row r="591" spans="1:20"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row>
    <row r="592" spans="1:20"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row>
    <row r="593" spans="1:20"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row>
    <row r="594" spans="1:20"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row>
    <row r="595" spans="1:20"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row>
    <row r="596" spans="1:20"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row>
    <row r="597" spans="1:20"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row>
    <row r="598" spans="1:20"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row>
    <row r="599" spans="1:20"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row>
    <row r="600" spans="1:20"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row>
    <row r="601" spans="1:20"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row>
    <row r="602" spans="1:20"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row>
    <row r="603" spans="1:20"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row>
    <row r="604" spans="1:20"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row>
    <row r="605" spans="1:20"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row>
    <row r="606" spans="1:20"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row>
    <row r="607" spans="1:20"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row>
    <row r="608" spans="1:20"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row>
    <row r="609" spans="1:20"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row>
    <row r="610" spans="1:20"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row>
    <row r="611" spans="1:20"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row>
    <row r="612" spans="1:20"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row>
    <row r="613" spans="1:20"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row>
    <row r="614" spans="1:20"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row>
    <row r="615" spans="1:20"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row>
    <row r="616" spans="1:20"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row>
    <row r="617" spans="1:20"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row>
    <row r="618" spans="1:20"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row>
    <row r="619" spans="1:20"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row>
    <row r="620" spans="1:20"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row>
    <row r="621" spans="1:20"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row>
    <row r="622" spans="1:20"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row>
    <row r="623" spans="1:20"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row>
    <row r="624" spans="1:20"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row>
    <row r="625" spans="1:20"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row>
    <row r="626" spans="1:20"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row>
    <row r="627" spans="1:20"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row>
    <row r="628" spans="1:20"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row>
    <row r="629" spans="1:20"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row>
    <row r="630" spans="1:20"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row>
    <row r="631" spans="1:20"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row>
    <row r="632" spans="1:20"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row>
    <row r="633" spans="1:20"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row>
    <row r="634" spans="1:20"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row>
    <row r="635" spans="1:20"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row>
    <row r="636" spans="1:20"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row>
    <row r="637" spans="1:20"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row>
    <row r="638" spans="1:20"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row>
    <row r="639" spans="1:20"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row>
    <row r="640" spans="1:20"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row>
    <row r="641" spans="1:20"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row>
    <row r="642" spans="1:20"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row>
    <row r="643" spans="1:20"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row>
    <row r="644" spans="1:20"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row>
    <row r="645" spans="1:20"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row>
    <row r="646" spans="1:20"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row>
    <row r="647" spans="1:20"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row>
    <row r="648" spans="1:20"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row>
    <row r="649" spans="1:20"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row>
    <row r="650" spans="1:20"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row>
    <row r="651" spans="1:20"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row>
    <row r="652" spans="1:20"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row>
    <row r="653" spans="1:20"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row>
    <row r="654" spans="1:20"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row>
    <row r="655" spans="1:20"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row>
    <row r="656" spans="1:20"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row>
    <row r="657" spans="1:20"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row>
    <row r="658" spans="1:20"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row>
    <row r="659" spans="1:20"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row>
    <row r="660" spans="1:20"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row>
    <row r="661" spans="1:20"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row>
    <row r="662" spans="1:20"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row>
    <row r="663" spans="1:20"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row>
    <row r="664" spans="1:20"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row>
    <row r="665" spans="1:20"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row>
    <row r="666" spans="1:20"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row>
    <row r="667" spans="1:20"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row>
    <row r="668" spans="1:20"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row>
    <row r="669" spans="1:20"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row>
    <row r="670" spans="1:20"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row>
    <row r="671" spans="1:20"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row>
    <row r="672" spans="1:20"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row>
    <row r="673" spans="1:20"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row>
    <row r="674" spans="1:20"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row>
    <row r="675" spans="1:20"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row>
    <row r="676" spans="1:20"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row>
    <row r="677" spans="1:20"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row>
    <row r="678" spans="1:20"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row>
    <row r="679" spans="1:20"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row>
    <row r="680" spans="1:20"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row>
    <row r="681" spans="1:20"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row>
    <row r="682" spans="1:20"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row>
    <row r="683" spans="1:20"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row>
    <row r="684" spans="1:20"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row>
    <row r="685" spans="1:20"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row>
    <row r="686" spans="1:20"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row>
    <row r="687" spans="1:20"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row>
    <row r="688" spans="1:20"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row>
    <row r="689" spans="1:20"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row>
    <row r="690" spans="1:20"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row>
    <row r="691" spans="1:20"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row>
    <row r="692" spans="1:20"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row>
    <row r="693" spans="1:20"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row>
    <row r="694" spans="1:20"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row>
    <row r="695" spans="1:20"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row>
    <row r="696" spans="1:20"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row>
    <row r="697" spans="1:20"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row>
    <row r="698" spans="1:20"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row>
    <row r="699" spans="1:20"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row>
    <row r="700" spans="1:20"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row>
    <row r="701" spans="1:20"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row>
    <row r="702" spans="1:20"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row>
    <row r="703" spans="1:20"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row>
    <row r="704" spans="1:20"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row>
    <row r="705" spans="1:20"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row>
    <row r="706" spans="1:20"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row>
    <row r="707" spans="1:20"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row>
    <row r="708" spans="1:20"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row>
    <row r="709" spans="1:20"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row>
    <row r="710" spans="1:20"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row>
    <row r="711" spans="1:20"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row>
    <row r="712" spans="1:20"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row>
    <row r="713" spans="1:20"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row>
    <row r="714" spans="1:20"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row>
    <row r="715" spans="1:20"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row>
    <row r="716" spans="1:20"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row>
    <row r="717" spans="1:20"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row>
    <row r="718" spans="1:20"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row>
    <row r="719" spans="1:20"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row>
    <row r="720" spans="1:20"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row>
    <row r="721" spans="1:20"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row>
    <row r="722" spans="1:20"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row>
    <row r="723" spans="1:20"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row>
    <row r="724" spans="1:20"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row>
    <row r="725" spans="1:20"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row>
    <row r="726" spans="1:20"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row>
    <row r="727" spans="1:20"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row>
    <row r="728" spans="1:20"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row>
    <row r="729" spans="1:20"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row>
    <row r="730" spans="1:20"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row>
    <row r="731" spans="1:20"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row>
    <row r="732" spans="1:20"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row>
    <row r="733" spans="1:20"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row>
    <row r="734" spans="1:20"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row>
    <row r="735" spans="1:20"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row>
    <row r="736" spans="1:20"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row>
    <row r="737" spans="1:20"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row>
    <row r="738" spans="1:20"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row>
    <row r="739" spans="1:20"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row>
    <row r="740" spans="1:20"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row>
    <row r="741" spans="1:20"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row>
    <row r="742" spans="1:20"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row>
    <row r="743" spans="1:20"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row>
    <row r="744" spans="1:20"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row>
    <row r="745" spans="1:20"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row>
    <row r="746" spans="1:20"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row>
    <row r="747" spans="1:20"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row>
    <row r="748" spans="1:20"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row>
    <row r="749" spans="1:20"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row>
    <row r="750" spans="1:20"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row>
    <row r="751" spans="1:20"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row>
    <row r="752" spans="1:20"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row>
    <row r="753" spans="1:20"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row>
    <row r="754" spans="1:20"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row>
    <row r="755" spans="1:20"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row>
    <row r="756" spans="1:20"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row>
    <row r="757" spans="1:20"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row>
    <row r="758" spans="1:20"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row>
    <row r="759" spans="1:20"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row>
    <row r="760" spans="1:20"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row>
    <row r="761" spans="1:20"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row>
    <row r="762" spans="1:20"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row>
    <row r="763" spans="1:20"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row>
    <row r="764" spans="1:20"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row>
    <row r="765" spans="1:20"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row>
    <row r="766" spans="1:20"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row>
    <row r="767" spans="1:20"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row>
    <row r="768" spans="1:20"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row>
    <row r="769" spans="1:20"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row>
    <row r="770" spans="1:20"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row>
    <row r="771" spans="1:20"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row>
    <row r="772" spans="1:20"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row>
    <row r="773" spans="1:20"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row>
    <row r="774" spans="1:20"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row>
    <row r="775" spans="1:20"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row>
    <row r="776" spans="1:20"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row>
    <row r="777" spans="1:20"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row>
    <row r="778" spans="1:20"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row>
    <row r="779" spans="1:20"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row>
    <row r="780" spans="1:20"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row>
    <row r="781" spans="1:20"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row>
    <row r="782" spans="1:20"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row>
    <row r="783" spans="1:20"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row>
    <row r="784" spans="1:20"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row>
    <row r="785" spans="1:20"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row>
    <row r="786" spans="1:20"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row>
    <row r="787" spans="1:20"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row>
    <row r="788" spans="1:20"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row>
    <row r="789" spans="1:20"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row>
    <row r="790" spans="1:20"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row>
    <row r="791" spans="1:20"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row>
    <row r="792" spans="1:20"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row>
    <row r="793" spans="1:20"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row>
    <row r="794" spans="1:20"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row>
    <row r="795" spans="1:20"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row>
    <row r="796" spans="1:20"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row>
    <row r="797" spans="1:20"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row>
    <row r="798" spans="1:20"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row>
    <row r="799" spans="1:20"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row>
    <row r="800" spans="1:20"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row>
    <row r="801" spans="1:20"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row>
    <row r="802" spans="1:20"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row>
    <row r="803" spans="1:20"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row>
    <row r="804" spans="1:20"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row>
    <row r="805" spans="1:20"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row>
    <row r="806" spans="1:20"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row>
    <row r="807" spans="1:20"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row>
    <row r="808" spans="1:20"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row>
    <row r="809" spans="1:20"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row>
    <row r="810" spans="1:20"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row>
    <row r="811" spans="1:20"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row>
    <row r="812" spans="1:20"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row>
    <row r="813" spans="1:20"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row>
    <row r="814" spans="1:20"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row>
    <row r="815" spans="1:20"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row>
    <row r="816" spans="1:20" s="8" customFormat="1" ht="12.75" x14ac:dyDescent="0.2">
      <c r="A816" s="474"/>
      <c r="B816" s="474"/>
      <c r="C816" s="474"/>
      <c r="D816" s="474"/>
      <c r="E816" s="474"/>
      <c r="F816" s="474"/>
      <c r="G816" s="474"/>
      <c r="H816" s="474"/>
      <c r="I816" s="474"/>
      <c r="J816" s="474"/>
      <c r="K816" s="474"/>
      <c r="L816" s="474"/>
      <c r="M816" s="474"/>
      <c r="N816" s="474"/>
      <c r="O816" s="474"/>
      <c r="P816" s="474"/>
      <c r="Q816" s="474"/>
      <c r="R816" s="474"/>
      <c r="S816" s="474"/>
      <c r="T816" s="474"/>
    </row>
    <row r="817" spans="1:20" s="8" customFormat="1" ht="12.75" x14ac:dyDescent="0.2">
      <c r="A817" s="474"/>
      <c r="B817" s="474"/>
      <c r="C817" s="474"/>
      <c r="D817" s="474"/>
      <c r="E817" s="474"/>
      <c r="F817" s="474"/>
      <c r="G817" s="474"/>
      <c r="H817" s="474"/>
      <c r="I817" s="474"/>
      <c r="J817" s="474"/>
      <c r="K817" s="474"/>
      <c r="L817" s="474"/>
      <c r="M817" s="474"/>
      <c r="N817" s="474"/>
      <c r="O817" s="474"/>
      <c r="P817" s="474"/>
      <c r="Q817" s="474"/>
      <c r="R817" s="474"/>
      <c r="S817" s="474"/>
      <c r="T817" s="474"/>
    </row>
    <row r="818" spans="1:20" s="8" customFormat="1" ht="12.75" x14ac:dyDescent="0.2">
      <c r="A818" s="474"/>
      <c r="B818" s="474"/>
      <c r="C818" s="474"/>
      <c r="D818" s="474"/>
      <c r="E818" s="474"/>
      <c r="F818" s="474"/>
      <c r="G818" s="474"/>
      <c r="H818" s="474"/>
      <c r="I818" s="474"/>
      <c r="J818" s="474"/>
      <c r="K818" s="474"/>
      <c r="L818" s="474"/>
      <c r="M818" s="474"/>
      <c r="N818" s="474"/>
      <c r="O818" s="474"/>
      <c r="P818" s="474"/>
      <c r="Q818" s="474"/>
      <c r="R818" s="474"/>
      <c r="S818" s="474"/>
      <c r="T818" s="474"/>
    </row>
    <row r="819" spans="1:20" s="8" customFormat="1" ht="12.75" x14ac:dyDescent="0.2">
      <c r="A819" s="474"/>
      <c r="B819" s="474"/>
      <c r="C819" s="474"/>
      <c r="D819" s="474"/>
      <c r="E819" s="474"/>
      <c r="F819" s="474"/>
      <c r="G819" s="474"/>
      <c r="H819" s="474"/>
      <c r="I819" s="474"/>
      <c r="J819" s="474"/>
      <c r="K819" s="474"/>
      <c r="L819" s="474"/>
      <c r="M819" s="474"/>
      <c r="N819" s="474"/>
      <c r="O819" s="474"/>
      <c r="P819" s="474"/>
      <c r="Q819" s="474"/>
      <c r="R819" s="474"/>
      <c r="S819" s="474"/>
      <c r="T819" s="474"/>
    </row>
    <row r="820" spans="1:20" s="8" customFormat="1" ht="12.75" x14ac:dyDescent="0.2">
      <c r="A820" s="474"/>
      <c r="B820" s="474"/>
      <c r="C820" s="474"/>
      <c r="D820" s="474"/>
      <c r="E820" s="474"/>
      <c r="F820" s="474"/>
      <c r="G820" s="474"/>
      <c r="H820" s="474"/>
      <c r="I820" s="474"/>
      <c r="J820" s="474"/>
      <c r="K820" s="474"/>
      <c r="L820" s="474"/>
      <c r="M820" s="474"/>
      <c r="N820" s="474"/>
      <c r="O820" s="474"/>
      <c r="P820" s="474"/>
      <c r="Q820" s="474"/>
      <c r="R820" s="474"/>
      <c r="S820" s="474"/>
      <c r="T820" s="474"/>
    </row>
    <row r="821" spans="1:20" s="8" customFormat="1" ht="12.75" x14ac:dyDescent="0.2">
      <c r="A821" s="474"/>
      <c r="B821" s="474"/>
      <c r="C821" s="474"/>
      <c r="D821" s="474"/>
      <c r="E821" s="474"/>
      <c r="F821" s="474"/>
      <c r="G821" s="474"/>
      <c r="H821" s="474"/>
      <c r="I821" s="474"/>
      <c r="J821" s="474"/>
      <c r="K821" s="474"/>
      <c r="L821" s="474"/>
      <c r="M821" s="474"/>
      <c r="N821" s="474"/>
      <c r="O821" s="474"/>
      <c r="P821" s="474"/>
      <c r="Q821" s="474"/>
      <c r="R821" s="474"/>
      <c r="S821" s="474"/>
      <c r="T821" s="474"/>
    </row>
    <row r="822" spans="1:20" s="8" customFormat="1" ht="12.75" x14ac:dyDescent="0.2">
      <c r="A822" s="474"/>
      <c r="B822" s="474"/>
      <c r="C822" s="474"/>
      <c r="D822" s="474"/>
      <c r="E822" s="474"/>
      <c r="F822" s="474"/>
      <c r="G822" s="474"/>
      <c r="H822" s="474"/>
      <c r="I822" s="474"/>
      <c r="J822" s="474"/>
      <c r="K822" s="474"/>
      <c r="L822" s="474"/>
      <c r="M822" s="474"/>
      <c r="N822" s="474"/>
      <c r="O822" s="474"/>
      <c r="P822" s="474"/>
      <c r="Q822" s="474"/>
      <c r="R822" s="474"/>
      <c r="S822" s="474"/>
      <c r="T822" s="474"/>
    </row>
    <row r="823" spans="1:20" s="8" customFormat="1" ht="12.75" x14ac:dyDescent="0.2">
      <c r="A823" s="474"/>
      <c r="B823" s="474"/>
      <c r="C823" s="474"/>
      <c r="D823" s="474"/>
      <c r="E823" s="474"/>
      <c r="F823" s="474"/>
      <c r="G823" s="474"/>
      <c r="H823" s="474"/>
      <c r="I823" s="474"/>
      <c r="J823" s="474"/>
      <c r="K823" s="474"/>
      <c r="L823" s="474"/>
      <c r="M823" s="474"/>
      <c r="N823" s="474"/>
      <c r="O823" s="474"/>
      <c r="P823" s="474"/>
      <c r="Q823" s="474"/>
      <c r="R823" s="474"/>
      <c r="S823" s="474"/>
      <c r="T823" s="474"/>
    </row>
    <row r="824" spans="1:20" s="8" customFormat="1" ht="12.75" x14ac:dyDescent="0.2">
      <c r="A824" s="474"/>
      <c r="B824" s="474"/>
      <c r="C824" s="474"/>
      <c r="D824" s="474"/>
      <c r="E824" s="474"/>
      <c r="F824" s="474"/>
      <c r="G824" s="474"/>
      <c r="H824" s="474"/>
      <c r="I824" s="474"/>
      <c r="J824" s="474"/>
      <c r="K824" s="474"/>
      <c r="L824" s="474"/>
      <c r="M824" s="474"/>
      <c r="N824" s="474"/>
      <c r="O824" s="474"/>
      <c r="P824" s="474"/>
      <c r="Q824" s="474"/>
      <c r="R824" s="474"/>
      <c r="S824" s="474"/>
      <c r="T824" s="474"/>
    </row>
    <row r="825" spans="1:20" s="8" customFormat="1" ht="12.75" x14ac:dyDescent="0.2">
      <c r="A825" s="474"/>
      <c r="B825" s="474"/>
      <c r="C825" s="474"/>
      <c r="D825" s="474"/>
      <c r="E825" s="474"/>
      <c r="F825" s="474"/>
      <c r="G825" s="474"/>
      <c r="H825" s="474"/>
      <c r="I825" s="474"/>
      <c r="J825" s="474"/>
      <c r="K825" s="474"/>
      <c r="L825" s="474"/>
      <c r="M825" s="474"/>
      <c r="N825" s="474"/>
      <c r="O825" s="474"/>
      <c r="P825" s="474"/>
      <c r="Q825" s="474"/>
      <c r="R825" s="474"/>
      <c r="S825" s="474"/>
      <c r="T825" s="474"/>
    </row>
    <row r="826" spans="1:20" s="8" customFormat="1" ht="12.75" x14ac:dyDescent="0.2">
      <c r="A826" s="474"/>
      <c r="B826" s="474"/>
      <c r="C826" s="474"/>
      <c r="D826" s="474"/>
      <c r="E826" s="474"/>
      <c r="F826" s="474"/>
      <c r="G826" s="474"/>
      <c r="H826" s="474"/>
      <c r="I826" s="474"/>
      <c r="J826" s="474"/>
      <c r="K826" s="474"/>
      <c r="L826" s="474"/>
      <c r="M826" s="474"/>
      <c r="N826" s="474"/>
      <c r="O826" s="474"/>
      <c r="P826" s="474"/>
      <c r="Q826" s="474"/>
      <c r="R826" s="474"/>
      <c r="S826" s="474"/>
      <c r="T826" s="474"/>
    </row>
    <row r="827" spans="1:20" s="8" customFormat="1" ht="12.75" x14ac:dyDescent="0.2">
      <c r="A827" s="474"/>
      <c r="B827" s="474"/>
      <c r="C827" s="474"/>
      <c r="D827" s="474"/>
      <c r="E827" s="474"/>
      <c r="F827" s="474"/>
      <c r="G827" s="474"/>
      <c r="H827" s="474"/>
      <c r="I827" s="474"/>
      <c r="J827" s="474"/>
      <c r="K827" s="474"/>
      <c r="L827" s="474"/>
      <c r="M827" s="474"/>
      <c r="N827" s="474"/>
      <c r="O827" s="474"/>
      <c r="P827" s="474"/>
      <c r="Q827" s="474"/>
      <c r="R827" s="474"/>
      <c r="S827" s="474"/>
      <c r="T827" s="474"/>
    </row>
    <row r="828" spans="1:20" s="8" customFormat="1" ht="12.75" x14ac:dyDescent="0.2">
      <c r="A828" s="474"/>
      <c r="B828" s="474"/>
      <c r="C828" s="474"/>
      <c r="D828" s="474"/>
      <c r="E828" s="474"/>
      <c r="F828" s="474"/>
      <c r="G828" s="474"/>
      <c r="H828" s="474"/>
      <c r="I828" s="474"/>
      <c r="J828" s="474"/>
      <c r="K828" s="474"/>
      <c r="L828" s="474"/>
      <c r="M828" s="474"/>
      <c r="N828" s="474"/>
      <c r="O828" s="474"/>
      <c r="P828" s="474"/>
      <c r="Q828" s="474"/>
      <c r="R828" s="474"/>
      <c r="S828" s="474"/>
      <c r="T828" s="474"/>
    </row>
    <row r="829" spans="1:20" s="8" customFormat="1" ht="12.75" x14ac:dyDescent="0.2">
      <c r="A829" s="474"/>
      <c r="B829" s="474"/>
      <c r="C829" s="474"/>
      <c r="D829" s="474"/>
      <c r="E829" s="474"/>
      <c r="F829" s="474"/>
      <c r="G829" s="474"/>
      <c r="H829" s="474"/>
      <c r="I829" s="474"/>
      <c r="J829" s="474"/>
      <c r="K829" s="474"/>
      <c r="L829" s="474"/>
      <c r="M829" s="474"/>
      <c r="N829" s="474"/>
      <c r="O829" s="474"/>
      <c r="P829" s="474"/>
      <c r="Q829" s="474"/>
      <c r="R829" s="474"/>
      <c r="S829" s="474"/>
      <c r="T829" s="474"/>
    </row>
    <row r="830" spans="1:20" s="8" customFormat="1" ht="12.75" x14ac:dyDescent="0.2">
      <c r="A830" s="474"/>
      <c r="B830" s="474"/>
      <c r="C830" s="474"/>
      <c r="D830" s="474"/>
      <c r="E830" s="474"/>
      <c r="F830" s="474"/>
      <c r="G830" s="474"/>
      <c r="H830" s="474"/>
      <c r="I830" s="474"/>
      <c r="J830" s="474"/>
      <c r="K830" s="474"/>
      <c r="L830" s="474"/>
      <c r="M830" s="474"/>
      <c r="N830" s="474"/>
      <c r="O830" s="474"/>
      <c r="P830" s="474"/>
      <c r="Q830" s="474"/>
      <c r="R830" s="474"/>
      <c r="S830" s="474"/>
      <c r="T830" s="474"/>
    </row>
    <row r="831" spans="1:20" s="8" customFormat="1" ht="12.75" x14ac:dyDescent="0.2">
      <c r="A831" s="474"/>
      <c r="B831" s="474"/>
      <c r="C831" s="474"/>
      <c r="D831" s="474"/>
      <c r="E831" s="474"/>
      <c r="F831" s="474"/>
      <c r="G831" s="474"/>
      <c r="H831" s="474"/>
      <c r="I831" s="474"/>
      <c r="J831" s="474"/>
      <c r="K831" s="474"/>
      <c r="L831" s="474"/>
      <c r="M831" s="474"/>
      <c r="N831" s="474"/>
      <c r="O831" s="474"/>
      <c r="P831" s="474"/>
      <c r="Q831" s="474"/>
      <c r="R831" s="474"/>
      <c r="S831" s="474"/>
      <c r="T831" s="474"/>
    </row>
    <row r="832" spans="1:20" s="8" customFormat="1" ht="12.75" x14ac:dyDescent="0.2">
      <c r="A832" s="474"/>
      <c r="B832" s="474"/>
      <c r="C832" s="474"/>
      <c r="D832" s="474"/>
      <c r="E832" s="474"/>
      <c r="F832" s="474"/>
      <c r="G832" s="474"/>
      <c r="H832" s="474"/>
      <c r="I832" s="474"/>
      <c r="J832" s="474"/>
      <c r="K832" s="474"/>
      <c r="L832" s="474"/>
      <c r="M832" s="474"/>
      <c r="N832" s="474"/>
      <c r="O832" s="474"/>
      <c r="P832" s="474"/>
      <c r="Q832" s="474"/>
      <c r="R832" s="474"/>
      <c r="S832" s="474"/>
      <c r="T832" s="474"/>
    </row>
    <row r="833" spans="1:20" s="8" customFormat="1" ht="12.75" x14ac:dyDescent="0.2">
      <c r="A833" s="474"/>
      <c r="B833" s="474"/>
      <c r="C833" s="474"/>
      <c r="D833" s="474"/>
      <c r="E833" s="474"/>
      <c r="F833" s="474"/>
      <c r="G833" s="474"/>
      <c r="H833" s="474"/>
      <c r="I833" s="474"/>
      <c r="J833" s="474"/>
      <c r="K833" s="474"/>
      <c r="L833" s="474"/>
      <c r="M833" s="474"/>
      <c r="N833" s="474"/>
      <c r="O833" s="474"/>
      <c r="P833" s="474"/>
      <c r="Q833" s="474"/>
      <c r="R833" s="474"/>
      <c r="S833" s="474"/>
      <c r="T833" s="474"/>
    </row>
    <row r="834" spans="1:20" s="8" customFormat="1" ht="12.75" x14ac:dyDescent="0.2">
      <c r="A834" s="474"/>
      <c r="B834" s="474"/>
      <c r="C834" s="474"/>
      <c r="D834" s="474"/>
      <c r="E834" s="474"/>
      <c r="F834" s="474"/>
      <c r="G834" s="474"/>
      <c r="H834" s="474"/>
      <c r="I834" s="474"/>
      <c r="J834" s="474"/>
      <c r="K834" s="474"/>
      <c r="L834" s="474"/>
      <c r="M834" s="474"/>
      <c r="N834" s="474"/>
      <c r="O834" s="474"/>
      <c r="P834" s="474"/>
      <c r="Q834" s="474"/>
      <c r="R834" s="474"/>
      <c r="S834" s="474"/>
      <c r="T834" s="474"/>
    </row>
    <row r="835" spans="1:20" s="8" customFormat="1" ht="15" customHeight="1" x14ac:dyDescent="0.2">
      <c r="A835" s="474"/>
      <c r="B835" s="474"/>
      <c r="C835" s="474"/>
      <c r="D835" s="474"/>
      <c r="E835" s="474"/>
      <c r="F835" s="474"/>
      <c r="G835" s="474"/>
      <c r="H835" s="474"/>
      <c r="I835" s="474"/>
      <c r="J835" s="474"/>
      <c r="K835" s="474"/>
      <c r="L835" s="474"/>
      <c r="M835" s="474"/>
      <c r="N835" s="474"/>
      <c r="O835" s="474"/>
      <c r="P835" s="474"/>
      <c r="Q835" s="474"/>
      <c r="R835" s="474"/>
      <c r="S835" s="474"/>
      <c r="T835" s="474"/>
    </row>
    <row r="836" spans="1:20" s="8" customFormat="1" ht="15" customHeight="1" x14ac:dyDescent="0.2">
      <c r="A836" s="474"/>
      <c r="B836" s="474"/>
      <c r="C836" s="474"/>
      <c r="D836" s="474"/>
      <c r="E836" s="474"/>
      <c r="F836" s="474"/>
      <c r="G836" s="474"/>
      <c r="H836" s="474"/>
      <c r="I836" s="474"/>
      <c r="J836" s="474"/>
      <c r="K836" s="474"/>
      <c r="L836" s="474"/>
      <c r="M836" s="474"/>
      <c r="N836" s="474"/>
      <c r="O836" s="474"/>
      <c r="P836" s="474"/>
      <c r="Q836" s="474"/>
      <c r="R836" s="474"/>
      <c r="S836" s="474"/>
      <c r="T836" s="474"/>
    </row>
    <row r="837" spans="1:20" s="8" customFormat="1" ht="15" customHeight="1" x14ac:dyDescent="0.2">
      <c r="A837" s="474"/>
      <c r="B837" s="474"/>
      <c r="C837" s="474"/>
      <c r="D837" s="474"/>
      <c r="E837" s="474"/>
      <c r="F837" s="474"/>
      <c r="G837" s="474"/>
      <c r="H837" s="474"/>
      <c r="I837" s="474"/>
      <c r="J837" s="474"/>
      <c r="K837" s="474"/>
      <c r="L837" s="474"/>
      <c r="M837" s="474"/>
      <c r="N837" s="474"/>
      <c r="O837" s="474"/>
      <c r="P837" s="474"/>
      <c r="Q837" s="474"/>
      <c r="R837" s="474"/>
      <c r="S837" s="474"/>
      <c r="T837" s="474"/>
    </row>
    <row r="838" spans="1:20" s="8" customFormat="1" ht="15" customHeight="1" x14ac:dyDescent="0.2">
      <c r="A838" s="474"/>
      <c r="B838" s="474"/>
      <c r="C838" s="474"/>
      <c r="D838" s="474"/>
      <c r="E838" s="474"/>
      <c r="F838" s="474"/>
      <c r="G838" s="474"/>
      <c r="H838" s="474"/>
      <c r="I838" s="474"/>
      <c r="J838" s="474"/>
      <c r="K838" s="474"/>
      <c r="L838" s="474"/>
      <c r="M838" s="474"/>
      <c r="N838" s="474"/>
      <c r="O838" s="474"/>
      <c r="P838" s="474"/>
      <c r="Q838" s="474"/>
      <c r="R838" s="474"/>
      <c r="S838" s="474"/>
      <c r="T838" s="474"/>
    </row>
    <row r="839" spans="1:20" s="8" customFormat="1" ht="15" customHeight="1" x14ac:dyDescent="0.2">
      <c r="A839" s="474"/>
      <c r="B839" s="474"/>
      <c r="C839" s="474"/>
      <c r="D839" s="474"/>
      <c r="E839" s="474"/>
      <c r="F839" s="474"/>
      <c r="G839" s="474"/>
      <c r="H839" s="474"/>
      <c r="I839" s="474"/>
      <c r="J839" s="474"/>
      <c r="K839" s="474"/>
      <c r="L839" s="474"/>
      <c r="M839" s="474"/>
      <c r="N839" s="474"/>
      <c r="O839" s="474"/>
      <c r="P839" s="474"/>
      <c r="Q839" s="474"/>
      <c r="R839" s="474"/>
      <c r="S839" s="474"/>
      <c r="T839" s="474"/>
    </row>
    <row r="840" spans="1:20" s="8" customFormat="1" ht="15" customHeight="1" x14ac:dyDescent="0.2">
      <c r="A840" s="474"/>
      <c r="B840" s="474"/>
      <c r="C840" s="474"/>
      <c r="D840" s="474"/>
      <c r="E840" s="474"/>
      <c r="F840" s="474"/>
      <c r="G840" s="474"/>
      <c r="H840" s="474"/>
      <c r="I840" s="474"/>
      <c r="J840" s="474"/>
      <c r="K840" s="474"/>
      <c r="L840" s="474"/>
      <c r="M840" s="474"/>
      <c r="N840" s="474"/>
      <c r="O840" s="474"/>
      <c r="P840" s="474"/>
      <c r="Q840" s="474"/>
      <c r="R840" s="474"/>
      <c r="S840" s="474"/>
      <c r="T840" s="474"/>
    </row>
    <row r="841" spans="1:20" s="8" customFormat="1" ht="15" customHeight="1" x14ac:dyDescent="0.2">
      <c r="A841" s="474"/>
      <c r="B841" s="474"/>
      <c r="C841" s="474"/>
      <c r="D841" s="474"/>
      <c r="E841" s="474"/>
      <c r="F841" s="474"/>
      <c r="G841" s="474"/>
      <c r="H841" s="474"/>
      <c r="I841" s="474"/>
      <c r="J841" s="474"/>
      <c r="K841" s="474"/>
      <c r="L841" s="474"/>
      <c r="M841" s="474"/>
      <c r="N841" s="474"/>
      <c r="O841" s="474"/>
      <c r="P841" s="474"/>
      <c r="Q841" s="474"/>
      <c r="R841" s="474"/>
      <c r="S841" s="474"/>
      <c r="T841" s="474"/>
    </row>
    <row r="842" spans="1:20" s="8" customFormat="1" ht="15" customHeight="1" x14ac:dyDescent="0.2">
      <c r="A842" s="474"/>
      <c r="B842" s="474"/>
      <c r="C842" s="474"/>
      <c r="D842" s="474"/>
      <c r="E842" s="474"/>
      <c r="F842" s="474"/>
      <c r="G842" s="474"/>
      <c r="H842" s="474"/>
      <c r="I842" s="474"/>
      <c r="J842" s="474"/>
      <c r="K842" s="474"/>
      <c r="L842" s="474"/>
      <c r="M842" s="474"/>
      <c r="N842" s="474"/>
      <c r="O842" s="474"/>
      <c r="P842" s="474"/>
      <c r="Q842" s="474"/>
      <c r="R842" s="474"/>
      <c r="S842" s="474"/>
      <c r="T842" s="474"/>
    </row>
    <row r="843" spans="1:20" s="8" customFormat="1" ht="15" customHeight="1" x14ac:dyDescent="0.2">
      <c r="A843" s="474"/>
      <c r="B843" s="474"/>
      <c r="C843" s="474"/>
      <c r="D843" s="474"/>
      <c r="E843" s="474"/>
      <c r="F843" s="474"/>
      <c r="G843" s="474"/>
      <c r="H843" s="474"/>
      <c r="I843" s="474"/>
      <c r="J843" s="474"/>
      <c r="K843" s="474"/>
      <c r="L843" s="474"/>
      <c r="M843" s="474"/>
      <c r="N843" s="474"/>
      <c r="O843" s="474"/>
      <c r="P843" s="474"/>
      <c r="Q843" s="474"/>
      <c r="R843" s="474"/>
      <c r="S843" s="474"/>
      <c r="T843" s="474"/>
    </row>
    <row r="844" spans="1:20" s="8" customFormat="1" ht="15" customHeight="1" x14ac:dyDescent="0.2">
      <c r="A844" s="474"/>
      <c r="B844" s="474"/>
      <c r="C844" s="474"/>
      <c r="D844" s="474"/>
      <c r="E844" s="474"/>
      <c r="F844" s="474"/>
      <c r="G844" s="474"/>
      <c r="H844" s="474"/>
      <c r="I844" s="474"/>
      <c r="J844" s="474"/>
      <c r="K844" s="474"/>
      <c r="L844" s="474"/>
      <c r="M844" s="474"/>
      <c r="N844" s="474"/>
      <c r="O844" s="474"/>
      <c r="P844" s="474"/>
      <c r="Q844" s="474"/>
      <c r="R844" s="474"/>
      <c r="S844" s="474"/>
      <c r="T844" s="474"/>
    </row>
    <row r="845" spans="1:20" s="8" customFormat="1" ht="15" customHeight="1" x14ac:dyDescent="0.2">
      <c r="A845" s="474"/>
      <c r="B845" s="474"/>
      <c r="C845" s="474"/>
      <c r="D845" s="474"/>
      <c r="E845" s="474"/>
      <c r="F845" s="474"/>
      <c r="G845" s="474"/>
      <c r="H845" s="474"/>
      <c r="I845" s="474"/>
      <c r="J845" s="474"/>
      <c r="K845" s="474"/>
      <c r="L845" s="474"/>
      <c r="M845" s="474"/>
      <c r="N845" s="474"/>
      <c r="O845" s="474"/>
      <c r="P845" s="474"/>
      <c r="Q845" s="474"/>
      <c r="R845" s="474"/>
      <c r="S845" s="474"/>
      <c r="T845" s="474"/>
    </row>
    <row r="846" spans="1:20" s="8" customFormat="1" ht="15" customHeight="1" x14ac:dyDescent="0.2">
      <c r="A846" s="474"/>
      <c r="B846" s="474"/>
      <c r="C846" s="474"/>
      <c r="D846" s="474"/>
      <c r="E846" s="474"/>
      <c r="F846" s="474"/>
      <c r="G846" s="474"/>
      <c r="H846" s="474"/>
      <c r="I846" s="474"/>
      <c r="J846" s="474"/>
      <c r="K846" s="474"/>
      <c r="L846" s="474"/>
      <c r="M846" s="474"/>
      <c r="N846" s="474"/>
      <c r="O846" s="474"/>
      <c r="P846" s="474"/>
      <c r="Q846" s="474"/>
      <c r="R846" s="474"/>
      <c r="S846" s="474"/>
      <c r="T846" s="474"/>
    </row>
    <row r="847" spans="1:20" s="8" customFormat="1" ht="15" customHeight="1" x14ac:dyDescent="0.2">
      <c r="A847" s="474"/>
      <c r="B847" s="474"/>
      <c r="C847" s="474"/>
      <c r="D847" s="474"/>
      <c r="E847" s="474"/>
      <c r="F847" s="474"/>
      <c r="G847" s="474"/>
      <c r="H847" s="474"/>
      <c r="I847" s="474"/>
      <c r="J847" s="474"/>
      <c r="K847" s="474"/>
      <c r="L847" s="474"/>
      <c r="M847" s="474"/>
      <c r="N847" s="474"/>
      <c r="O847" s="474"/>
      <c r="P847" s="474"/>
      <c r="Q847" s="474"/>
      <c r="R847" s="474"/>
      <c r="S847" s="474"/>
      <c r="T847" s="474"/>
    </row>
    <row r="848" spans="1:20" s="8" customFormat="1" ht="15" customHeight="1" x14ac:dyDescent="0.2">
      <c r="A848" s="474"/>
      <c r="B848" s="474"/>
      <c r="C848" s="474"/>
      <c r="D848" s="474"/>
      <c r="E848" s="474"/>
      <c r="F848" s="474"/>
      <c r="G848" s="474"/>
      <c r="H848" s="474"/>
      <c r="I848" s="474"/>
      <c r="J848" s="474"/>
      <c r="K848" s="474"/>
      <c r="L848" s="474"/>
      <c r="M848" s="474"/>
      <c r="N848" s="474"/>
      <c r="O848" s="474"/>
      <c r="P848" s="474"/>
      <c r="Q848" s="474"/>
      <c r="R848" s="474"/>
      <c r="S848" s="474"/>
      <c r="T848" s="474"/>
    </row>
    <row r="849" spans="1:20" s="8" customFormat="1" ht="15" customHeight="1" x14ac:dyDescent="0.2">
      <c r="A849" s="474"/>
      <c r="B849" s="474"/>
      <c r="C849" s="474"/>
      <c r="D849" s="474"/>
      <c r="E849" s="474"/>
      <c r="F849" s="474"/>
      <c r="G849" s="474"/>
      <c r="H849" s="474"/>
      <c r="I849" s="474"/>
      <c r="J849" s="474"/>
      <c r="K849" s="474"/>
      <c r="L849" s="474"/>
      <c r="M849" s="474"/>
      <c r="N849" s="474"/>
      <c r="O849" s="474"/>
      <c r="P849" s="474"/>
      <c r="Q849" s="474"/>
      <c r="R849" s="474"/>
      <c r="S849" s="474"/>
      <c r="T849" s="474"/>
    </row>
  </sheetData>
  <sheetProtection password="E88A" sheet="1" objects="1" scenarios="1"/>
  <mergeCells count="6">
    <mergeCell ref="C39:D39"/>
    <mergeCell ref="C4:M8"/>
    <mergeCell ref="C13:E16"/>
    <mergeCell ref="C10:E12"/>
    <mergeCell ref="C24:E24"/>
    <mergeCell ref="C36:F36"/>
  </mergeCells>
  <hyperlinks>
    <hyperlink ref="C40" r:id="rId1"/>
    <hyperlink ref="C39:D39" r:id="rId2" display="National Child Measurement Programme Statistics"/>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5"/>
  <sheetViews>
    <sheetView workbookViewId="0">
      <selection activeCell="U15" sqref="U15"/>
    </sheetView>
  </sheetViews>
  <sheetFormatPr defaultColWidth="17.28515625" defaultRowHeight="15" customHeight="1" x14ac:dyDescent="0.2"/>
  <cols>
    <col min="1" max="2" width="2.28515625" style="475" customWidth="1"/>
    <col min="3" max="3" width="35.85546875" style="475" customWidth="1"/>
    <col min="4"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899"/>
      <c r="C2" s="913" t="s">
        <v>398</v>
      </c>
      <c r="D2" s="900"/>
      <c r="E2" s="900"/>
      <c r="F2" s="900"/>
      <c r="G2" s="900"/>
      <c r="H2" s="900"/>
      <c r="I2" s="900"/>
      <c r="J2" s="900"/>
      <c r="K2" s="900"/>
      <c r="L2" s="900"/>
      <c r="M2" s="900"/>
      <c r="N2" s="900"/>
      <c r="O2" s="900"/>
      <c r="P2" s="901"/>
      <c r="Q2" s="434"/>
      <c r="R2" s="434"/>
      <c r="S2" s="434"/>
      <c r="T2" s="434"/>
      <c r="U2" s="434"/>
      <c r="V2" s="434"/>
      <c r="W2" s="434"/>
      <c r="X2" s="434"/>
      <c r="Y2" s="434"/>
      <c r="Z2" s="434"/>
    </row>
    <row r="3" spans="1:28" s="168" customFormat="1" ht="18" customHeight="1" x14ac:dyDescent="0.25">
      <c r="A3" s="434"/>
      <c r="B3" s="902"/>
      <c r="C3" s="897"/>
      <c r="D3" s="897"/>
      <c r="E3" s="897"/>
      <c r="F3" s="918"/>
      <c r="G3" s="897"/>
      <c r="H3" s="897"/>
      <c r="I3" s="897"/>
      <c r="J3" s="897"/>
      <c r="K3" s="897"/>
      <c r="L3" s="897"/>
      <c r="M3" s="897"/>
      <c r="N3" s="897"/>
      <c r="O3" s="897"/>
      <c r="P3" s="903"/>
      <c r="Q3" s="434"/>
      <c r="R3" s="434"/>
      <c r="S3" s="434"/>
      <c r="T3" s="434"/>
      <c r="U3" s="434"/>
      <c r="V3" s="434"/>
      <c r="W3" s="434"/>
      <c r="X3" s="434"/>
      <c r="Y3" s="434"/>
      <c r="Z3" s="434"/>
      <c r="AA3" s="401"/>
      <c r="AB3" s="401"/>
    </row>
    <row r="4" spans="1:28" s="168" customFormat="1" ht="18" customHeight="1" x14ac:dyDescent="0.25">
      <c r="A4" s="434"/>
      <c r="B4" s="902"/>
      <c r="C4" s="1082" t="s">
        <v>391</v>
      </c>
      <c r="D4" s="1088"/>
      <c r="E4" s="1088"/>
      <c r="F4" s="1088"/>
      <c r="G4" s="1088"/>
      <c r="H4" s="1088"/>
      <c r="I4" s="1088"/>
      <c r="J4" s="1088"/>
      <c r="K4" s="1088"/>
      <c r="L4" s="1088"/>
      <c r="M4" s="1088"/>
      <c r="N4" s="1088"/>
      <c r="O4" s="1088"/>
      <c r="P4" s="903"/>
      <c r="Q4" s="434"/>
      <c r="R4" s="434"/>
      <c r="S4" s="434"/>
      <c r="T4" s="434"/>
      <c r="U4" s="434"/>
      <c r="V4" s="434"/>
      <c r="W4" s="434"/>
      <c r="X4" s="434"/>
      <c r="Y4" s="434"/>
      <c r="Z4" s="434"/>
      <c r="AA4" s="401"/>
      <c r="AB4" s="401"/>
    </row>
    <row r="5" spans="1:28" s="168" customFormat="1" ht="18" customHeight="1" x14ac:dyDescent="0.25">
      <c r="A5" s="434"/>
      <c r="B5" s="902"/>
      <c r="C5" s="1081"/>
      <c r="D5" s="1081"/>
      <c r="E5" s="1081"/>
      <c r="F5" s="1081"/>
      <c r="G5" s="1081"/>
      <c r="H5" s="1081"/>
      <c r="I5" s="1081"/>
      <c r="J5" s="1081"/>
      <c r="K5" s="1081"/>
      <c r="L5" s="1081"/>
      <c r="M5" s="1081"/>
      <c r="N5" s="1081"/>
      <c r="O5" s="1081"/>
      <c r="P5" s="903"/>
      <c r="Q5" s="434"/>
      <c r="R5" s="434"/>
      <c r="S5" s="434"/>
      <c r="T5" s="434"/>
      <c r="U5" s="434"/>
      <c r="V5" s="434"/>
      <c r="W5" s="434"/>
      <c r="X5" s="434"/>
      <c r="Y5" s="434"/>
      <c r="Z5" s="434"/>
      <c r="AA5" s="912"/>
      <c r="AB5" s="912"/>
    </row>
    <row r="6" spans="1:28" s="168" customFormat="1" ht="18" customHeight="1" x14ac:dyDescent="0.25">
      <c r="A6" s="434"/>
      <c r="B6" s="902"/>
      <c r="C6" s="8"/>
      <c r="D6" s="8"/>
      <c r="E6" s="8"/>
      <c r="F6" s="8"/>
      <c r="G6" s="8"/>
      <c r="H6" s="8"/>
      <c r="I6" s="8"/>
      <c r="J6" s="8"/>
      <c r="K6" s="8"/>
      <c r="L6" s="8"/>
      <c r="M6" s="8"/>
      <c r="N6" s="8"/>
      <c r="O6" s="8"/>
      <c r="P6" s="903"/>
      <c r="Q6" s="434"/>
      <c r="R6" s="434"/>
      <c r="S6" s="434"/>
      <c r="T6" s="434"/>
      <c r="U6" s="434"/>
      <c r="V6" s="434"/>
      <c r="W6" s="434"/>
      <c r="X6" s="434"/>
      <c r="Y6" s="434"/>
      <c r="Z6" s="434"/>
      <c r="AA6" s="912"/>
      <c r="AB6" s="912"/>
    </row>
    <row r="7" spans="1:28" s="168" customFormat="1" ht="18" customHeight="1" x14ac:dyDescent="0.25">
      <c r="A7" s="434"/>
      <c r="B7" s="902"/>
      <c r="C7" s="862" t="s">
        <v>0</v>
      </c>
      <c r="D7" s="921"/>
      <c r="E7" s="921"/>
      <c r="F7" s="864"/>
      <c r="G7" s="8"/>
      <c r="H7" s="8"/>
      <c r="I7" s="8"/>
      <c r="J7" s="8"/>
      <c r="K7" s="8"/>
      <c r="L7" s="8"/>
      <c r="M7" s="8"/>
      <c r="N7" s="8"/>
      <c r="O7" s="8"/>
      <c r="P7" s="903"/>
      <c r="Q7" s="434"/>
      <c r="R7" s="434"/>
      <c r="S7" s="434"/>
      <c r="T7" s="434"/>
      <c r="U7" s="434"/>
      <c r="V7" s="434"/>
      <c r="W7" s="434"/>
      <c r="X7" s="434"/>
      <c r="Y7" s="434"/>
      <c r="Z7" s="434"/>
      <c r="AA7" s="912"/>
      <c r="AB7" s="912"/>
    </row>
    <row r="8" spans="1:28" s="168" customFormat="1" ht="18" customHeight="1" x14ac:dyDescent="0.25">
      <c r="A8" s="434"/>
      <c r="B8" s="902"/>
      <c r="C8" s="1082" t="s">
        <v>395</v>
      </c>
      <c r="D8" s="1206"/>
      <c r="E8" s="1206"/>
      <c r="F8" s="1206"/>
      <c r="G8" s="1141"/>
      <c r="H8" s="1141"/>
      <c r="I8" s="1141"/>
      <c r="J8" s="1141"/>
      <c r="K8" s="1141"/>
      <c r="L8" s="1141"/>
      <c r="M8" s="1141"/>
      <c r="N8" s="1141"/>
      <c r="O8" s="1141"/>
      <c r="P8" s="903"/>
      <c r="Q8" s="434"/>
      <c r="R8" s="434"/>
      <c r="S8" s="434"/>
      <c r="T8" s="434"/>
      <c r="U8" s="434"/>
      <c r="V8" s="434"/>
      <c r="W8" s="434"/>
      <c r="X8" s="434"/>
      <c r="Y8" s="434"/>
      <c r="Z8" s="434"/>
      <c r="AA8" s="401"/>
      <c r="AB8" s="401"/>
    </row>
    <row r="9" spans="1:28" s="168" customFormat="1" ht="18" customHeight="1" x14ac:dyDescent="0.25">
      <c r="A9" s="434"/>
      <c r="B9" s="902"/>
      <c r="C9" s="750"/>
      <c r="D9" s="111"/>
      <c r="E9" s="111"/>
      <c r="F9" s="111"/>
      <c r="G9" s="921"/>
      <c r="H9" s="921"/>
      <c r="I9" s="921"/>
      <c r="J9" s="897"/>
      <c r="K9" s="897"/>
      <c r="L9" s="897"/>
      <c r="M9" s="897"/>
      <c r="N9" s="897"/>
      <c r="O9" s="897"/>
      <c r="P9" s="903"/>
      <c r="Q9" s="434"/>
      <c r="R9" s="434"/>
      <c r="S9" s="434"/>
      <c r="T9" s="434"/>
      <c r="U9" s="434"/>
      <c r="V9" s="434"/>
      <c r="W9" s="434"/>
      <c r="X9" s="434"/>
      <c r="Y9" s="434"/>
      <c r="Z9" s="434"/>
      <c r="AA9" s="912"/>
      <c r="AB9" s="912"/>
    </row>
    <row r="10" spans="1:28" s="168" customFormat="1" ht="18" customHeight="1" x14ac:dyDescent="0.25">
      <c r="A10" s="434"/>
      <c r="B10" s="902"/>
      <c r="C10" s="898" t="s">
        <v>399</v>
      </c>
      <c r="D10" s="897"/>
      <c r="E10" s="897"/>
      <c r="F10" s="918"/>
      <c r="G10" s="897"/>
      <c r="H10" s="897"/>
      <c r="I10" s="897"/>
      <c r="J10" s="897"/>
      <c r="K10" s="897"/>
      <c r="L10" s="897"/>
      <c r="M10" s="897"/>
      <c r="N10" s="897"/>
      <c r="O10" s="897"/>
      <c r="P10" s="903"/>
      <c r="Q10" s="434"/>
      <c r="R10" s="434"/>
      <c r="S10" s="434"/>
      <c r="T10" s="434"/>
      <c r="U10" s="434"/>
      <c r="V10" s="434"/>
      <c r="W10" s="434"/>
      <c r="X10" s="434"/>
      <c r="Y10" s="434"/>
      <c r="Z10" s="434"/>
      <c r="AA10" s="401"/>
      <c r="AB10" s="401"/>
    </row>
    <row r="11" spans="1:28" s="168" customFormat="1" ht="18" customHeight="1" x14ac:dyDescent="0.25">
      <c r="A11" s="434"/>
      <c r="B11" s="902"/>
      <c r="C11" s="922"/>
      <c r="D11" s="1256" t="s">
        <v>47</v>
      </c>
      <c r="E11" s="1086"/>
      <c r="F11" s="1255" t="s">
        <v>48</v>
      </c>
      <c r="G11" s="1086"/>
      <c r="H11" s="897"/>
      <c r="I11" s="897"/>
      <c r="J11" s="897"/>
      <c r="K11" s="897"/>
      <c r="L11" s="897"/>
      <c r="M11" s="897"/>
      <c r="N11" s="897"/>
      <c r="O11" s="897"/>
      <c r="P11" s="903"/>
      <c r="Q11" s="434"/>
      <c r="R11" s="434"/>
      <c r="S11" s="434"/>
      <c r="T11" s="434"/>
      <c r="U11" s="434"/>
      <c r="V11" s="434"/>
      <c r="W11" s="434"/>
      <c r="X11" s="434"/>
      <c r="Y11" s="434"/>
      <c r="Z11" s="434"/>
      <c r="AA11" s="401"/>
      <c r="AB11" s="401"/>
    </row>
    <row r="12" spans="1:28" s="168" customFormat="1" ht="63.75" customHeight="1" x14ac:dyDescent="0.25">
      <c r="A12" s="434"/>
      <c r="B12" s="902"/>
      <c r="C12" s="896"/>
      <c r="D12" s="919" t="s">
        <v>392</v>
      </c>
      <c r="E12" s="915" t="s">
        <v>393</v>
      </c>
      <c r="F12" s="920" t="s">
        <v>392</v>
      </c>
      <c r="G12" s="920" t="s">
        <v>393</v>
      </c>
      <c r="H12" s="897"/>
      <c r="I12" s="897"/>
      <c r="J12" s="897"/>
      <c r="K12" s="897"/>
      <c r="L12" s="897"/>
      <c r="M12" s="897"/>
      <c r="N12" s="897"/>
      <c r="O12" s="897"/>
      <c r="P12" s="903"/>
      <c r="Q12" s="434"/>
      <c r="R12" s="434"/>
      <c r="S12" s="434"/>
      <c r="T12" s="434"/>
      <c r="U12" s="434"/>
      <c r="V12" s="434"/>
      <c r="W12" s="434"/>
      <c r="X12" s="434"/>
      <c r="Y12" s="434"/>
      <c r="Z12" s="434"/>
      <c r="AA12" s="401"/>
      <c r="AB12" s="401"/>
    </row>
    <row r="13" spans="1:28" s="168" customFormat="1" ht="18" customHeight="1" x14ac:dyDescent="0.25">
      <c r="A13" s="434"/>
      <c r="B13" s="902"/>
      <c r="C13" s="904" t="s">
        <v>1</v>
      </c>
      <c r="D13" s="916">
        <v>8004</v>
      </c>
      <c r="E13" s="916">
        <v>2330</v>
      </c>
      <c r="F13" s="916">
        <v>8005</v>
      </c>
      <c r="G13" s="916">
        <v>2296</v>
      </c>
      <c r="H13" s="897"/>
      <c r="I13" s="897"/>
      <c r="J13" s="897"/>
      <c r="K13" s="897"/>
      <c r="L13" s="897"/>
      <c r="M13" s="897"/>
      <c r="N13" s="897"/>
      <c r="O13" s="897"/>
      <c r="P13" s="903"/>
      <c r="Q13" s="434"/>
      <c r="R13" s="434"/>
      <c r="S13" s="434"/>
      <c r="T13" s="434"/>
      <c r="U13" s="434"/>
      <c r="V13" s="434"/>
      <c r="W13" s="434"/>
      <c r="X13" s="434"/>
      <c r="Y13" s="434"/>
      <c r="Z13" s="434"/>
      <c r="AA13" s="401"/>
      <c r="AB13" s="401"/>
    </row>
    <row r="14" spans="1:28" s="168" customFormat="1" ht="18" customHeight="1" x14ac:dyDescent="0.25">
      <c r="A14" s="434"/>
      <c r="B14" s="902"/>
      <c r="C14" s="905" t="s">
        <v>3</v>
      </c>
      <c r="D14" s="914">
        <v>50980</v>
      </c>
      <c r="E14" s="914">
        <v>2605</v>
      </c>
      <c r="F14" s="914">
        <v>51102</v>
      </c>
      <c r="G14" s="914">
        <v>2598</v>
      </c>
      <c r="H14" s="897"/>
      <c r="I14" s="897"/>
      <c r="J14" s="897"/>
      <c r="K14" s="897"/>
      <c r="L14" s="897"/>
      <c r="M14" s="897"/>
      <c r="N14" s="897"/>
      <c r="O14" s="897"/>
      <c r="P14" s="903"/>
      <c r="Q14" s="434"/>
      <c r="R14" s="434"/>
      <c r="S14" s="434"/>
      <c r="T14" s="434"/>
      <c r="U14" s="434"/>
      <c r="V14" s="434"/>
      <c r="W14" s="434"/>
      <c r="X14" s="434"/>
      <c r="Y14" s="434"/>
      <c r="Z14" s="434"/>
      <c r="AA14" s="401"/>
      <c r="AB14" s="401"/>
    </row>
    <row r="15" spans="1:28" s="168" customFormat="1" ht="18" customHeight="1" x14ac:dyDescent="0.25">
      <c r="A15" s="434"/>
      <c r="B15" s="902"/>
      <c r="C15" s="905" t="s">
        <v>4</v>
      </c>
      <c r="D15" s="914">
        <v>69012</v>
      </c>
      <c r="E15" s="914">
        <v>2680</v>
      </c>
      <c r="F15" s="914">
        <v>69834.418490525306</v>
      </c>
      <c r="G15" s="914">
        <v>2689</v>
      </c>
      <c r="H15" s="897"/>
      <c r="I15" s="897"/>
      <c r="J15" s="897"/>
      <c r="K15" s="897"/>
      <c r="L15" s="897"/>
      <c r="M15" s="897"/>
      <c r="N15" s="897"/>
      <c r="O15" s="897"/>
      <c r="P15" s="903"/>
      <c r="Q15" s="434"/>
      <c r="R15" s="434"/>
      <c r="S15" s="434"/>
      <c r="T15" s="434"/>
      <c r="U15" s="434"/>
      <c r="V15" s="434"/>
      <c r="W15" s="434"/>
      <c r="X15" s="434"/>
      <c r="Y15" s="434"/>
      <c r="Z15" s="434"/>
      <c r="AA15" s="401"/>
      <c r="AB15" s="401"/>
    </row>
    <row r="16" spans="1:28" s="168" customFormat="1" ht="18" customHeight="1" x14ac:dyDescent="0.25">
      <c r="A16" s="434"/>
      <c r="B16" s="902"/>
      <c r="C16" s="905" t="s">
        <v>5</v>
      </c>
      <c r="D16" s="914">
        <v>974516</v>
      </c>
      <c r="E16" s="914">
        <v>2113</v>
      </c>
      <c r="F16" s="914">
        <v>987985</v>
      </c>
      <c r="G16" s="914">
        <v>2126</v>
      </c>
      <c r="H16" s="897"/>
      <c r="I16" s="897"/>
      <c r="J16" s="897"/>
      <c r="K16" s="897"/>
      <c r="L16" s="897"/>
      <c r="M16" s="897"/>
      <c r="N16" s="897"/>
      <c r="O16" s="897"/>
      <c r="P16" s="903"/>
      <c r="Q16" s="434"/>
      <c r="R16" s="434"/>
      <c r="S16" s="434"/>
      <c r="T16" s="434"/>
      <c r="U16" s="434"/>
      <c r="V16" s="434"/>
      <c r="W16" s="434"/>
      <c r="X16" s="434"/>
      <c r="Y16" s="434"/>
      <c r="Z16" s="434"/>
      <c r="AA16" s="401"/>
      <c r="AB16" s="401"/>
    </row>
    <row r="17" spans="1:28" s="168" customFormat="1" ht="18" customHeight="1" x14ac:dyDescent="0.25">
      <c r="A17" s="434"/>
      <c r="B17" s="902"/>
      <c r="C17" s="907" t="s">
        <v>6</v>
      </c>
      <c r="D17" s="917">
        <v>1119022</v>
      </c>
      <c r="E17" s="917">
        <v>2179</v>
      </c>
      <c r="F17" s="917">
        <v>1135709</v>
      </c>
      <c r="G17" s="917">
        <v>2185</v>
      </c>
      <c r="H17" s="897"/>
      <c r="I17" s="897"/>
      <c r="J17" s="897"/>
      <c r="K17" s="897"/>
      <c r="L17" s="897"/>
      <c r="M17" s="897"/>
      <c r="N17" s="897"/>
      <c r="O17" s="897"/>
      <c r="P17" s="903"/>
      <c r="Q17" s="434"/>
      <c r="R17" s="434"/>
      <c r="S17" s="434"/>
      <c r="T17" s="434"/>
      <c r="U17" s="434"/>
      <c r="V17" s="434"/>
      <c r="W17" s="434"/>
      <c r="X17" s="434"/>
      <c r="Y17" s="434"/>
      <c r="Z17" s="434"/>
      <c r="AA17" s="401"/>
      <c r="AB17" s="401"/>
    </row>
    <row r="18" spans="1:28" s="168" customFormat="1" ht="25.5" customHeight="1" x14ac:dyDescent="0.25">
      <c r="A18" s="434"/>
      <c r="B18" s="902"/>
      <c r="C18" s="1251" t="s">
        <v>394</v>
      </c>
      <c r="D18" s="1253"/>
      <c r="E18" s="1253"/>
      <c r="F18" s="1254"/>
      <c r="G18" s="1254"/>
      <c r="H18" s="897"/>
      <c r="I18" s="897"/>
      <c r="J18" s="897"/>
      <c r="K18" s="897"/>
      <c r="L18" s="897"/>
      <c r="M18" s="897"/>
      <c r="N18" s="897"/>
      <c r="O18" s="897"/>
      <c r="P18" s="903"/>
      <c r="Q18" s="434"/>
      <c r="R18" s="434"/>
      <c r="S18" s="434"/>
      <c r="T18" s="434"/>
      <c r="U18" s="434"/>
      <c r="V18" s="434"/>
      <c r="W18" s="434"/>
      <c r="X18" s="434"/>
      <c r="Y18" s="434"/>
      <c r="Z18" s="434"/>
      <c r="AA18" s="401"/>
      <c r="AB18" s="401"/>
    </row>
    <row r="19" spans="1:28" s="168" customFormat="1" ht="18" customHeight="1" x14ac:dyDescent="0.25">
      <c r="A19" s="434"/>
      <c r="B19" s="902"/>
      <c r="C19" s="897"/>
      <c r="D19" s="897"/>
      <c r="E19" s="897"/>
      <c r="F19" s="897"/>
      <c r="G19" s="897"/>
      <c r="H19" s="897"/>
      <c r="I19" s="897"/>
      <c r="J19" s="897"/>
      <c r="K19" s="897"/>
      <c r="L19" s="897"/>
      <c r="M19" s="897"/>
      <c r="N19" s="897"/>
      <c r="O19" s="897"/>
      <c r="P19" s="903"/>
      <c r="Q19" s="434"/>
      <c r="R19" s="434"/>
      <c r="S19" s="434"/>
      <c r="T19" s="434"/>
      <c r="U19" s="434"/>
      <c r="V19" s="434"/>
      <c r="W19" s="434"/>
      <c r="X19" s="434"/>
      <c r="Y19" s="434"/>
      <c r="Z19" s="434"/>
      <c r="AA19" s="401"/>
      <c r="AB19" s="401"/>
    </row>
    <row r="20" spans="1:28" s="168" customFormat="1" ht="18" customHeight="1" x14ac:dyDescent="0.25">
      <c r="A20" s="434"/>
      <c r="B20" s="902"/>
      <c r="G20" s="897"/>
      <c r="H20" s="897"/>
      <c r="I20" s="897"/>
      <c r="J20" s="897"/>
      <c r="K20" s="897"/>
      <c r="L20" s="897"/>
      <c r="M20" s="897"/>
      <c r="N20" s="897"/>
      <c r="O20" s="897"/>
      <c r="P20" s="903"/>
      <c r="Q20" s="434"/>
      <c r="R20" s="434"/>
      <c r="S20" s="434"/>
      <c r="T20" s="434"/>
      <c r="U20" s="434"/>
      <c r="V20" s="434"/>
      <c r="W20" s="434"/>
      <c r="X20" s="434"/>
      <c r="Y20" s="434"/>
      <c r="Z20" s="434"/>
      <c r="AA20" s="401"/>
      <c r="AB20" s="401"/>
    </row>
    <row r="21" spans="1:28" s="168" customFormat="1" x14ac:dyDescent="0.25">
      <c r="A21" s="434"/>
      <c r="B21" s="902"/>
      <c r="G21" s="897"/>
      <c r="H21" s="897"/>
      <c r="I21" s="897"/>
      <c r="J21" s="897"/>
      <c r="K21" s="897"/>
      <c r="L21" s="897"/>
      <c r="M21" s="897"/>
      <c r="N21" s="897"/>
      <c r="O21" s="897"/>
      <c r="P21" s="903"/>
      <c r="Q21" s="434"/>
      <c r="R21" s="434"/>
      <c r="S21" s="434"/>
      <c r="T21" s="434"/>
      <c r="U21" s="434"/>
      <c r="V21" s="434"/>
      <c r="W21" s="434"/>
      <c r="X21" s="434"/>
      <c r="Y21" s="434"/>
      <c r="Z21" s="434"/>
      <c r="AA21" s="401"/>
      <c r="AB21" s="401"/>
    </row>
    <row r="22" spans="1:28" s="168" customFormat="1" ht="18" customHeight="1" x14ac:dyDescent="0.25">
      <c r="A22" s="434"/>
      <c r="B22" s="902"/>
      <c r="C22" s="1082"/>
      <c r="D22" s="1083"/>
      <c r="E22" s="1083"/>
      <c r="F22" s="1083"/>
      <c r="G22" s="897"/>
      <c r="H22" s="897"/>
      <c r="I22" s="897"/>
      <c r="J22" s="897"/>
      <c r="K22" s="897"/>
      <c r="L22" s="897"/>
      <c r="M22" s="897"/>
      <c r="N22" s="897"/>
      <c r="O22" s="897"/>
      <c r="P22" s="903"/>
      <c r="Q22" s="434"/>
      <c r="R22" s="434"/>
      <c r="S22" s="434"/>
      <c r="T22" s="434"/>
      <c r="U22" s="434"/>
      <c r="V22" s="434"/>
      <c r="W22" s="434"/>
      <c r="X22" s="434"/>
      <c r="Y22" s="434"/>
      <c r="Z22" s="434"/>
      <c r="AA22" s="401"/>
      <c r="AB22" s="401"/>
    </row>
    <row r="23" spans="1:28" s="168" customFormat="1" ht="18" customHeight="1" x14ac:dyDescent="0.25">
      <c r="A23" s="434"/>
      <c r="B23" s="902"/>
      <c r="C23" s="908" t="s">
        <v>2</v>
      </c>
      <c r="D23" s="897"/>
      <c r="E23" s="897"/>
      <c r="F23" s="906"/>
      <c r="G23" s="897"/>
      <c r="H23" s="897"/>
      <c r="I23" s="897"/>
      <c r="J23" s="897"/>
      <c r="K23" s="897"/>
      <c r="L23" s="897"/>
      <c r="M23" s="897"/>
      <c r="N23" s="897"/>
      <c r="O23" s="897"/>
      <c r="P23" s="903"/>
      <c r="Q23" s="434"/>
      <c r="R23" s="434"/>
      <c r="S23" s="434"/>
      <c r="T23" s="434"/>
      <c r="U23" s="434"/>
      <c r="V23" s="434"/>
      <c r="W23" s="434"/>
      <c r="X23" s="434"/>
      <c r="Y23" s="434"/>
      <c r="Z23" s="434"/>
      <c r="AA23" s="401"/>
      <c r="AB23" s="401"/>
    </row>
    <row r="24" spans="1:28" s="168" customFormat="1" ht="18" customHeight="1" x14ac:dyDescent="0.25">
      <c r="A24" s="434"/>
      <c r="B24" s="902"/>
      <c r="C24" s="1246" t="s">
        <v>396</v>
      </c>
      <c r="D24" s="1247"/>
      <c r="E24" s="897"/>
      <c r="F24" s="906"/>
      <c r="G24" s="897"/>
      <c r="H24" s="897"/>
      <c r="I24" s="897"/>
      <c r="J24" s="897"/>
      <c r="K24" s="897"/>
      <c r="L24" s="897"/>
      <c r="M24" s="897"/>
      <c r="N24" s="897"/>
      <c r="O24" s="897"/>
      <c r="P24" s="903"/>
      <c r="Q24" s="434"/>
      <c r="R24" s="434"/>
      <c r="S24" s="434"/>
      <c r="T24" s="434"/>
      <c r="U24" s="434"/>
      <c r="V24" s="434"/>
      <c r="W24" s="434"/>
      <c r="X24" s="434"/>
      <c r="Y24" s="434"/>
      <c r="Z24" s="434"/>
      <c r="AA24" s="401"/>
      <c r="AB24" s="401"/>
    </row>
    <row r="25" spans="1:28" s="168" customFormat="1" ht="18" customHeight="1" x14ac:dyDescent="0.25">
      <c r="A25" s="434"/>
      <c r="B25" s="902"/>
      <c r="C25" s="1246" t="s">
        <v>397</v>
      </c>
      <c r="D25" s="1247"/>
      <c r="E25" s="897"/>
      <c r="F25" s="897"/>
      <c r="G25" s="897"/>
      <c r="H25" s="897"/>
      <c r="I25" s="897"/>
      <c r="J25" s="897"/>
      <c r="K25" s="897"/>
      <c r="L25" s="897"/>
      <c r="M25" s="897"/>
      <c r="N25" s="897"/>
      <c r="O25" s="897"/>
      <c r="P25" s="903"/>
      <c r="Q25" s="434"/>
      <c r="R25" s="434"/>
      <c r="S25" s="434"/>
      <c r="T25" s="434"/>
      <c r="U25" s="434"/>
      <c r="V25" s="434"/>
      <c r="W25" s="434"/>
      <c r="X25" s="434"/>
      <c r="Y25" s="434"/>
      <c r="Z25" s="434"/>
      <c r="AA25" s="401"/>
      <c r="AB25" s="401"/>
    </row>
    <row r="26" spans="1:28" s="168" customFormat="1" ht="18" customHeight="1" thickBot="1" x14ac:dyDescent="0.3">
      <c r="A26" s="434"/>
      <c r="B26" s="909"/>
      <c r="C26" s="910"/>
      <c r="D26" s="910"/>
      <c r="E26" s="910"/>
      <c r="F26" s="910"/>
      <c r="G26" s="910"/>
      <c r="H26" s="910"/>
      <c r="I26" s="910"/>
      <c r="J26" s="910"/>
      <c r="K26" s="910"/>
      <c r="L26" s="910"/>
      <c r="M26" s="910"/>
      <c r="N26" s="910"/>
      <c r="O26" s="910"/>
      <c r="P26" s="911"/>
      <c r="Q26" s="434"/>
      <c r="R26" s="434"/>
      <c r="S26" s="434"/>
      <c r="T26" s="434"/>
      <c r="U26" s="434"/>
      <c r="V26" s="434"/>
      <c r="W26" s="434"/>
      <c r="X26" s="434"/>
      <c r="Y26" s="434"/>
      <c r="Z26" s="434"/>
      <c r="AA26" s="401"/>
      <c r="AB26" s="401"/>
    </row>
    <row r="27" spans="1:28" s="8" customFormat="1" ht="12.75" x14ac:dyDescent="0.2">
      <c r="A27" s="474"/>
      <c r="B27" s="474"/>
      <c r="C27" s="474"/>
      <c r="D27" s="474"/>
      <c r="E27" s="474"/>
      <c r="F27" s="474"/>
      <c r="G27" s="474"/>
      <c r="H27" s="474"/>
      <c r="I27" s="474"/>
      <c r="J27" s="474"/>
      <c r="K27" s="474"/>
      <c r="L27" s="474"/>
      <c r="M27" s="474"/>
      <c r="N27" s="474"/>
      <c r="O27" s="474"/>
      <c r="P27" s="474"/>
      <c r="Q27" s="474"/>
      <c r="R27" s="474"/>
      <c r="S27" s="474"/>
      <c r="T27" s="474"/>
      <c r="U27" s="474"/>
      <c r="V27" s="474"/>
    </row>
    <row r="28" spans="1:28" s="8" customFormat="1" ht="12.75" x14ac:dyDescent="0.2">
      <c r="A28" s="474"/>
      <c r="B28" s="474"/>
      <c r="C28" s="474"/>
      <c r="D28" s="474"/>
      <c r="E28" s="474"/>
      <c r="F28" s="474"/>
      <c r="G28" s="474"/>
      <c r="H28" s="474"/>
      <c r="I28" s="474"/>
      <c r="J28" s="474"/>
      <c r="K28" s="474"/>
      <c r="L28" s="474"/>
      <c r="M28" s="474"/>
      <c r="N28" s="474"/>
      <c r="O28" s="474"/>
      <c r="P28" s="474"/>
      <c r="Q28" s="474"/>
      <c r="R28" s="474"/>
      <c r="S28" s="474"/>
      <c r="T28" s="474"/>
      <c r="U28" s="474"/>
      <c r="V28" s="474"/>
    </row>
    <row r="29" spans="1:28" s="8" customFormat="1" ht="12.75" x14ac:dyDescent="0.2">
      <c r="A29" s="474"/>
      <c r="B29" s="474"/>
      <c r="C29" s="474"/>
      <c r="D29" s="474"/>
      <c r="E29" s="474"/>
      <c r="F29" s="474"/>
      <c r="G29" s="474"/>
      <c r="H29" s="474"/>
      <c r="I29" s="474"/>
      <c r="J29" s="474"/>
      <c r="K29" s="474"/>
      <c r="L29" s="474"/>
      <c r="M29" s="474"/>
      <c r="N29" s="474"/>
      <c r="O29" s="474"/>
      <c r="P29" s="474"/>
      <c r="Q29" s="474"/>
      <c r="R29" s="474"/>
      <c r="S29" s="474"/>
      <c r="T29" s="474"/>
      <c r="U29" s="474"/>
      <c r="V29" s="474"/>
    </row>
    <row r="30" spans="1:28" s="8" customFormat="1" ht="12.75" x14ac:dyDescent="0.2">
      <c r="A30" s="474"/>
      <c r="B30" s="474"/>
      <c r="C30" s="474"/>
      <c r="D30" s="474"/>
      <c r="E30" s="474"/>
      <c r="F30" s="474"/>
      <c r="G30" s="474"/>
      <c r="H30" s="474"/>
      <c r="I30" s="474"/>
      <c r="J30" s="474"/>
      <c r="K30" s="474"/>
      <c r="L30" s="474"/>
      <c r="M30" s="474"/>
      <c r="N30" s="474"/>
      <c r="O30" s="474"/>
      <c r="P30" s="474"/>
      <c r="Q30" s="474"/>
      <c r="R30" s="474"/>
      <c r="S30" s="474"/>
      <c r="T30" s="474"/>
      <c r="U30" s="474"/>
      <c r="V30" s="474"/>
    </row>
    <row r="31" spans="1:28" s="8" customFormat="1" ht="12.75" x14ac:dyDescent="0.2">
      <c r="A31" s="474"/>
      <c r="B31" s="474"/>
      <c r="C31" s="474"/>
      <c r="D31" s="474"/>
      <c r="E31" s="474"/>
      <c r="F31" s="474"/>
      <c r="G31" s="474"/>
      <c r="H31" s="474"/>
      <c r="I31" s="474"/>
      <c r="J31" s="474"/>
      <c r="K31" s="474"/>
      <c r="L31" s="474"/>
      <c r="M31" s="474"/>
      <c r="N31" s="474"/>
      <c r="O31" s="474"/>
      <c r="P31" s="474"/>
      <c r="Q31" s="474"/>
      <c r="R31" s="474"/>
      <c r="S31" s="474"/>
      <c r="T31" s="474"/>
      <c r="U31" s="474"/>
      <c r="V31" s="474"/>
    </row>
    <row r="32" spans="1:28" s="8" customFormat="1" ht="12.75" x14ac:dyDescent="0.2">
      <c r="A32" s="474"/>
      <c r="B32" s="474"/>
      <c r="C32" s="474"/>
      <c r="D32" s="474"/>
      <c r="E32" s="474"/>
      <c r="F32" s="474"/>
      <c r="G32" s="474"/>
      <c r="H32" s="474"/>
      <c r="I32" s="474"/>
      <c r="J32" s="474"/>
      <c r="K32" s="474"/>
      <c r="L32" s="474"/>
      <c r="M32" s="474"/>
      <c r="N32" s="474"/>
      <c r="O32" s="474"/>
      <c r="P32" s="474"/>
      <c r="Q32" s="474"/>
      <c r="R32" s="474"/>
      <c r="S32" s="474"/>
      <c r="T32" s="474"/>
      <c r="U32" s="474"/>
      <c r="V32" s="474"/>
    </row>
    <row r="33" spans="1:22" s="8" customFormat="1" ht="12.75" x14ac:dyDescent="0.2">
      <c r="A33" s="474"/>
      <c r="B33" s="474"/>
      <c r="C33" s="474"/>
      <c r="D33" s="474"/>
      <c r="E33" s="474"/>
      <c r="F33" s="474"/>
      <c r="G33" s="474"/>
      <c r="H33" s="474"/>
      <c r="I33" s="474"/>
      <c r="J33" s="474"/>
      <c r="K33" s="474"/>
      <c r="L33" s="474"/>
      <c r="M33" s="474"/>
      <c r="N33" s="474"/>
      <c r="O33" s="474"/>
      <c r="P33" s="474"/>
      <c r="Q33" s="474"/>
      <c r="R33" s="474"/>
      <c r="S33" s="474"/>
      <c r="T33" s="474"/>
      <c r="U33" s="474"/>
      <c r="V33" s="474"/>
    </row>
    <row r="34" spans="1:22" s="8" customFormat="1" ht="12.75" x14ac:dyDescent="0.2">
      <c r="A34" s="474"/>
      <c r="B34" s="474"/>
      <c r="C34" s="474"/>
      <c r="D34" s="474"/>
      <c r="E34" s="474"/>
      <c r="F34" s="474"/>
      <c r="G34" s="474"/>
      <c r="H34" s="474"/>
      <c r="I34" s="474"/>
      <c r="J34" s="474"/>
      <c r="K34" s="474"/>
      <c r="L34" s="474"/>
      <c r="M34" s="474"/>
      <c r="N34" s="474"/>
      <c r="O34" s="474"/>
      <c r="P34" s="474"/>
      <c r="Q34" s="474"/>
      <c r="R34" s="474"/>
      <c r="S34" s="474"/>
      <c r="T34" s="474"/>
      <c r="U34" s="474"/>
      <c r="V34" s="474"/>
    </row>
    <row r="35" spans="1:22" s="8" customFormat="1" ht="12.75" x14ac:dyDescent="0.2">
      <c r="A35" s="474"/>
      <c r="B35" s="474"/>
      <c r="C35" s="474"/>
      <c r="D35" s="474"/>
      <c r="E35" s="474"/>
      <c r="F35" s="474"/>
      <c r="G35" s="474"/>
      <c r="H35" s="474"/>
      <c r="I35" s="474"/>
      <c r="J35" s="474"/>
      <c r="K35" s="474"/>
      <c r="L35" s="474"/>
      <c r="M35" s="474"/>
      <c r="N35" s="474"/>
      <c r="O35" s="474"/>
      <c r="P35" s="474"/>
      <c r="Q35" s="474"/>
      <c r="R35" s="474"/>
      <c r="S35" s="474"/>
      <c r="T35" s="474"/>
      <c r="U35" s="474"/>
      <c r="V35" s="474"/>
    </row>
    <row r="36" spans="1:22" s="8" customFormat="1" ht="12.75" x14ac:dyDescent="0.2">
      <c r="A36" s="474"/>
      <c r="B36" s="474"/>
      <c r="C36" s="474"/>
      <c r="D36" s="474"/>
      <c r="E36" s="474"/>
      <c r="F36" s="474"/>
      <c r="G36" s="474"/>
      <c r="H36" s="474"/>
      <c r="I36" s="474"/>
      <c r="J36" s="474"/>
      <c r="K36" s="474"/>
      <c r="L36" s="474"/>
      <c r="M36" s="474"/>
      <c r="N36" s="474"/>
      <c r="O36" s="474"/>
      <c r="P36" s="474"/>
      <c r="Q36" s="474"/>
      <c r="R36" s="474"/>
      <c r="S36" s="474"/>
      <c r="T36" s="474"/>
      <c r="U36" s="474"/>
      <c r="V36" s="474"/>
    </row>
    <row r="37" spans="1:22" s="8" customFormat="1" ht="12.75" x14ac:dyDescent="0.2">
      <c r="A37" s="474"/>
      <c r="B37" s="474"/>
      <c r="C37" s="474"/>
      <c r="D37" s="474"/>
      <c r="E37" s="474"/>
      <c r="F37" s="474"/>
      <c r="G37" s="474"/>
      <c r="H37" s="474"/>
      <c r="I37" s="474"/>
      <c r="J37" s="474"/>
      <c r="K37" s="474"/>
      <c r="L37" s="474"/>
      <c r="M37" s="474"/>
      <c r="N37" s="474"/>
      <c r="O37" s="474"/>
      <c r="P37" s="474"/>
      <c r="Q37" s="474"/>
      <c r="R37" s="474"/>
      <c r="S37" s="474"/>
      <c r="T37" s="474"/>
      <c r="U37" s="474"/>
      <c r="V37" s="474"/>
    </row>
    <row r="38" spans="1:22" s="8" customFormat="1" ht="12.75" x14ac:dyDescent="0.2">
      <c r="A38" s="474"/>
      <c r="B38" s="474"/>
      <c r="C38" s="474"/>
      <c r="D38" s="474"/>
      <c r="E38" s="474"/>
      <c r="F38" s="474"/>
      <c r="G38" s="474"/>
      <c r="H38" s="474"/>
      <c r="I38" s="474"/>
      <c r="J38" s="474"/>
      <c r="K38" s="474"/>
      <c r="L38" s="474"/>
      <c r="M38" s="474"/>
      <c r="N38" s="474"/>
      <c r="O38" s="474"/>
      <c r="P38" s="474"/>
      <c r="Q38" s="474"/>
      <c r="R38" s="474"/>
      <c r="S38" s="474"/>
      <c r="T38" s="474"/>
      <c r="U38" s="474"/>
      <c r="V38" s="474"/>
    </row>
    <row r="39" spans="1:22" s="8" customFormat="1" ht="12.75" x14ac:dyDescent="0.2">
      <c r="A39" s="474"/>
      <c r="B39" s="474"/>
      <c r="C39" s="474"/>
      <c r="D39" s="474"/>
      <c r="E39" s="474"/>
      <c r="F39" s="474"/>
      <c r="G39" s="474"/>
      <c r="H39" s="474"/>
      <c r="I39" s="474"/>
      <c r="J39" s="474"/>
      <c r="K39" s="474"/>
      <c r="L39" s="474"/>
      <c r="M39" s="474"/>
      <c r="N39" s="474"/>
      <c r="O39" s="474"/>
      <c r="P39" s="474"/>
      <c r="Q39" s="474"/>
      <c r="R39" s="474"/>
      <c r="S39" s="474"/>
      <c r="T39" s="474"/>
      <c r="U39" s="474"/>
      <c r="V39" s="474"/>
    </row>
    <row r="40" spans="1:22" s="8" customFormat="1" ht="12.75" x14ac:dyDescent="0.2">
      <c r="A40" s="474"/>
      <c r="B40" s="474"/>
      <c r="C40" s="474"/>
      <c r="D40" s="474"/>
      <c r="E40" s="474"/>
      <c r="F40" s="474"/>
      <c r="G40" s="474"/>
      <c r="H40" s="474"/>
      <c r="I40" s="474"/>
      <c r="J40" s="474"/>
      <c r="K40" s="474"/>
      <c r="L40" s="474"/>
      <c r="M40" s="474"/>
      <c r="N40" s="474"/>
      <c r="O40" s="474"/>
      <c r="P40" s="474"/>
      <c r="Q40" s="474"/>
      <c r="R40" s="474"/>
      <c r="S40" s="474"/>
      <c r="T40" s="474"/>
      <c r="U40" s="474"/>
      <c r="V40" s="474"/>
    </row>
    <row r="41" spans="1:22" s="8" customFormat="1" ht="12.75" x14ac:dyDescent="0.2">
      <c r="A41" s="474"/>
      <c r="B41" s="474"/>
      <c r="C41" s="474"/>
      <c r="D41" s="474"/>
      <c r="E41" s="474"/>
      <c r="F41" s="474"/>
      <c r="G41" s="474"/>
      <c r="H41" s="474"/>
      <c r="I41" s="474"/>
      <c r="J41" s="474"/>
      <c r="K41" s="474"/>
      <c r="L41" s="474"/>
      <c r="M41" s="474"/>
      <c r="N41" s="474"/>
      <c r="O41" s="474"/>
      <c r="P41" s="474"/>
      <c r="Q41" s="474"/>
      <c r="R41" s="474"/>
      <c r="S41" s="474"/>
      <c r="T41" s="474"/>
      <c r="U41" s="474"/>
      <c r="V41" s="474"/>
    </row>
    <row r="42" spans="1:22" s="8" customFormat="1" ht="12.75" x14ac:dyDescent="0.2">
      <c r="A42" s="474"/>
      <c r="B42" s="474"/>
      <c r="C42" s="474"/>
      <c r="D42" s="474"/>
      <c r="E42" s="474"/>
      <c r="F42" s="474"/>
      <c r="G42" s="474"/>
      <c r="H42" s="474"/>
      <c r="I42" s="474"/>
      <c r="J42" s="474"/>
      <c r="K42" s="474"/>
      <c r="L42" s="474"/>
      <c r="M42" s="474"/>
      <c r="N42" s="474"/>
      <c r="O42" s="474"/>
      <c r="P42" s="474"/>
      <c r="Q42" s="474"/>
      <c r="R42" s="474"/>
      <c r="S42" s="474"/>
      <c r="T42" s="474"/>
      <c r="U42" s="474"/>
      <c r="V42" s="474"/>
    </row>
    <row r="43" spans="1:22" s="8" customFormat="1" ht="12.75" x14ac:dyDescent="0.2">
      <c r="A43" s="474"/>
      <c r="B43" s="474"/>
      <c r="C43" s="474"/>
      <c r="D43" s="474"/>
      <c r="E43" s="474"/>
      <c r="F43" s="474"/>
      <c r="G43" s="474"/>
      <c r="H43" s="474"/>
      <c r="I43" s="474"/>
      <c r="J43" s="474"/>
      <c r="K43" s="474"/>
      <c r="L43" s="474"/>
      <c r="M43" s="474"/>
      <c r="N43" s="474"/>
      <c r="O43" s="474"/>
      <c r="P43" s="474"/>
      <c r="Q43" s="474"/>
      <c r="R43" s="474"/>
      <c r="S43" s="474"/>
      <c r="T43" s="474"/>
      <c r="U43" s="474"/>
      <c r="V43" s="474"/>
    </row>
    <row r="44" spans="1:22" s="8" customFormat="1" ht="12.75" x14ac:dyDescent="0.2">
      <c r="A44" s="474"/>
      <c r="B44" s="474"/>
      <c r="C44" s="474"/>
      <c r="D44" s="474"/>
      <c r="E44" s="474"/>
      <c r="F44" s="474"/>
      <c r="G44" s="474"/>
      <c r="H44" s="474"/>
      <c r="I44" s="474"/>
      <c r="J44" s="474"/>
      <c r="K44" s="474"/>
      <c r="L44" s="474"/>
      <c r="M44" s="474"/>
      <c r="N44" s="474"/>
      <c r="O44" s="474"/>
      <c r="P44" s="474"/>
      <c r="Q44" s="474"/>
      <c r="R44" s="474"/>
      <c r="S44" s="474"/>
      <c r="T44" s="474"/>
      <c r="U44" s="474"/>
      <c r="V44" s="474"/>
    </row>
    <row r="45" spans="1:22"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22"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22"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22"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5" customHeight="1"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5" customHeight="1"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5" customHeight="1"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5" customHeight="1"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5" customHeight="1"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5" customHeight="1"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5" customHeight="1"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5" customHeight="1"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5" customHeight="1"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5" customHeight="1"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5" customHeight="1"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5" customHeight="1"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5" customHeight="1"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5" customHeight="1"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5" customHeight="1"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sheetData>
  <sheetProtection password="E88A" sheet="1" objects="1" scenarios="1"/>
  <mergeCells count="8">
    <mergeCell ref="C24:D24"/>
    <mergeCell ref="C22:F22"/>
    <mergeCell ref="C18:G18"/>
    <mergeCell ref="C4:O5"/>
    <mergeCell ref="C25:D25"/>
    <mergeCell ref="C8:O8"/>
    <mergeCell ref="F11:G11"/>
    <mergeCell ref="D11:E11"/>
  </mergeCells>
  <hyperlinks>
    <hyperlink ref="C24:D24" r:id="rId1" display="Statistics on Alcohol"/>
    <hyperlink ref="C25:D25" r:id="rId2" display="Alcohol Profiles"/>
  </hyperlinks>
  <pageMargins left="0.7" right="0.7" top="0.75" bottom="0.75" header="0.3" footer="0.3"/>
  <pageSetup paperSize="9"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05"/>
  <sheetViews>
    <sheetView workbookViewId="0"/>
  </sheetViews>
  <sheetFormatPr defaultColWidth="17.28515625" defaultRowHeight="15" customHeight="1" x14ac:dyDescent="0.2"/>
  <cols>
    <col min="1" max="2" width="2.28515625" style="475" customWidth="1"/>
    <col min="3" max="3" width="35.85546875" style="475" customWidth="1"/>
    <col min="4"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8" s="8" customFormat="1" ht="15" customHeight="1" thickBot="1" x14ac:dyDescent="0.25"/>
    <row r="2" spans="1:28" s="168" customFormat="1" ht="15" customHeight="1" x14ac:dyDescent="0.25">
      <c r="A2" s="434"/>
      <c r="B2" s="932"/>
      <c r="C2" s="923" t="s">
        <v>409</v>
      </c>
      <c r="D2" s="950"/>
      <c r="E2" s="933"/>
      <c r="F2" s="933"/>
      <c r="G2" s="933"/>
      <c r="H2" s="933"/>
      <c r="I2" s="933"/>
      <c r="J2" s="933"/>
      <c r="K2" s="933"/>
      <c r="L2" s="933"/>
      <c r="M2" s="933"/>
      <c r="N2" s="933"/>
      <c r="O2" s="933"/>
      <c r="P2" s="933"/>
      <c r="Q2" s="933"/>
      <c r="R2" s="933"/>
      <c r="S2" s="934"/>
      <c r="T2" s="434"/>
      <c r="U2" s="434"/>
      <c r="V2" s="434"/>
      <c r="W2" s="434"/>
      <c r="X2" s="434"/>
      <c r="Y2" s="434"/>
      <c r="Z2" s="434"/>
    </row>
    <row r="3" spans="1:28" s="168" customFormat="1" ht="18" customHeight="1" x14ac:dyDescent="0.25">
      <c r="A3" s="434"/>
      <c r="B3" s="935"/>
      <c r="C3" s="949"/>
      <c r="D3" s="949"/>
      <c r="E3" s="931"/>
      <c r="F3" s="931"/>
      <c r="G3" s="931"/>
      <c r="H3" s="931"/>
      <c r="I3" s="931"/>
      <c r="J3" s="931"/>
      <c r="K3" s="931"/>
      <c r="L3" s="931"/>
      <c r="M3" s="931"/>
      <c r="N3" s="931"/>
      <c r="O3" s="931"/>
      <c r="P3" s="931"/>
      <c r="Q3" s="931"/>
      <c r="R3" s="931"/>
      <c r="S3" s="936"/>
      <c r="T3" s="434"/>
      <c r="U3" s="434"/>
      <c r="V3" s="434"/>
      <c r="W3" s="434"/>
      <c r="X3" s="434"/>
      <c r="Y3" s="434"/>
      <c r="Z3" s="434"/>
      <c r="AA3" s="401"/>
      <c r="AB3" s="401"/>
    </row>
    <row r="4" spans="1:28" s="168" customFormat="1" ht="39.75" customHeight="1" x14ac:dyDescent="0.25">
      <c r="A4" s="434"/>
      <c r="B4" s="935"/>
      <c r="C4" s="1261" t="s">
        <v>407</v>
      </c>
      <c r="D4" s="1262"/>
      <c r="E4" s="1262"/>
      <c r="F4" s="1262"/>
      <c r="G4" s="1262"/>
      <c r="H4" s="1262"/>
      <c r="I4" s="1262"/>
      <c r="J4" s="1262"/>
      <c r="K4" s="1262"/>
      <c r="L4" s="1262"/>
      <c r="M4" s="1262"/>
      <c r="N4" s="1262"/>
      <c r="O4" s="1262"/>
      <c r="P4" s="1262"/>
      <c r="Q4" s="1262"/>
      <c r="R4" s="1262"/>
      <c r="S4" s="936"/>
      <c r="T4" s="434"/>
      <c r="U4" s="434"/>
      <c r="V4" s="434"/>
      <c r="W4" s="434"/>
      <c r="X4" s="434"/>
      <c r="Y4" s="434"/>
      <c r="Z4" s="434"/>
      <c r="AA4" s="401"/>
      <c r="AB4" s="401"/>
    </row>
    <row r="5" spans="1:28" s="168" customFormat="1" x14ac:dyDescent="0.25">
      <c r="A5" s="434"/>
      <c r="B5" s="929"/>
      <c r="C5" s="1261" t="s">
        <v>408</v>
      </c>
      <c r="D5" s="1141"/>
      <c r="E5" s="1141"/>
      <c r="F5" s="1141"/>
      <c r="G5" s="1141"/>
      <c r="H5" s="1141"/>
      <c r="I5" s="1141"/>
      <c r="J5" s="1141"/>
      <c r="K5" s="1141"/>
      <c r="L5" s="1141"/>
      <c r="M5" s="1141"/>
      <c r="N5" s="1141"/>
      <c r="O5" s="1141"/>
      <c r="P5" s="1141"/>
      <c r="Q5" s="1141"/>
      <c r="R5" s="1141"/>
      <c r="S5" s="930"/>
      <c r="T5" s="434"/>
      <c r="U5" s="434"/>
      <c r="V5" s="434"/>
      <c r="W5" s="434"/>
      <c r="X5" s="434"/>
      <c r="Y5" s="434"/>
      <c r="Z5" s="434"/>
      <c r="AA5" s="401"/>
      <c r="AB5" s="401"/>
    </row>
    <row r="6" spans="1:28" s="168" customFormat="1" ht="18" customHeight="1" x14ac:dyDescent="0.25">
      <c r="A6" s="434"/>
      <c r="B6" s="929"/>
      <c r="C6" s="928"/>
      <c r="D6" s="928"/>
      <c r="E6" s="928"/>
      <c r="F6" s="928"/>
      <c r="G6" s="928"/>
      <c r="H6" s="928"/>
      <c r="I6" s="928"/>
      <c r="J6" s="928"/>
      <c r="K6" s="928"/>
      <c r="L6" s="928"/>
      <c r="M6" s="928"/>
      <c r="N6" s="928"/>
      <c r="O6" s="928"/>
      <c r="P6" s="928"/>
      <c r="Q6" s="928"/>
      <c r="R6" s="928"/>
      <c r="S6" s="930"/>
      <c r="T6" s="434"/>
      <c r="U6" s="434"/>
      <c r="V6" s="434"/>
      <c r="W6" s="434"/>
      <c r="X6" s="434"/>
      <c r="Y6" s="434"/>
      <c r="Z6" s="434"/>
      <c r="AA6" s="401"/>
      <c r="AB6" s="401"/>
    </row>
    <row r="7" spans="1:28" s="168" customFormat="1" ht="18" customHeight="1" x14ac:dyDescent="0.25">
      <c r="A7" s="434"/>
      <c r="B7" s="929"/>
      <c r="C7" s="939" t="s">
        <v>0</v>
      </c>
      <c r="D7" s="928"/>
      <c r="E7" s="928"/>
      <c r="F7" s="928"/>
      <c r="G7" s="928"/>
      <c r="H7" s="928"/>
      <c r="I7" s="928"/>
      <c r="J7" s="928"/>
      <c r="K7" s="928"/>
      <c r="L7" s="928"/>
      <c r="M7" s="928"/>
      <c r="N7" s="928"/>
      <c r="O7" s="928"/>
      <c r="P7" s="928"/>
      <c r="Q7" s="928"/>
      <c r="R7" s="928"/>
      <c r="S7" s="930"/>
      <c r="T7" s="434"/>
      <c r="U7" s="434"/>
      <c r="V7" s="434"/>
      <c r="W7" s="434"/>
      <c r="X7" s="434"/>
      <c r="Y7" s="434"/>
      <c r="Z7" s="434"/>
      <c r="AA7" s="401"/>
      <c r="AB7" s="401"/>
    </row>
    <row r="8" spans="1:28" s="168" customFormat="1" ht="18" customHeight="1" x14ac:dyDescent="0.25">
      <c r="A8" s="434"/>
      <c r="B8" s="929"/>
      <c r="C8" s="1257" t="s">
        <v>411</v>
      </c>
      <c r="D8" s="1120"/>
      <c r="E8" s="1120"/>
      <c r="F8" s="1120"/>
      <c r="G8" s="1120"/>
      <c r="H8" s="1120"/>
      <c r="I8" s="1120"/>
      <c r="J8" s="1120"/>
      <c r="K8" s="1120"/>
      <c r="L8" s="1120"/>
      <c r="M8" s="1120"/>
      <c r="N8" s="1120"/>
      <c r="O8" s="1120"/>
      <c r="P8" s="1120"/>
      <c r="Q8" s="1120"/>
      <c r="R8" s="1120"/>
      <c r="S8" s="930"/>
      <c r="T8" s="434"/>
      <c r="U8" s="434"/>
      <c r="V8" s="434"/>
      <c r="W8" s="434"/>
      <c r="X8" s="434"/>
      <c r="Y8" s="434"/>
      <c r="Z8" s="434"/>
      <c r="AA8" s="401"/>
      <c r="AB8" s="401"/>
    </row>
    <row r="9" spans="1:28" s="168" customFormat="1" ht="18" customHeight="1" x14ac:dyDescent="0.25">
      <c r="A9" s="434"/>
      <c r="B9" s="929"/>
      <c r="C9" s="1265" t="s">
        <v>400</v>
      </c>
      <c r="D9" s="1120"/>
      <c r="E9" s="1120"/>
      <c r="F9" s="1120"/>
      <c r="G9" s="1120"/>
      <c r="H9" s="1120"/>
      <c r="I9" s="1120"/>
      <c r="J9" s="1120"/>
      <c r="K9" s="1120"/>
      <c r="L9" s="1120"/>
      <c r="M9" s="1120"/>
      <c r="N9" s="1120"/>
      <c r="O9" s="1120"/>
      <c r="P9" s="1120"/>
      <c r="Q9" s="1120"/>
      <c r="R9" s="1120"/>
      <c r="S9" s="930"/>
      <c r="T9" s="434"/>
      <c r="U9" s="434"/>
      <c r="V9" s="434"/>
      <c r="W9" s="434"/>
      <c r="X9" s="434"/>
      <c r="Y9" s="434"/>
      <c r="Z9" s="434"/>
      <c r="AA9" s="401"/>
      <c r="AB9" s="401"/>
    </row>
    <row r="10" spans="1:28" s="168" customFormat="1" ht="18" customHeight="1" x14ac:dyDescent="0.25">
      <c r="A10" s="434"/>
      <c r="B10" s="929"/>
      <c r="C10" s="1263" t="s">
        <v>412</v>
      </c>
      <c r="D10" s="1264"/>
      <c r="E10" s="1264"/>
      <c r="F10" s="1264"/>
      <c r="G10" s="1264"/>
      <c r="H10" s="1264"/>
      <c r="I10" s="1264"/>
      <c r="J10" s="1264"/>
      <c r="K10" s="1264"/>
      <c r="L10" s="1090"/>
      <c r="M10" s="1090"/>
      <c r="N10" s="1090"/>
      <c r="O10" s="1090"/>
      <c r="P10" s="1090"/>
      <c r="Q10" s="1090"/>
      <c r="R10" s="1090"/>
      <c r="S10" s="930"/>
      <c r="T10" s="434"/>
      <c r="U10" s="434"/>
      <c r="V10" s="434"/>
      <c r="W10" s="434"/>
      <c r="X10" s="434"/>
      <c r="Y10" s="434"/>
      <c r="Z10" s="434"/>
      <c r="AA10" s="401"/>
      <c r="AB10" s="401"/>
    </row>
    <row r="11" spans="1:28" s="168" customFormat="1" ht="18" customHeight="1" x14ac:dyDescent="0.25">
      <c r="A11" s="434"/>
      <c r="B11" s="929"/>
      <c r="C11" s="949"/>
      <c r="D11" s="928"/>
      <c r="E11" s="928"/>
      <c r="F11" s="928"/>
      <c r="G11" s="928"/>
      <c r="H11" s="928"/>
      <c r="I11" s="928"/>
      <c r="J11" s="928"/>
      <c r="K11" s="928"/>
      <c r="L11" s="928"/>
      <c r="M11" s="928"/>
      <c r="N11" s="928"/>
      <c r="O11" s="928"/>
      <c r="P11" s="928"/>
      <c r="Q11" s="928"/>
      <c r="R11" s="928"/>
      <c r="S11" s="930"/>
      <c r="T11" s="434"/>
      <c r="U11" s="434"/>
      <c r="V11" s="434"/>
      <c r="W11" s="434"/>
      <c r="X11" s="434"/>
      <c r="Y11" s="434"/>
      <c r="Z11" s="434"/>
      <c r="AA11" s="401"/>
      <c r="AB11" s="401"/>
    </row>
    <row r="12" spans="1:28" s="168" customFormat="1" ht="18" customHeight="1" x14ac:dyDescent="0.25">
      <c r="A12" s="434"/>
      <c r="B12" s="929"/>
      <c r="C12" s="925" t="s">
        <v>410</v>
      </c>
      <c r="D12" s="928"/>
      <c r="E12" s="928"/>
      <c r="F12" s="928"/>
      <c r="G12" s="928"/>
      <c r="H12" s="928"/>
      <c r="I12" s="928"/>
      <c r="J12" s="928"/>
      <c r="K12" s="928"/>
      <c r="L12" s="928"/>
      <c r="M12" s="928"/>
      <c r="N12" s="928"/>
      <c r="O12" s="928"/>
      <c r="P12" s="928"/>
      <c r="Q12" s="928"/>
      <c r="R12" s="928"/>
      <c r="S12" s="930"/>
      <c r="T12" s="434"/>
      <c r="U12" s="434"/>
      <c r="V12" s="434"/>
      <c r="W12" s="434"/>
      <c r="X12" s="434"/>
      <c r="Y12" s="434"/>
      <c r="Z12" s="434"/>
      <c r="AA12" s="401"/>
      <c r="AB12" s="401"/>
    </row>
    <row r="13" spans="1:28" s="168" customFormat="1" ht="18" customHeight="1" x14ac:dyDescent="0.25">
      <c r="A13" s="434"/>
      <c r="B13" s="929"/>
      <c r="C13" s="954"/>
      <c r="D13" s="1258" t="s">
        <v>47</v>
      </c>
      <c r="E13" s="1259"/>
      <c r="F13" s="1260"/>
      <c r="G13" s="1258" t="s">
        <v>48</v>
      </c>
      <c r="H13" s="1259"/>
      <c r="I13" s="1260"/>
      <c r="J13" s="928"/>
      <c r="K13" s="928"/>
      <c r="L13" s="928"/>
      <c r="M13" s="928"/>
      <c r="N13" s="928"/>
      <c r="O13" s="928"/>
      <c r="P13" s="928"/>
      <c r="Q13" s="928"/>
      <c r="R13" s="928"/>
      <c r="S13" s="930"/>
      <c r="T13" s="434"/>
      <c r="U13" s="434"/>
      <c r="V13" s="434"/>
      <c r="W13" s="434"/>
      <c r="X13" s="434"/>
      <c r="Y13" s="434"/>
      <c r="Z13" s="434"/>
      <c r="AA13" s="401"/>
      <c r="AB13" s="401"/>
    </row>
    <row r="14" spans="1:28" s="168" customFormat="1" ht="30.75" customHeight="1" x14ac:dyDescent="0.25">
      <c r="A14" s="434"/>
      <c r="B14" s="929"/>
      <c r="C14" s="926"/>
      <c r="D14" s="951" t="s">
        <v>403</v>
      </c>
      <c r="E14" s="951" t="s">
        <v>404</v>
      </c>
      <c r="F14" s="945" t="s">
        <v>405</v>
      </c>
      <c r="G14" s="952" t="s">
        <v>403</v>
      </c>
      <c r="H14" s="952" t="s">
        <v>404</v>
      </c>
      <c r="I14" s="953" t="s">
        <v>405</v>
      </c>
      <c r="J14" s="928"/>
      <c r="K14" s="928"/>
      <c r="L14" s="928"/>
      <c r="M14" s="928"/>
      <c r="N14" s="928"/>
      <c r="O14" s="928"/>
      <c r="P14" s="928"/>
      <c r="Q14" s="928"/>
      <c r="R14" s="928"/>
      <c r="S14" s="930"/>
      <c r="T14" s="434"/>
      <c r="U14" s="434"/>
      <c r="V14" s="434"/>
      <c r="W14" s="434"/>
      <c r="X14" s="434"/>
      <c r="Y14" s="434"/>
      <c r="Z14" s="434"/>
      <c r="AA14" s="401"/>
      <c r="AB14" s="401"/>
    </row>
    <row r="15" spans="1:28" s="168" customFormat="1" ht="18" customHeight="1" x14ac:dyDescent="0.25">
      <c r="A15" s="434"/>
      <c r="B15" s="929"/>
      <c r="C15" s="937" t="s">
        <v>1</v>
      </c>
      <c r="D15" s="947">
        <v>0.69099999999999995</v>
      </c>
      <c r="E15" s="947">
        <v>9.7000000000000003E-2</v>
      </c>
      <c r="F15" s="947">
        <v>0.71699999999999997</v>
      </c>
      <c r="G15" s="947">
        <v>0.69099999999999995</v>
      </c>
      <c r="H15" s="947">
        <v>0.111</v>
      </c>
      <c r="I15" s="924">
        <v>0.72099999999999997</v>
      </c>
      <c r="J15" s="928"/>
      <c r="K15" s="928"/>
      <c r="L15" s="928"/>
      <c r="M15" s="928"/>
      <c r="N15" s="928"/>
      <c r="O15" s="928"/>
      <c r="P15" s="928"/>
      <c r="Q15" s="928"/>
      <c r="R15" s="928"/>
      <c r="S15" s="930"/>
      <c r="T15" s="434"/>
      <c r="U15" s="434"/>
      <c r="V15" s="434"/>
      <c r="W15" s="434"/>
      <c r="X15" s="434"/>
      <c r="Y15" s="434"/>
      <c r="Z15" s="434"/>
      <c r="AA15" s="401"/>
      <c r="AB15" s="401"/>
    </row>
    <row r="16" spans="1:28" s="168" customFormat="1" ht="18" customHeight="1" x14ac:dyDescent="0.25">
      <c r="A16" s="434"/>
      <c r="B16" s="929"/>
      <c r="C16" s="938" t="s">
        <v>3</v>
      </c>
      <c r="D16" s="947">
        <v>0.67</v>
      </c>
      <c r="E16" s="947">
        <v>9.8000000000000004E-2</v>
      </c>
      <c r="F16" s="947">
        <v>0.69099999999999995</v>
      </c>
      <c r="G16" s="947">
        <v>0.68300000000000005</v>
      </c>
      <c r="H16" s="947">
        <v>9.9000000000000005E-2</v>
      </c>
      <c r="I16" s="924">
        <v>0.70599999999999996</v>
      </c>
      <c r="J16" s="928"/>
      <c r="K16" s="928"/>
      <c r="L16" s="928"/>
      <c r="M16" s="928"/>
      <c r="N16" s="928"/>
      <c r="O16" s="928"/>
      <c r="P16" s="928"/>
      <c r="Q16" s="928"/>
      <c r="R16" s="928"/>
      <c r="S16" s="930"/>
      <c r="T16" s="434"/>
      <c r="U16" s="434"/>
      <c r="V16" s="434"/>
      <c r="W16" s="434"/>
      <c r="X16" s="434"/>
      <c r="Y16" s="434"/>
      <c r="Z16" s="434"/>
      <c r="AA16" s="401"/>
      <c r="AB16" s="401"/>
    </row>
    <row r="17" spans="1:28" s="168" customFormat="1" ht="18" customHeight="1" x14ac:dyDescent="0.25">
      <c r="A17" s="434"/>
      <c r="B17" s="929"/>
      <c r="C17" s="938" t="s">
        <v>4</v>
      </c>
      <c r="D17" s="947">
        <v>0.67</v>
      </c>
      <c r="E17" s="947">
        <v>9.9000000000000005E-2</v>
      </c>
      <c r="F17" s="947">
        <v>0.69099999999999995</v>
      </c>
      <c r="G17" s="947">
        <v>0.68300000000000005</v>
      </c>
      <c r="H17" s="947">
        <v>9.8000000000000004E-2</v>
      </c>
      <c r="I17" s="924">
        <v>0.70499999999999996</v>
      </c>
      <c r="J17" s="928"/>
      <c r="K17" s="928"/>
      <c r="L17" s="928"/>
      <c r="M17" s="928"/>
      <c r="N17" s="928"/>
      <c r="O17" s="928"/>
      <c r="P17" s="928"/>
      <c r="Q17" s="928"/>
      <c r="R17" s="928"/>
      <c r="S17" s="930"/>
      <c r="T17" s="434"/>
      <c r="U17" s="434"/>
      <c r="V17" s="434"/>
      <c r="W17" s="434"/>
      <c r="X17" s="434"/>
      <c r="Y17" s="434"/>
      <c r="Z17" s="434"/>
      <c r="AA17" s="401"/>
      <c r="AB17" s="401"/>
    </row>
    <row r="18" spans="1:28" s="168" customFormat="1" ht="18" customHeight="1" x14ac:dyDescent="0.25">
      <c r="A18" s="434"/>
      <c r="B18" s="929"/>
      <c r="C18" s="938" t="s">
        <v>5</v>
      </c>
      <c r="D18" s="947">
        <v>0.67100000000000004</v>
      </c>
      <c r="E18" s="947">
        <v>0.115</v>
      </c>
      <c r="F18" s="947">
        <v>0.69599999999999995</v>
      </c>
      <c r="G18" s="947">
        <v>0.68500000000000005</v>
      </c>
      <c r="H18" s="947">
        <v>0.115</v>
      </c>
      <c r="I18" s="924">
        <v>0.70899999999999996</v>
      </c>
      <c r="J18" s="928"/>
      <c r="K18" s="928"/>
      <c r="L18" s="928"/>
      <c r="M18" s="928"/>
      <c r="N18" s="928"/>
      <c r="O18" s="928"/>
      <c r="P18" s="928"/>
      <c r="Q18" s="928"/>
      <c r="R18" s="928"/>
      <c r="S18" s="930"/>
      <c r="T18" s="434"/>
      <c r="U18" s="434"/>
      <c r="V18" s="434"/>
      <c r="W18" s="434"/>
      <c r="X18" s="434"/>
      <c r="Y18" s="434"/>
      <c r="Z18" s="434"/>
      <c r="AA18" s="401"/>
      <c r="AB18" s="401"/>
    </row>
    <row r="19" spans="1:28" s="168" customFormat="1" ht="18" customHeight="1" x14ac:dyDescent="0.25">
      <c r="A19" s="434"/>
      <c r="B19" s="929"/>
      <c r="C19" s="940" t="s">
        <v>6</v>
      </c>
      <c r="D19" s="948">
        <v>0.68</v>
      </c>
      <c r="E19" s="948">
        <v>0.11899999999999999</v>
      </c>
      <c r="F19" s="948">
        <v>0.70499999999999996</v>
      </c>
      <c r="G19" s="948">
        <v>0.69399999999999995</v>
      </c>
      <c r="H19" s="948">
        <v>0.11899999999999999</v>
      </c>
      <c r="I19" s="946">
        <v>0.71799999999999997</v>
      </c>
      <c r="J19" s="928"/>
      <c r="K19" s="928"/>
      <c r="L19" s="928"/>
      <c r="M19" s="928"/>
      <c r="N19" s="928"/>
      <c r="O19" s="928"/>
      <c r="P19" s="928"/>
      <c r="Q19" s="928"/>
      <c r="R19" s="928"/>
      <c r="S19" s="930"/>
      <c r="T19" s="434"/>
      <c r="U19" s="434"/>
      <c r="V19" s="434"/>
      <c r="W19" s="434"/>
      <c r="X19" s="434"/>
      <c r="Y19" s="434"/>
      <c r="Z19" s="434"/>
      <c r="AA19" s="401"/>
      <c r="AB19" s="401"/>
    </row>
    <row r="20" spans="1:28" s="168" customFormat="1" ht="18" customHeight="1" x14ac:dyDescent="0.25">
      <c r="A20" s="434"/>
      <c r="B20" s="929"/>
      <c r="C20" s="944" t="s">
        <v>406</v>
      </c>
      <c r="D20" s="928"/>
      <c r="E20" s="928"/>
      <c r="F20" s="928"/>
      <c r="G20" s="928"/>
      <c r="H20" s="928"/>
      <c r="I20" s="928"/>
      <c r="J20" s="928"/>
      <c r="K20" s="928"/>
      <c r="L20" s="928"/>
      <c r="M20" s="928"/>
      <c r="N20" s="928"/>
      <c r="O20" s="928"/>
      <c r="P20" s="928"/>
      <c r="Q20" s="928"/>
      <c r="R20" s="928"/>
      <c r="S20" s="930"/>
      <c r="T20" s="434"/>
      <c r="U20" s="434"/>
      <c r="V20" s="434"/>
      <c r="W20" s="434"/>
      <c r="X20" s="434"/>
      <c r="Y20" s="434"/>
      <c r="Z20" s="434"/>
      <c r="AA20" s="401"/>
      <c r="AB20" s="401"/>
    </row>
    <row r="21" spans="1:28" s="168" customFormat="1" ht="18" customHeight="1" x14ac:dyDescent="0.25">
      <c r="A21" s="434"/>
      <c r="B21" s="929"/>
      <c r="J21" s="928"/>
      <c r="K21" s="928"/>
      <c r="L21" s="928"/>
      <c r="M21" s="928"/>
      <c r="N21" s="928"/>
      <c r="O21" s="928"/>
      <c r="P21" s="928"/>
      <c r="Q21" s="928"/>
      <c r="R21" s="928"/>
      <c r="S21" s="930"/>
      <c r="T21" s="434"/>
      <c r="U21" s="434"/>
      <c r="V21" s="434"/>
      <c r="W21" s="434"/>
      <c r="X21" s="434"/>
      <c r="Y21" s="434"/>
      <c r="Z21" s="434"/>
      <c r="AA21" s="401"/>
      <c r="AB21" s="401"/>
    </row>
    <row r="22" spans="1:28" s="168" customFormat="1" ht="18" customHeight="1" x14ac:dyDescent="0.25">
      <c r="A22" s="434"/>
      <c r="B22" s="929"/>
      <c r="J22" s="928"/>
      <c r="K22" s="928"/>
      <c r="L22" s="928"/>
      <c r="M22" s="928"/>
      <c r="N22" s="928"/>
      <c r="O22" s="928"/>
      <c r="P22" s="928"/>
      <c r="Q22" s="928"/>
      <c r="R22" s="928"/>
      <c r="S22" s="930"/>
      <c r="T22" s="434"/>
      <c r="U22" s="434"/>
      <c r="V22" s="434"/>
      <c r="W22" s="434"/>
      <c r="X22" s="434"/>
      <c r="Y22" s="434"/>
      <c r="Z22" s="434"/>
      <c r="AA22" s="401"/>
      <c r="AB22" s="401"/>
    </row>
    <row r="23" spans="1:28" s="168" customFormat="1" ht="18" customHeight="1" x14ac:dyDescent="0.25">
      <c r="A23" s="434"/>
      <c r="B23" s="929"/>
      <c r="C23" s="939" t="s">
        <v>2</v>
      </c>
      <c r="J23" s="928"/>
      <c r="K23" s="928"/>
      <c r="L23" s="928"/>
      <c r="M23" s="928"/>
      <c r="N23" s="928"/>
      <c r="O23" s="928"/>
      <c r="P23" s="928"/>
      <c r="Q23" s="928"/>
      <c r="R23" s="928"/>
      <c r="S23" s="930"/>
      <c r="T23" s="434"/>
      <c r="U23" s="434"/>
      <c r="V23" s="434"/>
      <c r="W23" s="434"/>
      <c r="X23" s="434"/>
      <c r="Y23" s="434"/>
      <c r="Z23" s="434"/>
      <c r="AA23" s="401"/>
      <c r="AB23" s="401"/>
    </row>
    <row r="24" spans="1:28" s="168" customFormat="1" ht="18" customHeight="1" x14ac:dyDescent="0.25">
      <c r="A24" s="434"/>
      <c r="B24" s="929"/>
      <c r="C24" s="865" t="s">
        <v>401</v>
      </c>
      <c r="J24" s="928"/>
      <c r="K24" s="928"/>
      <c r="L24" s="928"/>
      <c r="M24" s="928"/>
      <c r="N24" s="928"/>
      <c r="O24" s="928"/>
      <c r="P24" s="928"/>
      <c r="Q24" s="928"/>
      <c r="R24" s="928"/>
      <c r="S24" s="930"/>
      <c r="T24" s="434"/>
      <c r="U24" s="434"/>
      <c r="V24" s="434"/>
      <c r="W24" s="434"/>
      <c r="X24" s="434"/>
      <c r="Y24" s="434"/>
      <c r="Z24" s="434"/>
      <c r="AA24" s="401"/>
      <c r="AB24" s="401"/>
    </row>
    <row r="25" spans="1:28" s="168" customFormat="1" ht="18" customHeight="1" x14ac:dyDescent="0.25">
      <c r="A25" s="434"/>
      <c r="B25" s="929"/>
      <c r="C25" s="865" t="s">
        <v>402</v>
      </c>
      <c r="D25" s="928"/>
      <c r="E25" s="928"/>
      <c r="F25" s="928"/>
      <c r="G25" s="928"/>
      <c r="H25" s="928"/>
      <c r="I25" s="928"/>
      <c r="J25" s="928"/>
      <c r="K25" s="928"/>
      <c r="L25" s="928"/>
      <c r="M25" s="928"/>
      <c r="N25" s="928"/>
      <c r="O25" s="928"/>
      <c r="P25" s="928"/>
      <c r="Q25" s="928"/>
      <c r="R25" s="928"/>
      <c r="S25" s="930"/>
      <c r="T25" s="434"/>
      <c r="U25" s="434"/>
      <c r="V25" s="434"/>
      <c r="W25" s="434"/>
      <c r="X25" s="434"/>
      <c r="Y25" s="434"/>
      <c r="Z25" s="434"/>
      <c r="AA25" s="401"/>
      <c r="AB25" s="401"/>
    </row>
    <row r="26" spans="1:28" s="8" customFormat="1" x14ac:dyDescent="0.25">
      <c r="A26" s="434"/>
      <c r="B26" s="929"/>
      <c r="C26" s="749"/>
      <c r="D26" s="749"/>
      <c r="E26" s="749"/>
      <c r="F26" s="749"/>
      <c r="G26" s="749"/>
      <c r="H26" s="749"/>
      <c r="I26" s="749"/>
      <c r="J26" s="749"/>
      <c r="K26" s="749"/>
      <c r="L26" s="749"/>
      <c r="M26" s="749"/>
      <c r="N26" s="749"/>
      <c r="O26" s="749"/>
      <c r="P26" s="749"/>
      <c r="Q26" s="749"/>
      <c r="R26" s="749"/>
      <c r="S26" s="930"/>
      <c r="T26" s="434"/>
      <c r="U26" s="474"/>
      <c r="V26" s="474"/>
    </row>
    <row r="27" spans="1:28" s="8" customFormat="1" x14ac:dyDescent="0.25">
      <c r="A27" s="434"/>
      <c r="B27" s="929"/>
      <c r="C27" s="474"/>
      <c r="D27" s="474"/>
      <c r="E27" s="474"/>
      <c r="F27" s="474"/>
      <c r="G27" s="474"/>
      <c r="H27" s="474"/>
      <c r="I27" s="474"/>
      <c r="J27" s="474"/>
      <c r="K27" s="474"/>
      <c r="L27" s="474"/>
      <c r="M27" s="474"/>
      <c r="N27" s="474"/>
      <c r="O27" s="474"/>
      <c r="P27" s="474"/>
      <c r="Q27" s="474"/>
      <c r="R27" s="474"/>
      <c r="S27" s="930"/>
      <c r="T27" s="434"/>
      <c r="U27" s="474"/>
      <c r="V27" s="474"/>
    </row>
    <row r="28" spans="1:28" s="8" customFormat="1" ht="15.75" thickBot="1" x14ac:dyDescent="0.3">
      <c r="A28" s="749"/>
      <c r="B28" s="941"/>
      <c r="C28" s="942"/>
      <c r="D28" s="942"/>
      <c r="E28" s="942"/>
      <c r="F28" s="942"/>
      <c r="G28" s="942"/>
      <c r="H28" s="942"/>
      <c r="I28" s="942"/>
      <c r="J28" s="942"/>
      <c r="K28" s="942"/>
      <c r="L28" s="942"/>
      <c r="M28" s="942"/>
      <c r="N28" s="942"/>
      <c r="O28" s="942"/>
      <c r="P28" s="942"/>
      <c r="Q28" s="942"/>
      <c r="R28" s="942"/>
      <c r="S28" s="943"/>
      <c r="T28" s="434"/>
      <c r="U28" s="474"/>
      <c r="V28" s="474"/>
    </row>
    <row r="29" spans="1:28" s="8" customFormat="1" ht="12.75" x14ac:dyDescent="0.2">
      <c r="A29" s="474"/>
      <c r="B29" s="474"/>
      <c r="C29" s="749"/>
      <c r="D29" s="749"/>
      <c r="E29" s="749"/>
      <c r="F29" s="749"/>
      <c r="G29" s="749"/>
      <c r="H29" s="749"/>
      <c r="I29" s="749"/>
      <c r="J29" s="749"/>
      <c r="K29" s="749"/>
      <c r="L29" s="749"/>
      <c r="M29" s="749"/>
      <c r="N29" s="749"/>
      <c r="O29" s="749"/>
      <c r="P29" s="749"/>
      <c r="Q29" s="749"/>
      <c r="R29" s="749"/>
      <c r="S29" s="749"/>
      <c r="T29" s="474"/>
      <c r="U29" s="474"/>
      <c r="V29" s="474"/>
    </row>
    <row r="30" spans="1:28" s="8" customFormat="1" ht="12.75" x14ac:dyDescent="0.2">
      <c r="A30" s="474"/>
      <c r="B30" s="474"/>
      <c r="C30" s="474"/>
      <c r="D30" s="474"/>
      <c r="E30" s="474"/>
      <c r="F30" s="474"/>
      <c r="G30" s="474"/>
      <c r="H30" s="474"/>
      <c r="I30" s="474"/>
      <c r="J30" s="474"/>
      <c r="K30" s="474"/>
      <c r="L30" s="474"/>
      <c r="M30" s="474"/>
      <c r="N30" s="474"/>
      <c r="O30" s="474"/>
      <c r="P30" s="474"/>
      <c r="Q30" s="474"/>
      <c r="R30" s="474"/>
      <c r="S30" s="474"/>
      <c r="T30" s="474"/>
      <c r="U30" s="474"/>
      <c r="V30" s="474"/>
    </row>
    <row r="31" spans="1:28" s="8" customFormat="1" ht="12.75" x14ac:dyDescent="0.2">
      <c r="A31" s="474"/>
      <c r="B31" s="474"/>
      <c r="C31" s="749"/>
      <c r="D31" s="474"/>
      <c r="E31" s="474"/>
      <c r="F31" s="474"/>
      <c r="G31" s="474"/>
      <c r="H31" s="474"/>
      <c r="I31" s="474"/>
      <c r="J31" s="474"/>
      <c r="K31" s="474"/>
      <c r="L31" s="474"/>
      <c r="M31" s="474"/>
      <c r="N31" s="474"/>
      <c r="O31" s="474"/>
      <c r="P31" s="474"/>
      <c r="Q31" s="474"/>
      <c r="R31" s="474"/>
      <c r="S31" s="474"/>
      <c r="T31" s="474"/>
      <c r="U31" s="474"/>
      <c r="V31" s="474"/>
    </row>
    <row r="32" spans="1:28" s="8" customFormat="1" ht="12.75" x14ac:dyDescent="0.2">
      <c r="A32" s="474"/>
      <c r="B32" s="474"/>
      <c r="C32" s="749"/>
      <c r="D32" s="474"/>
      <c r="E32" s="474"/>
      <c r="F32" s="474"/>
      <c r="G32" s="474"/>
      <c r="H32" s="474"/>
      <c r="I32" s="474"/>
      <c r="J32" s="474"/>
      <c r="K32" s="474"/>
      <c r="L32" s="474"/>
      <c r="M32" s="474"/>
      <c r="N32" s="474"/>
      <c r="O32" s="474"/>
      <c r="P32" s="474"/>
      <c r="Q32" s="474"/>
      <c r="R32" s="474"/>
      <c r="S32" s="474"/>
      <c r="T32" s="474"/>
      <c r="U32" s="474"/>
      <c r="V32" s="474"/>
    </row>
    <row r="33" spans="1:22" s="8" customFormat="1" ht="12.75" x14ac:dyDescent="0.2">
      <c r="A33" s="474"/>
      <c r="B33" s="474"/>
      <c r="C33" s="749"/>
      <c r="D33" s="474"/>
      <c r="E33" s="474"/>
      <c r="F33" s="474"/>
      <c r="G33" s="474"/>
      <c r="H33" s="474"/>
      <c r="I33" s="474"/>
      <c r="J33" s="474"/>
      <c r="K33" s="474"/>
      <c r="L33" s="474"/>
      <c r="M33" s="474"/>
      <c r="N33" s="474"/>
      <c r="O33" s="474"/>
      <c r="P33" s="474"/>
      <c r="Q33" s="474"/>
      <c r="R33" s="474"/>
      <c r="S33" s="474"/>
      <c r="T33" s="474"/>
      <c r="U33" s="474"/>
      <c r="V33" s="474"/>
    </row>
    <row r="34" spans="1:22" s="8" customFormat="1" ht="12.75" x14ac:dyDescent="0.2">
      <c r="A34" s="474"/>
      <c r="B34" s="474"/>
      <c r="C34" s="749"/>
      <c r="D34" s="474"/>
      <c r="E34" s="474"/>
      <c r="F34" s="474"/>
      <c r="G34" s="474"/>
      <c r="H34" s="474"/>
      <c r="I34" s="474"/>
      <c r="J34" s="474"/>
      <c r="K34" s="474"/>
      <c r="L34" s="474"/>
      <c r="M34" s="474"/>
      <c r="N34" s="474"/>
      <c r="O34" s="474"/>
      <c r="P34" s="474"/>
      <c r="Q34" s="474"/>
      <c r="R34" s="474"/>
      <c r="S34" s="474"/>
      <c r="T34" s="474"/>
      <c r="U34" s="474"/>
      <c r="V34" s="474"/>
    </row>
    <row r="35" spans="1:22" s="8" customFormat="1" ht="12.75" x14ac:dyDescent="0.2">
      <c r="A35" s="474"/>
      <c r="B35" s="474"/>
      <c r="C35" s="749"/>
      <c r="D35" s="474"/>
      <c r="E35" s="474"/>
      <c r="F35" s="474"/>
      <c r="G35" s="474"/>
      <c r="H35" s="474"/>
      <c r="I35" s="474"/>
      <c r="J35" s="474"/>
      <c r="K35" s="474"/>
      <c r="L35" s="474"/>
      <c r="M35" s="474"/>
      <c r="N35" s="474"/>
      <c r="O35" s="474"/>
      <c r="P35" s="474"/>
      <c r="Q35" s="474"/>
      <c r="R35" s="474"/>
      <c r="S35" s="474"/>
      <c r="T35" s="474"/>
      <c r="U35" s="474"/>
      <c r="V35" s="474"/>
    </row>
    <row r="36" spans="1:22" s="8" customFormat="1" ht="12.75" x14ac:dyDescent="0.2">
      <c r="A36" s="474"/>
      <c r="B36" s="474"/>
      <c r="C36" s="749"/>
      <c r="D36" s="474"/>
      <c r="E36" s="474"/>
      <c r="F36" s="474"/>
      <c r="G36" s="474"/>
      <c r="H36" s="474"/>
      <c r="I36" s="474"/>
      <c r="J36" s="474"/>
      <c r="K36" s="474"/>
      <c r="L36" s="474"/>
      <c r="M36" s="474"/>
      <c r="N36" s="474"/>
      <c r="O36" s="474"/>
      <c r="P36" s="474"/>
      <c r="Q36" s="474"/>
      <c r="R36" s="474"/>
      <c r="S36" s="474"/>
      <c r="T36" s="474"/>
      <c r="U36" s="474"/>
      <c r="V36" s="474"/>
    </row>
    <row r="37" spans="1:22" s="8" customFormat="1" ht="12.75" x14ac:dyDescent="0.2">
      <c r="A37" s="474"/>
      <c r="B37" s="474"/>
      <c r="C37" s="749"/>
      <c r="D37" s="474"/>
      <c r="E37" s="474"/>
      <c r="F37" s="474"/>
      <c r="G37" s="474"/>
      <c r="H37" s="474"/>
      <c r="I37" s="474"/>
      <c r="J37" s="474"/>
      <c r="K37" s="474"/>
      <c r="L37" s="474"/>
      <c r="M37" s="474"/>
      <c r="N37" s="474"/>
      <c r="O37" s="474"/>
      <c r="P37" s="474"/>
      <c r="Q37" s="474"/>
      <c r="R37" s="474"/>
      <c r="S37" s="474"/>
      <c r="T37" s="474"/>
      <c r="U37" s="474"/>
      <c r="V37" s="474"/>
    </row>
    <row r="38" spans="1:22" s="8" customFormat="1" ht="12.75" x14ac:dyDescent="0.2">
      <c r="A38" s="474"/>
      <c r="B38" s="474"/>
      <c r="C38" s="749"/>
      <c r="D38" s="474"/>
      <c r="E38" s="474"/>
      <c r="F38" s="474"/>
      <c r="G38" s="474"/>
      <c r="H38" s="474"/>
      <c r="I38" s="474"/>
      <c r="J38" s="474"/>
      <c r="K38" s="474"/>
      <c r="L38" s="474"/>
      <c r="M38" s="474"/>
      <c r="N38" s="474"/>
      <c r="O38" s="474"/>
      <c r="P38" s="474"/>
      <c r="Q38" s="474"/>
      <c r="R38" s="474"/>
      <c r="S38" s="474"/>
      <c r="T38" s="474"/>
      <c r="U38" s="474"/>
      <c r="V38" s="474"/>
    </row>
    <row r="39" spans="1:22" s="8" customFormat="1" ht="12.75" x14ac:dyDescent="0.2">
      <c r="A39" s="474"/>
      <c r="B39" s="474"/>
      <c r="C39" s="749"/>
      <c r="D39" s="474"/>
      <c r="E39" s="474"/>
      <c r="F39" s="474"/>
      <c r="G39" s="474"/>
      <c r="H39" s="474"/>
      <c r="I39" s="474"/>
      <c r="J39" s="474"/>
      <c r="K39" s="474"/>
      <c r="L39" s="474"/>
      <c r="M39" s="474"/>
      <c r="N39" s="474"/>
      <c r="O39" s="474"/>
      <c r="P39" s="474"/>
      <c r="Q39" s="474"/>
      <c r="R39" s="474"/>
      <c r="S39" s="474"/>
      <c r="T39" s="474"/>
      <c r="U39" s="474"/>
      <c r="V39" s="474"/>
    </row>
    <row r="40" spans="1:22" s="8" customFormat="1" ht="12.75" x14ac:dyDescent="0.2">
      <c r="A40" s="474"/>
      <c r="B40" s="474"/>
      <c r="C40" s="749"/>
      <c r="D40" s="474"/>
      <c r="E40" s="474"/>
      <c r="F40" s="474"/>
      <c r="G40" s="474"/>
      <c r="H40" s="474"/>
      <c r="I40" s="474"/>
      <c r="J40" s="474"/>
      <c r="K40" s="474"/>
      <c r="L40" s="474"/>
      <c r="M40" s="474"/>
      <c r="N40" s="474"/>
      <c r="O40" s="474"/>
      <c r="P40" s="474"/>
      <c r="Q40" s="474"/>
      <c r="R40" s="474"/>
      <c r="S40" s="474"/>
      <c r="T40" s="474"/>
      <c r="U40" s="474"/>
      <c r="V40" s="474"/>
    </row>
    <row r="41" spans="1:22" s="8" customFormat="1" ht="12.75" x14ac:dyDescent="0.2">
      <c r="A41" s="474"/>
      <c r="B41" s="474"/>
      <c r="C41" s="749"/>
      <c r="D41" s="474"/>
      <c r="E41" s="474"/>
      <c r="F41" s="474"/>
      <c r="G41" s="474"/>
      <c r="H41" s="474"/>
      <c r="I41" s="474"/>
      <c r="J41" s="474"/>
      <c r="K41" s="474"/>
      <c r="L41" s="474"/>
      <c r="M41" s="474"/>
      <c r="N41" s="474"/>
      <c r="O41" s="474"/>
      <c r="P41" s="474"/>
      <c r="Q41" s="474"/>
      <c r="R41" s="474"/>
      <c r="S41" s="474"/>
      <c r="T41" s="474"/>
      <c r="U41" s="474"/>
      <c r="V41" s="474"/>
    </row>
    <row r="42" spans="1:22" s="8" customFormat="1" ht="12.75" x14ac:dyDescent="0.2">
      <c r="A42" s="474"/>
      <c r="B42" s="474"/>
      <c r="C42" s="749"/>
      <c r="D42" s="474"/>
      <c r="E42" s="474"/>
      <c r="F42" s="474"/>
      <c r="G42" s="474"/>
      <c r="H42" s="474"/>
      <c r="I42" s="474"/>
      <c r="J42" s="474"/>
      <c r="K42" s="474"/>
      <c r="L42" s="474"/>
      <c r="M42" s="474"/>
      <c r="N42" s="474"/>
      <c r="O42" s="474"/>
      <c r="P42" s="474"/>
      <c r="Q42" s="474"/>
      <c r="R42" s="474"/>
      <c r="S42" s="474"/>
      <c r="T42" s="474"/>
      <c r="U42" s="474"/>
      <c r="V42" s="474"/>
    </row>
    <row r="43" spans="1:22" s="8" customFormat="1" ht="12.75" x14ac:dyDescent="0.2">
      <c r="A43" s="474"/>
      <c r="B43" s="474"/>
      <c r="C43" s="749"/>
      <c r="D43" s="474"/>
      <c r="E43" s="474"/>
      <c r="F43" s="474"/>
      <c r="G43" s="474"/>
      <c r="H43" s="474"/>
      <c r="I43" s="474"/>
      <c r="J43" s="474"/>
      <c r="K43" s="474"/>
      <c r="L43" s="474"/>
      <c r="M43" s="474"/>
      <c r="N43" s="474"/>
      <c r="O43" s="474"/>
      <c r="P43" s="474"/>
      <c r="Q43" s="474"/>
      <c r="R43" s="474"/>
      <c r="S43" s="474"/>
      <c r="T43" s="474"/>
      <c r="U43" s="474"/>
      <c r="V43" s="474"/>
    </row>
    <row r="44" spans="1:22" s="8" customFormat="1" ht="12.75" x14ac:dyDescent="0.2">
      <c r="A44" s="474"/>
      <c r="B44" s="474"/>
      <c r="C44" s="749"/>
      <c r="D44" s="474"/>
      <c r="E44" s="474"/>
      <c r="F44" s="474"/>
      <c r="G44" s="474"/>
      <c r="H44" s="474"/>
      <c r="I44" s="474"/>
      <c r="J44" s="474"/>
      <c r="K44" s="474"/>
      <c r="L44" s="474"/>
      <c r="M44" s="474"/>
      <c r="N44" s="474"/>
      <c r="O44" s="474"/>
      <c r="P44" s="474"/>
      <c r="Q44" s="474"/>
      <c r="R44" s="474"/>
      <c r="S44" s="474"/>
      <c r="T44" s="474"/>
      <c r="U44" s="474"/>
      <c r="V44" s="474"/>
    </row>
    <row r="45" spans="1:22" s="8" customFormat="1" ht="12.75" x14ac:dyDescent="0.2">
      <c r="A45" s="474"/>
      <c r="B45" s="474"/>
      <c r="C45" s="749"/>
      <c r="D45" s="474"/>
      <c r="E45" s="474"/>
      <c r="F45" s="474"/>
      <c r="G45" s="474"/>
      <c r="H45" s="474"/>
      <c r="I45" s="474"/>
      <c r="J45" s="474"/>
      <c r="K45" s="474"/>
      <c r="L45" s="474"/>
      <c r="M45" s="474"/>
      <c r="N45" s="474"/>
      <c r="O45" s="474"/>
      <c r="P45" s="474"/>
      <c r="Q45" s="474"/>
      <c r="R45" s="474"/>
      <c r="S45" s="474"/>
      <c r="T45" s="474"/>
      <c r="U45" s="474"/>
      <c r="V45" s="474"/>
    </row>
    <row r="46" spans="1:22" s="8" customFormat="1" ht="12.75" x14ac:dyDescent="0.2">
      <c r="A46" s="474"/>
      <c r="B46" s="474"/>
      <c r="C46" s="749"/>
      <c r="D46" s="474"/>
      <c r="E46" s="474"/>
      <c r="F46" s="474"/>
      <c r="G46" s="474"/>
      <c r="H46" s="474"/>
      <c r="I46" s="474"/>
      <c r="J46" s="474"/>
      <c r="K46" s="474"/>
      <c r="L46" s="474"/>
      <c r="M46" s="474"/>
      <c r="N46" s="474"/>
      <c r="O46" s="474"/>
      <c r="P46" s="474"/>
      <c r="Q46" s="474"/>
      <c r="R46" s="474"/>
      <c r="S46" s="474"/>
      <c r="T46" s="474"/>
      <c r="U46" s="474"/>
      <c r="V46" s="474"/>
    </row>
    <row r="47" spans="1:22" s="8" customFormat="1" ht="12.75" x14ac:dyDescent="0.2">
      <c r="A47" s="474"/>
      <c r="B47" s="474"/>
      <c r="C47" s="749"/>
      <c r="D47" s="474"/>
      <c r="E47" s="474"/>
      <c r="F47" s="474"/>
      <c r="G47" s="474"/>
      <c r="H47" s="474"/>
      <c r="I47" s="474"/>
      <c r="J47" s="474"/>
      <c r="K47" s="474"/>
      <c r="L47" s="474"/>
      <c r="M47" s="474"/>
      <c r="N47" s="474"/>
      <c r="O47" s="474"/>
      <c r="P47" s="474"/>
      <c r="Q47" s="474"/>
      <c r="R47" s="474"/>
      <c r="S47" s="474"/>
      <c r="T47" s="474"/>
      <c r="U47" s="474"/>
      <c r="V47" s="474"/>
    </row>
    <row r="48" spans="1:22" s="8" customFormat="1" ht="12.75" x14ac:dyDescent="0.2">
      <c r="A48" s="474"/>
      <c r="B48" s="474"/>
      <c r="C48" s="749"/>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749"/>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749"/>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749"/>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749"/>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749"/>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749"/>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749"/>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749"/>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749"/>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749"/>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749"/>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5" customHeight="1"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5" customHeight="1"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5" customHeight="1"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5" customHeight="1"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5" customHeight="1"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5" customHeight="1"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5" customHeight="1"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5" customHeight="1"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5" customHeight="1"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5" customHeight="1"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5" customHeight="1"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5" customHeight="1"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5" customHeight="1"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5" customHeight="1"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5" customHeight="1"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sheetData>
  <sheetProtection password="E88A" sheet="1" objects="1" scenarios="1"/>
  <mergeCells count="7">
    <mergeCell ref="C8:R8"/>
    <mergeCell ref="D13:F13"/>
    <mergeCell ref="G13:I13"/>
    <mergeCell ref="C4:R4"/>
    <mergeCell ref="C5:R5"/>
    <mergeCell ref="C10:R10"/>
    <mergeCell ref="C9:R9"/>
  </mergeCells>
  <hyperlinks>
    <hyperlink ref="C24" r:id="rId1"/>
    <hyperlink ref="C25" r:id="rId2"/>
  </hyperlinks>
  <pageMargins left="0.7" right="0.7" top="0.75" bottom="0.75" header="0.3" footer="0.3"/>
  <pageSetup paperSize="9"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0"/>
  <sheetViews>
    <sheetView workbookViewId="0">
      <selection activeCell="C10" sqref="C10:O10"/>
    </sheetView>
  </sheetViews>
  <sheetFormatPr defaultColWidth="17.28515625" defaultRowHeight="15" customHeight="1" x14ac:dyDescent="0.2"/>
  <cols>
    <col min="1" max="2" width="2.28515625" style="475" customWidth="1"/>
    <col min="3" max="3" width="35.85546875" style="475" customWidth="1"/>
    <col min="4" max="15" width="11.28515625" style="475" customWidth="1"/>
    <col min="16" max="16" width="7.42578125" style="475" customWidth="1"/>
    <col min="17" max="18" width="11.28515625" style="475" customWidth="1"/>
    <col min="19" max="20" width="10.7109375" style="8" customWidth="1"/>
    <col min="21" max="21" width="3.85546875" style="8" customWidth="1"/>
    <col min="22" max="22" width="16.140625" style="8" customWidth="1"/>
    <col min="23" max="45" width="17.28515625" style="8"/>
    <col min="46" max="16384" width="17.28515625" style="475"/>
  </cols>
  <sheetData>
    <row r="1" spans="1:29" s="8" customFormat="1" ht="15" customHeight="1" thickBot="1" x14ac:dyDescent="0.25"/>
    <row r="2" spans="1:29" s="168" customFormat="1" ht="15" customHeight="1" x14ac:dyDescent="0.25">
      <c r="A2" s="434"/>
      <c r="B2" s="956"/>
      <c r="C2" s="967" t="s">
        <v>413</v>
      </c>
      <c r="D2" s="957"/>
      <c r="E2" s="957"/>
      <c r="F2" s="957"/>
      <c r="G2" s="957"/>
      <c r="H2" s="957"/>
      <c r="I2" s="957"/>
      <c r="J2" s="957"/>
      <c r="K2" s="957"/>
      <c r="L2" s="957"/>
      <c r="M2" s="957"/>
      <c r="N2" s="957"/>
      <c r="O2" s="957"/>
      <c r="P2" s="958"/>
      <c r="Q2" s="434"/>
      <c r="R2" s="434"/>
      <c r="S2" s="434"/>
      <c r="T2" s="434"/>
      <c r="U2" s="434"/>
      <c r="V2" s="434"/>
      <c r="W2" s="434"/>
      <c r="X2" s="434"/>
      <c r="Y2" s="434"/>
      <c r="Z2" s="434"/>
    </row>
    <row r="3" spans="1:29" s="168" customFormat="1" ht="15" customHeight="1" x14ac:dyDescent="0.25">
      <c r="A3" s="434"/>
      <c r="B3" s="959"/>
      <c r="C3" s="969"/>
      <c r="D3" s="955"/>
      <c r="E3" s="955"/>
      <c r="F3" s="955"/>
      <c r="G3" s="955"/>
      <c r="H3" s="955"/>
      <c r="I3" s="955"/>
      <c r="J3" s="955"/>
      <c r="K3" s="955"/>
      <c r="L3" s="955"/>
      <c r="M3" s="955"/>
      <c r="N3" s="955"/>
      <c r="O3" s="955"/>
      <c r="P3" s="960"/>
      <c r="Q3" s="434"/>
      <c r="S3" s="434"/>
      <c r="T3" s="434"/>
      <c r="U3" s="434"/>
      <c r="V3" s="434"/>
      <c r="W3" s="434"/>
      <c r="X3" s="434"/>
      <c r="Y3" s="434"/>
      <c r="Z3" s="434"/>
    </row>
    <row r="4" spans="1:29" s="168" customFormat="1" ht="15" customHeight="1" x14ac:dyDescent="0.25">
      <c r="A4" s="434"/>
      <c r="B4" s="959"/>
      <c r="C4" s="1266" t="s">
        <v>417</v>
      </c>
      <c r="D4" s="1090"/>
      <c r="E4" s="1090"/>
      <c r="F4" s="1090"/>
      <c r="G4" s="1090"/>
      <c r="H4" s="1090"/>
      <c r="I4" s="1090"/>
      <c r="J4" s="1090"/>
      <c r="K4" s="1090"/>
      <c r="L4" s="1090"/>
      <c r="M4" s="1090"/>
      <c r="N4" s="1090"/>
      <c r="O4" s="1090"/>
      <c r="P4" s="960"/>
      <c r="Q4" s="434"/>
      <c r="R4" s="982"/>
      <c r="S4" s="434"/>
      <c r="T4" s="434"/>
      <c r="U4" s="434"/>
      <c r="V4" s="434"/>
      <c r="W4" s="434"/>
      <c r="X4" s="434"/>
      <c r="Y4" s="434"/>
      <c r="Z4" s="434"/>
    </row>
    <row r="5" spans="1:29" s="168" customFormat="1" ht="15" customHeight="1" x14ac:dyDescent="0.25">
      <c r="A5" s="434"/>
      <c r="B5" s="959"/>
      <c r="C5" s="1090"/>
      <c r="D5" s="1090"/>
      <c r="E5" s="1090"/>
      <c r="F5" s="1090"/>
      <c r="G5" s="1090"/>
      <c r="H5" s="1090"/>
      <c r="I5" s="1090"/>
      <c r="J5" s="1090"/>
      <c r="K5" s="1090"/>
      <c r="L5" s="1090"/>
      <c r="M5" s="1090"/>
      <c r="N5" s="1090"/>
      <c r="O5" s="1090"/>
      <c r="P5" s="960"/>
      <c r="Q5" s="434"/>
      <c r="R5" s="982"/>
      <c r="S5" s="434"/>
      <c r="T5" s="434"/>
      <c r="U5" s="434"/>
      <c r="V5" s="434"/>
      <c r="W5" s="434"/>
      <c r="X5" s="434"/>
      <c r="Y5" s="434"/>
      <c r="Z5" s="434"/>
    </row>
    <row r="6" spans="1:29" s="168" customFormat="1" ht="15" customHeight="1" x14ac:dyDescent="0.25">
      <c r="A6" s="434"/>
      <c r="B6" s="959"/>
      <c r="C6" s="1090"/>
      <c r="D6" s="1090"/>
      <c r="E6" s="1090"/>
      <c r="F6" s="1090"/>
      <c r="G6" s="1090"/>
      <c r="H6" s="1090"/>
      <c r="I6" s="1090"/>
      <c r="J6" s="1090"/>
      <c r="K6" s="1090"/>
      <c r="L6" s="1090"/>
      <c r="M6" s="1090"/>
      <c r="N6" s="1090"/>
      <c r="O6" s="1090"/>
      <c r="P6" s="960"/>
      <c r="Q6" s="434"/>
      <c r="R6" s="982"/>
      <c r="S6" s="434"/>
      <c r="T6" s="434"/>
      <c r="U6" s="434"/>
      <c r="V6" s="434"/>
      <c r="W6" s="434"/>
      <c r="X6" s="434"/>
      <c r="Y6" s="434"/>
      <c r="Z6" s="434"/>
    </row>
    <row r="7" spans="1:29" s="168" customFormat="1" ht="15" customHeight="1" x14ac:dyDescent="0.25">
      <c r="A7" s="434"/>
      <c r="B7" s="959"/>
      <c r="C7" s="1090"/>
      <c r="D7" s="1090"/>
      <c r="E7" s="1090"/>
      <c r="F7" s="1090"/>
      <c r="G7" s="1090"/>
      <c r="H7" s="1090"/>
      <c r="I7" s="1090"/>
      <c r="J7" s="1090"/>
      <c r="K7" s="1090"/>
      <c r="L7" s="1090"/>
      <c r="M7" s="1090"/>
      <c r="N7" s="1090"/>
      <c r="O7" s="1090"/>
      <c r="P7" s="960"/>
      <c r="Q7" s="434"/>
      <c r="R7" s="982"/>
      <c r="S7" s="434"/>
      <c r="T7" s="434"/>
      <c r="U7" s="434"/>
      <c r="V7" s="434"/>
      <c r="W7" s="434"/>
      <c r="X7" s="434"/>
      <c r="Y7" s="434"/>
      <c r="Z7" s="434"/>
    </row>
    <row r="8" spans="1:29" s="168" customFormat="1" ht="15" customHeight="1" x14ac:dyDescent="0.25">
      <c r="A8" s="434"/>
      <c r="B8" s="959"/>
      <c r="C8" s="783"/>
      <c r="D8" s="783"/>
      <c r="E8" s="783"/>
      <c r="F8" s="783"/>
      <c r="G8" s="783"/>
      <c r="H8" s="783"/>
      <c r="I8" s="783"/>
      <c r="J8" s="783"/>
      <c r="K8" s="783"/>
      <c r="L8" s="783"/>
      <c r="M8" s="783"/>
      <c r="N8" s="783"/>
      <c r="O8" s="783"/>
      <c r="P8" s="960"/>
      <c r="Q8" s="434"/>
      <c r="R8" s="982"/>
      <c r="S8" s="434"/>
      <c r="T8" s="434"/>
      <c r="U8" s="434"/>
      <c r="V8" s="434"/>
      <c r="W8" s="434"/>
      <c r="X8" s="434"/>
      <c r="Y8" s="434"/>
      <c r="Z8" s="434"/>
    </row>
    <row r="9" spans="1:29" s="168" customFormat="1" ht="18" customHeight="1" x14ac:dyDescent="0.25">
      <c r="A9" s="434"/>
      <c r="B9" s="959"/>
      <c r="C9" s="862" t="s">
        <v>0</v>
      </c>
      <c r="D9" s="927"/>
      <c r="E9" s="927"/>
      <c r="F9" s="927"/>
      <c r="G9" s="927"/>
      <c r="H9" s="927"/>
      <c r="I9" s="978"/>
      <c r="J9" s="862"/>
      <c r="K9" s="978"/>
      <c r="L9" s="978"/>
      <c r="M9" s="864"/>
      <c r="N9" s="978"/>
      <c r="O9" s="978"/>
      <c r="P9" s="960"/>
      <c r="Q9" s="434"/>
      <c r="R9" s="434"/>
      <c r="S9" s="434"/>
      <c r="T9" s="434"/>
      <c r="U9" s="434"/>
      <c r="V9" s="434"/>
      <c r="W9" s="434"/>
      <c r="X9" s="434"/>
      <c r="Y9" s="434"/>
      <c r="Z9" s="434"/>
      <c r="AA9" s="966"/>
      <c r="AB9" s="966"/>
    </row>
    <row r="10" spans="1:29" s="168" customFormat="1" ht="18" customHeight="1" x14ac:dyDescent="0.25">
      <c r="A10" s="434"/>
      <c r="B10" s="959"/>
      <c r="C10" s="1270" t="s">
        <v>424</v>
      </c>
      <c r="D10" s="1271"/>
      <c r="E10" s="1271"/>
      <c r="F10" s="1271"/>
      <c r="G10" s="1271"/>
      <c r="H10" s="1271"/>
      <c r="I10" s="1271"/>
      <c r="J10" s="1271"/>
      <c r="K10" s="1271"/>
      <c r="L10" s="1271"/>
      <c r="M10" s="1271"/>
      <c r="N10" s="1271"/>
      <c r="O10" s="1271"/>
      <c r="P10" s="960"/>
      <c r="Q10" s="434"/>
      <c r="R10" s="434"/>
      <c r="S10" s="434"/>
      <c r="T10" s="434"/>
      <c r="U10" s="434"/>
      <c r="V10" s="434"/>
      <c r="W10" s="434"/>
      <c r="X10" s="434"/>
      <c r="Y10" s="434"/>
      <c r="Z10" s="434"/>
      <c r="AA10" s="966"/>
      <c r="AB10" s="966"/>
    </row>
    <row r="11" spans="1:29" s="168" customFormat="1" ht="18" customHeight="1" x14ac:dyDescent="0.25">
      <c r="A11" s="434"/>
      <c r="B11" s="959"/>
      <c r="C11" s="1270" t="s">
        <v>425</v>
      </c>
      <c r="D11" s="1272"/>
      <c r="E11" s="1272"/>
      <c r="F11" s="1272"/>
      <c r="G11" s="1272"/>
      <c r="H11" s="1272"/>
      <c r="I11" s="1272"/>
      <c r="J11" s="1272"/>
      <c r="K11" s="1272"/>
      <c r="L11" s="1272"/>
      <c r="M11" s="1272"/>
      <c r="N11" s="1272"/>
      <c r="O11" s="1272"/>
      <c r="P11" s="960"/>
      <c r="Q11" s="434"/>
      <c r="R11" s="434"/>
      <c r="S11" s="434"/>
      <c r="T11" s="434"/>
      <c r="U11" s="434"/>
      <c r="V11" s="434"/>
      <c r="W11" s="434"/>
      <c r="X11" s="434"/>
      <c r="Y11" s="434"/>
      <c r="Z11" s="434"/>
      <c r="AA11" s="966"/>
      <c r="AB11" s="966"/>
    </row>
    <row r="12" spans="1:29" s="168" customFormat="1" ht="18" customHeight="1" x14ac:dyDescent="0.25">
      <c r="A12" s="434"/>
      <c r="B12" s="959"/>
      <c r="C12" s="358"/>
      <c r="D12" s="976"/>
      <c r="E12" s="976"/>
      <c r="F12" s="976"/>
      <c r="G12" s="976"/>
      <c r="H12" s="976"/>
      <c r="I12" s="978"/>
      <c r="P12" s="960"/>
      <c r="R12" s="434"/>
      <c r="S12" s="434"/>
      <c r="T12" s="434"/>
      <c r="U12" s="434"/>
      <c r="V12" s="434"/>
      <c r="W12" s="434"/>
      <c r="X12" s="434"/>
      <c r="Y12" s="434"/>
      <c r="Z12" s="434"/>
      <c r="AA12" s="434"/>
      <c r="AB12" s="401"/>
      <c r="AC12" s="401"/>
    </row>
    <row r="13" spans="1:29" s="168" customFormat="1" ht="48.75" customHeight="1" x14ac:dyDescent="0.25">
      <c r="A13" s="434"/>
      <c r="B13" s="959"/>
      <c r="C13" s="984"/>
      <c r="D13" s="1267" t="s">
        <v>418</v>
      </c>
      <c r="E13" s="1268"/>
      <c r="F13" s="1267" t="s">
        <v>419</v>
      </c>
      <c r="G13" s="1268"/>
      <c r="H13" s="955"/>
      <c r="I13" s="961" t="s">
        <v>2</v>
      </c>
      <c r="P13" s="960"/>
      <c r="Q13" s="434"/>
      <c r="R13" s="434"/>
      <c r="S13" s="434"/>
      <c r="T13" s="434"/>
      <c r="U13" s="434"/>
      <c r="V13" s="434"/>
      <c r="W13" s="434"/>
      <c r="X13" s="434"/>
      <c r="Y13" s="434"/>
      <c r="Z13" s="434"/>
      <c r="AA13" s="401"/>
      <c r="AB13" s="401"/>
    </row>
    <row r="14" spans="1:29" s="168" customFormat="1" x14ac:dyDescent="0.25">
      <c r="A14" s="434"/>
      <c r="B14" s="959"/>
      <c r="C14" s="985"/>
      <c r="D14" s="983" t="s">
        <v>420</v>
      </c>
      <c r="E14" s="983" t="s">
        <v>421</v>
      </c>
      <c r="F14" s="983" t="s">
        <v>420</v>
      </c>
      <c r="G14" s="983" t="s">
        <v>421</v>
      </c>
      <c r="H14" s="970"/>
      <c r="I14" s="1269" t="s">
        <v>422</v>
      </c>
      <c r="J14" s="1141"/>
      <c r="K14" s="1141"/>
      <c r="L14" s="1141"/>
      <c r="M14" s="1141"/>
      <c r="N14" s="1141"/>
      <c r="O14" s="1141"/>
      <c r="P14" s="960"/>
      <c r="Q14" s="434"/>
      <c r="R14" s="434"/>
      <c r="S14" s="434"/>
      <c r="T14" s="434"/>
      <c r="U14" s="434"/>
      <c r="V14" s="434"/>
      <c r="W14" s="434"/>
      <c r="X14" s="434"/>
      <c r="Y14" s="434"/>
      <c r="Z14" s="434"/>
      <c r="AA14" s="401"/>
      <c r="AB14" s="401"/>
    </row>
    <row r="15" spans="1:29" s="168" customFormat="1" ht="18" customHeight="1" x14ac:dyDescent="0.25">
      <c r="A15" s="434"/>
      <c r="B15" s="959"/>
      <c r="C15" s="979" t="s">
        <v>1</v>
      </c>
      <c r="D15" s="971">
        <v>0.61299999999999999</v>
      </c>
      <c r="E15" s="971">
        <v>0.622</v>
      </c>
      <c r="F15" s="971">
        <v>0.76500000000000001</v>
      </c>
      <c r="G15" s="971">
        <v>0.77100000000000002</v>
      </c>
      <c r="H15" s="970"/>
      <c r="I15" s="1141"/>
      <c r="J15" s="1141"/>
      <c r="K15" s="1141"/>
      <c r="L15" s="1141"/>
      <c r="M15" s="1141"/>
      <c r="N15" s="1141"/>
      <c r="O15" s="1141"/>
      <c r="P15" s="960"/>
      <c r="Q15" s="434"/>
      <c r="R15" s="434"/>
      <c r="S15" s="434"/>
      <c r="T15" s="434"/>
      <c r="U15" s="434"/>
      <c r="V15" s="434"/>
      <c r="W15" s="434"/>
      <c r="X15" s="434"/>
      <c r="Y15" s="434"/>
      <c r="Z15" s="434"/>
      <c r="AA15" s="401"/>
      <c r="AB15" s="401"/>
    </row>
    <row r="16" spans="1:29" s="168" customFormat="1" ht="18" customHeight="1" x14ac:dyDescent="0.25">
      <c r="A16" s="434"/>
      <c r="B16" s="959"/>
      <c r="C16" s="980" t="s">
        <v>3</v>
      </c>
      <c r="D16" s="972">
        <v>0.60099999999999998</v>
      </c>
      <c r="E16" s="972">
        <v>0.60299999999999998</v>
      </c>
      <c r="F16" s="972">
        <v>0.748</v>
      </c>
      <c r="G16" s="972">
        <v>0.753</v>
      </c>
      <c r="H16" s="970"/>
      <c r="I16" s="51" t="s">
        <v>423</v>
      </c>
      <c r="P16" s="960"/>
      <c r="Q16" s="434"/>
      <c r="R16" s="434"/>
      <c r="S16" s="434"/>
      <c r="T16" s="434"/>
      <c r="U16" s="434"/>
      <c r="V16" s="434"/>
      <c r="W16" s="434"/>
      <c r="X16" s="434"/>
      <c r="Y16" s="434"/>
      <c r="Z16" s="434"/>
      <c r="AA16" s="401"/>
      <c r="AB16" s="401"/>
    </row>
    <row r="17" spans="1:28" s="168" customFormat="1" ht="18" customHeight="1" x14ac:dyDescent="0.25">
      <c r="A17" s="434"/>
      <c r="B17" s="959"/>
      <c r="C17" s="980" t="s">
        <v>4</v>
      </c>
      <c r="D17" s="972">
        <v>0.60199999999999998</v>
      </c>
      <c r="E17" s="972">
        <v>0.60099999999999998</v>
      </c>
      <c r="F17" s="972">
        <v>0.747</v>
      </c>
      <c r="G17" s="972">
        <v>0.749</v>
      </c>
      <c r="H17" s="970"/>
      <c r="I17" s="986" t="s">
        <v>416</v>
      </c>
      <c r="P17" s="960"/>
      <c r="Q17" s="434"/>
      <c r="R17" s="434"/>
      <c r="S17" s="434"/>
      <c r="T17" s="434"/>
      <c r="U17" s="434"/>
      <c r="V17" s="434"/>
      <c r="W17" s="434"/>
      <c r="X17" s="434"/>
      <c r="Y17" s="434"/>
      <c r="Z17" s="434"/>
      <c r="AA17" s="401"/>
      <c r="AB17" s="401"/>
    </row>
    <row r="18" spans="1:28" s="168" customFormat="1" ht="18" customHeight="1" x14ac:dyDescent="0.25">
      <c r="A18" s="434"/>
      <c r="B18" s="959"/>
      <c r="C18" s="980" t="s">
        <v>5</v>
      </c>
      <c r="D18" s="972">
        <v>0.61599999999999999</v>
      </c>
      <c r="E18" s="972">
        <v>0.61399999999999999</v>
      </c>
      <c r="F18" s="972">
        <v>0.76800000000000002</v>
      </c>
      <c r="G18" s="972">
        <v>0.76800000000000002</v>
      </c>
      <c r="H18" s="970"/>
      <c r="I18" s="51" t="s">
        <v>415</v>
      </c>
      <c r="K18" s="955"/>
      <c r="L18" s="955"/>
      <c r="M18" s="955"/>
      <c r="N18" s="955"/>
      <c r="O18" s="955"/>
      <c r="P18" s="960"/>
      <c r="Q18" s="434"/>
      <c r="R18" s="434"/>
      <c r="S18" s="434"/>
      <c r="T18" s="434"/>
      <c r="U18" s="434"/>
      <c r="V18" s="434"/>
      <c r="W18" s="434"/>
      <c r="X18" s="434"/>
      <c r="Y18" s="434"/>
      <c r="Z18" s="434"/>
      <c r="AA18" s="401"/>
      <c r="AB18" s="401"/>
    </row>
    <row r="19" spans="1:28" s="168" customFormat="1" ht="18" customHeight="1" x14ac:dyDescent="0.25">
      <c r="A19" s="434"/>
      <c r="B19" s="959"/>
      <c r="C19" s="981" t="s">
        <v>6</v>
      </c>
      <c r="D19" s="973">
        <v>0.621</v>
      </c>
      <c r="E19" s="973">
        <v>0.61799999999999999</v>
      </c>
      <c r="F19" s="973">
        <v>0.77200000000000002</v>
      </c>
      <c r="G19" s="973">
        <v>0.77200000000000002</v>
      </c>
      <c r="H19" s="970"/>
      <c r="I19" s="955"/>
      <c r="J19" s="955"/>
      <c r="K19" s="955"/>
      <c r="L19" s="955"/>
      <c r="M19" s="955"/>
      <c r="N19" s="955"/>
      <c r="O19" s="955"/>
      <c r="P19" s="960"/>
      <c r="Q19" s="434"/>
      <c r="R19" s="434"/>
      <c r="S19" s="434"/>
      <c r="T19" s="434"/>
      <c r="U19" s="434"/>
      <c r="V19" s="434"/>
      <c r="W19" s="434"/>
      <c r="X19" s="434"/>
      <c r="Y19" s="434"/>
      <c r="Z19" s="434"/>
      <c r="AA19" s="401"/>
      <c r="AB19" s="401"/>
    </row>
    <row r="20" spans="1:28" s="168" customFormat="1" ht="18" customHeight="1" x14ac:dyDescent="0.25">
      <c r="A20" s="434"/>
      <c r="B20" s="959"/>
      <c r="C20" s="965" t="s">
        <v>414</v>
      </c>
      <c r="D20" s="955"/>
      <c r="E20" s="955"/>
      <c r="F20" s="955"/>
      <c r="G20" s="955"/>
      <c r="H20" s="955"/>
      <c r="I20" s="955"/>
      <c r="J20" s="955"/>
      <c r="K20" s="955"/>
      <c r="L20" s="955"/>
      <c r="M20" s="955"/>
      <c r="N20" s="955"/>
      <c r="O20" s="955"/>
      <c r="P20" s="960"/>
      <c r="Q20" s="434"/>
      <c r="R20" s="434"/>
      <c r="S20" s="434"/>
      <c r="T20" s="434"/>
      <c r="U20" s="434"/>
      <c r="V20" s="434"/>
      <c r="W20" s="434"/>
      <c r="X20" s="434"/>
      <c r="Y20" s="434"/>
      <c r="Z20" s="434"/>
      <c r="AA20" s="401"/>
      <c r="AB20" s="401"/>
    </row>
    <row r="21" spans="1:28" s="168" customFormat="1" ht="18" customHeight="1" x14ac:dyDescent="0.25">
      <c r="A21" s="434"/>
      <c r="B21" s="959"/>
      <c r="C21" s="965"/>
      <c r="D21" s="955"/>
      <c r="E21" s="955"/>
      <c r="F21" s="955"/>
      <c r="G21" s="955"/>
      <c r="H21" s="955"/>
      <c r="I21" s="955"/>
      <c r="J21" s="955"/>
      <c r="K21" s="955"/>
      <c r="L21" s="955"/>
      <c r="M21" s="955"/>
      <c r="N21" s="955"/>
      <c r="O21" s="955"/>
      <c r="P21" s="960"/>
      <c r="Q21" s="434"/>
      <c r="R21" s="434"/>
      <c r="S21" s="434"/>
      <c r="T21" s="434"/>
      <c r="U21" s="434"/>
      <c r="V21" s="434"/>
      <c r="W21" s="434"/>
      <c r="X21" s="434"/>
      <c r="Y21" s="434"/>
      <c r="Z21" s="434"/>
      <c r="AA21" s="401"/>
      <c r="AB21" s="401"/>
    </row>
    <row r="22" spans="1:28" s="168" customFormat="1" ht="18" customHeight="1" x14ac:dyDescent="0.25">
      <c r="A22" s="434"/>
      <c r="B22" s="959"/>
      <c r="C22" s="955"/>
      <c r="D22" s="955"/>
      <c r="E22" s="955"/>
      <c r="F22" s="955"/>
      <c r="G22" s="955"/>
      <c r="H22" s="955"/>
      <c r="I22" s="955"/>
      <c r="J22" s="955"/>
      <c r="K22" s="955"/>
      <c r="L22" s="955"/>
      <c r="M22" s="955"/>
      <c r="N22" s="955"/>
      <c r="O22" s="955"/>
      <c r="P22" s="960"/>
      <c r="Q22" s="434"/>
      <c r="R22" s="434"/>
      <c r="S22" s="434"/>
      <c r="T22" s="434"/>
      <c r="U22" s="434"/>
      <c r="V22" s="434"/>
      <c r="W22" s="434"/>
      <c r="X22" s="434"/>
      <c r="Y22" s="434"/>
      <c r="Z22" s="434"/>
      <c r="AA22" s="401"/>
      <c r="AB22" s="401"/>
    </row>
    <row r="23" spans="1:28" s="168" customFormat="1" ht="18" customHeight="1" x14ac:dyDescent="0.25">
      <c r="A23" s="434"/>
      <c r="B23" s="959"/>
      <c r="C23" s="955"/>
      <c r="D23" s="955"/>
      <c r="E23" s="955"/>
      <c r="F23" s="955"/>
      <c r="G23" s="955"/>
      <c r="H23" s="955"/>
      <c r="I23" s="955"/>
      <c r="J23" s="955"/>
      <c r="K23" s="955"/>
      <c r="L23" s="955"/>
      <c r="M23" s="955"/>
      <c r="N23" s="955"/>
      <c r="O23" s="955"/>
      <c r="P23" s="960"/>
      <c r="Q23" s="434"/>
      <c r="R23" s="434"/>
      <c r="S23" s="434"/>
      <c r="T23" s="434"/>
      <c r="U23" s="434"/>
      <c r="V23" s="434"/>
      <c r="W23" s="434"/>
      <c r="X23" s="434"/>
      <c r="Y23" s="434"/>
      <c r="Z23" s="434"/>
      <c r="AA23" s="401"/>
      <c r="AB23" s="401"/>
    </row>
    <row r="24" spans="1:28" s="168" customFormat="1" ht="18" customHeight="1" x14ac:dyDescent="0.25">
      <c r="A24" s="434"/>
      <c r="B24" s="959"/>
      <c r="C24" s="955"/>
      <c r="D24" s="955"/>
      <c r="E24" s="955"/>
      <c r="F24" s="955"/>
      <c r="G24" s="955"/>
      <c r="H24" s="955"/>
      <c r="I24" s="955"/>
      <c r="J24" s="955"/>
      <c r="K24" s="955"/>
      <c r="L24" s="955"/>
      <c r="M24" s="955"/>
      <c r="N24" s="955"/>
      <c r="O24" s="955"/>
      <c r="P24" s="960"/>
      <c r="Q24" s="434"/>
      <c r="R24" s="434"/>
      <c r="S24" s="434"/>
      <c r="T24" s="434"/>
      <c r="U24" s="434"/>
      <c r="V24" s="434"/>
      <c r="W24" s="434"/>
      <c r="X24" s="434"/>
      <c r="Y24" s="434"/>
      <c r="Z24" s="434"/>
      <c r="AA24" s="401"/>
      <c r="AB24" s="401"/>
    </row>
    <row r="25" spans="1:28" s="168" customFormat="1" x14ac:dyDescent="0.25">
      <c r="A25" s="434"/>
      <c r="B25" s="959"/>
      <c r="C25" s="955"/>
      <c r="D25" s="955"/>
      <c r="E25" s="955"/>
      <c r="F25" s="955"/>
      <c r="G25" s="955"/>
      <c r="H25" s="955"/>
      <c r="I25" s="955"/>
      <c r="J25" s="955"/>
      <c r="K25" s="955"/>
      <c r="L25" s="955"/>
      <c r="M25" s="955"/>
      <c r="N25" s="955"/>
      <c r="O25" s="955"/>
      <c r="P25" s="960"/>
      <c r="Q25" s="434"/>
      <c r="R25" s="434"/>
      <c r="S25" s="434"/>
      <c r="T25" s="434"/>
      <c r="U25" s="434"/>
      <c r="V25" s="434"/>
      <c r="W25" s="434"/>
      <c r="X25" s="434"/>
      <c r="Y25" s="434"/>
      <c r="Z25" s="434"/>
      <c r="AA25" s="401"/>
      <c r="AB25" s="401"/>
    </row>
    <row r="26" spans="1:28" s="168" customFormat="1" ht="18" customHeight="1" x14ac:dyDescent="0.25">
      <c r="A26" s="434"/>
      <c r="B26" s="959"/>
      <c r="C26" s="955"/>
      <c r="D26" s="955"/>
      <c r="E26" s="955"/>
      <c r="F26" s="955"/>
      <c r="G26" s="955"/>
      <c r="H26" s="955"/>
      <c r="I26" s="955"/>
      <c r="J26" s="955"/>
      <c r="K26" s="955"/>
      <c r="L26" s="955"/>
      <c r="M26" s="955"/>
      <c r="N26" s="955"/>
      <c r="O26" s="955"/>
      <c r="P26" s="960"/>
      <c r="Q26" s="434"/>
      <c r="R26" s="434"/>
      <c r="S26" s="434"/>
      <c r="T26" s="434"/>
      <c r="U26" s="434"/>
      <c r="V26" s="434"/>
      <c r="W26" s="434"/>
      <c r="X26" s="434"/>
      <c r="Y26" s="434"/>
      <c r="Z26" s="434"/>
      <c r="AA26" s="401"/>
      <c r="AB26" s="401"/>
    </row>
    <row r="27" spans="1:28" s="168" customFormat="1" ht="18" customHeight="1" x14ac:dyDescent="0.25">
      <c r="A27" s="434"/>
      <c r="B27" s="959"/>
      <c r="C27" s="955"/>
      <c r="D27" s="955"/>
      <c r="E27" s="955"/>
      <c r="F27" s="955"/>
      <c r="G27" s="955"/>
      <c r="H27" s="955"/>
      <c r="I27" s="955"/>
      <c r="J27" s="955"/>
      <c r="K27" s="955"/>
      <c r="L27" s="955"/>
      <c r="M27" s="955"/>
      <c r="N27" s="955"/>
      <c r="O27" s="955"/>
      <c r="P27" s="960"/>
      <c r="Q27" s="434"/>
      <c r="R27" s="434"/>
      <c r="S27" s="434"/>
      <c r="T27" s="434"/>
      <c r="U27" s="434"/>
      <c r="V27" s="434"/>
      <c r="W27" s="434"/>
      <c r="X27" s="434"/>
      <c r="Y27" s="434"/>
      <c r="Z27" s="434"/>
      <c r="AA27" s="401"/>
      <c r="AB27" s="401"/>
    </row>
    <row r="28" spans="1:28" s="168" customFormat="1" ht="18" customHeight="1" x14ac:dyDescent="0.25">
      <c r="A28" s="434"/>
      <c r="B28" s="959"/>
      <c r="C28" s="955"/>
      <c r="D28" s="955"/>
      <c r="E28" s="955"/>
      <c r="F28" s="955"/>
      <c r="G28" s="955"/>
      <c r="H28" s="955"/>
      <c r="I28" s="955"/>
      <c r="J28" s="955"/>
      <c r="K28" s="955"/>
      <c r="L28" s="955"/>
      <c r="M28" s="955"/>
      <c r="N28" s="955"/>
      <c r="O28" s="955"/>
      <c r="P28" s="974"/>
      <c r="Q28" s="434"/>
      <c r="R28" s="434"/>
      <c r="S28" s="434"/>
      <c r="T28" s="434"/>
      <c r="U28" s="434"/>
      <c r="V28" s="434"/>
      <c r="W28" s="434"/>
      <c r="X28" s="434"/>
      <c r="Y28" s="434"/>
      <c r="Z28" s="434"/>
      <c r="AA28" s="401"/>
      <c r="AB28" s="401"/>
    </row>
    <row r="29" spans="1:28" s="168" customFormat="1" ht="18" customHeight="1" x14ac:dyDescent="0.25">
      <c r="A29" s="434"/>
      <c r="B29" s="959"/>
      <c r="C29" s="955"/>
      <c r="D29" s="955"/>
      <c r="E29" s="955"/>
      <c r="F29" s="955"/>
      <c r="G29" s="955"/>
      <c r="H29" s="955"/>
      <c r="I29" s="955"/>
      <c r="J29" s="955"/>
      <c r="K29" s="955"/>
      <c r="L29" s="955"/>
      <c r="M29" s="955"/>
      <c r="N29" s="955"/>
      <c r="O29" s="955"/>
      <c r="P29" s="960"/>
      <c r="Q29" s="434"/>
      <c r="R29" s="434"/>
      <c r="S29" s="434"/>
      <c r="T29" s="434"/>
      <c r="U29" s="434"/>
      <c r="V29" s="434"/>
      <c r="W29" s="434"/>
      <c r="X29" s="434"/>
      <c r="Y29" s="434"/>
      <c r="Z29" s="434"/>
      <c r="AA29" s="401"/>
      <c r="AB29" s="401"/>
    </row>
    <row r="30" spans="1:28" s="168" customFormat="1" ht="18" customHeight="1" x14ac:dyDescent="0.25">
      <c r="A30" s="434"/>
      <c r="B30" s="959"/>
      <c r="C30" s="955"/>
      <c r="D30" s="955"/>
      <c r="E30" s="955"/>
      <c r="F30" s="955"/>
      <c r="G30" s="955"/>
      <c r="H30" s="955"/>
      <c r="I30" s="955"/>
      <c r="J30" s="955"/>
      <c r="K30" s="955"/>
      <c r="L30" s="955"/>
      <c r="M30" s="955"/>
      <c r="N30" s="955"/>
      <c r="O30" s="955"/>
      <c r="P30" s="960"/>
      <c r="Q30" s="434"/>
      <c r="R30" s="434"/>
      <c r="S30" s="434"/>
      <c r="T30" s="434"/>
      <c r="U30" s="434"/>
      <c r="V30" s="434"/>
      <c r="W30" s="434"/>
      <c r="X30" s="434"/>
      <c r="Y30" s="434"/>
      <c r="Z30" s="434"/>
      <c r="AA30" s="401"/>
      <c r="AB30" s="401"/>
    </row>
    <row r="31" spans="1:28" s="168" customFormat="1" ht="18" customHeight="1" x14ac:dyDescent="0.25">
      <c r="A31" s="434"/>
      <c r="B31" s="959"/>
      <c r="C31" s="955"/>
      <c r="D31" s="955"/>
      <c r="E31" s="955"/>
      <c r="F31" s="955"/>
      <c r="G31" s="955"/>
      <c r="H31" s="955"/>
      <c r="I31" s="955"/>
      <c r="J31" s="955"/>
      <c r="K31" s="955"/>
      <c r="L31" s="955"/>
      <c r="M31" s="955"/>
      <c r="N31" s="955"/>
      <c r="O31" s="955"/>
      <c r="P31" s="960"/>
      <c r="Q31" s="434"/>
      <c r="R31" s="434"/>
      <c r="S31" s="434"/>
      <c r="T31" s="434"/>
      <c r="U31" s="434"/>
      <c r="V31" s="434"/>
      <c r="W31" s="434"/>
      <c r="X31" s="434"/>
      <c r="Y31" s="434"/>
      <c r="Z31" s="434"/>
      <c r="AA31" s="401"/>
      <c r="AB31" s="401"/>
    </row>
    <row r="32" spans="1:28" s="168" customFormat="1" ht="18" customHeight="1" x14ac:dyDescent="0.25">
      <c r="A32" s="434"/>
      <c r="B32" s="959"/>
      <c r="C32" s="955"/>
      <c r="D32" s="955"/>
      <c r="E32" s="955"/>
      <c r="F32" s="955"/>
      <c r="G32" s="955"/>
      <c r="H32" s="955"/>
      <c r="I32" s="955"/>
      <c r="J32" s="955"/>
      <c r="K32" s="955"/>
      <c r="L32" s="955"/>
      <c r="M32" s="955"/>
      <c r="N32" s="955"/>
      <c r="O32" s="955"/>
      <c r="P32" s="960"/>
      <c r="Q32" s="434"/>
      <c r="R32" s="434"/>
      <c r="S32" s="434"/>
      <c r="T32" s="434"/>
      <c r="U32" s="434"/>
      <c r="V32" s="434"/>
      <c r="W32" s="434"/>
      <c r="X32" s="434"/>
      <c r="Y32" s="434"/>
      <c r="Z32" s="434"/>
      <c r="AA32" s="401"/>
      <c r="AB32" s="401"/>
    </row>
    <row r="33" spans="1:30" s="168" customFormat="1" ht="18" customHeight="1" x14ac:dyDescent="0.25">
      <c r="A33" s="434"/>
      <c r="B33" s="959"/>
      <c r="C33" s="955"/>
      <c r="D33" s="955"/>
      <c r="E33" s="955"/>
      <c r="F33" s="975"/>
      <c r="G33" s="955"/>
      <c r="H33" s="955"/>
      <c r="I33" s="955"/>
      <c r="J33" s="955"/>
      <c r="K33" s="955"/>
      <c r="L33" s="955"/>
      <c r="M33" s="955"/>
      <c r="N33" s="955"/>
      <c r="O33" s="955"/>
      <c r="P33" s="960"/>
      <c r="Q33" s="434"/>
      <c r="R33" s="434"/>
      <c r="S33" s="434"/>
      <c r="T33" s="434"/>
      <c r="U33" s="434"/>
      <c r="V33" s="434"/>
      <c r="W33" s="434"/>
      <c r="X33" s="434"/>
      <c r="Y33" s="434"/>
      <c r="Z33" s="434"/>
      <c r="AA33" s="401"/>
      <c r="AB33" s="401"/>
    </row>
    <row r="34" spans="1:30" s="168" customFormat="1" ht="18" customHeight="1" x14ac:dyDescent="0.25">
      <c r="A34" s="434"/>
      <c r="B34" s="959"/>
      <c r="P34" s="960"/>
      <c r="Q34" s="434"/>
      <c r="S34" s="955"/>
      <c r="T34" s="955"/>
      <c r="U34" s="955"/>
      <c r="V34" s="955"/>
      <c r="W34" s="955"/>
      <c r="X34" s="955"/>
      <c r="Y34" s="955"/>
      <c r="Z34" s="955"/>
      <c r="AA34" s="955"/>
      <c r="AB34" s="955"/>
      <c r="AC34" s="955"/>
      <c r="AD34" s="955"/>
    </row>
    <row r="35" spans="1:30" s="168" customFormat="1" ht="18" customHeight="1" x14ac:dyDescent="0.25">
      <c r="A35" s="476"/>
      <c r="B35" s="365"/>
      <c r="P35" s="977"/>
      <c r="Q35" s="476"/>
      <c r="S35" s="423"/>
      <c r="T35" s="423"/>
      <c r="U35" s="423"/>
      <c r="V35" s="423"/>
      <c r="W35" s="423"/>
      <c r="X35" s="422"/>
      <c r="Y35" s="422"/>
      <c r="Z35" s="422"/>
      <c r="AA35" s="422"/>
      <c r="AB35" s="422"/>
      <c r="AC35" s="422"/>
      <c r="AD35" s="422"/>
    </row>
    <row r="36" spans="1:30" s="168" customFormat="1" ht="18" customHeight="1" x14ac:dyDescent="0.25">
      <c r="A36" s="434"/>
      <c r="B36" s="959"/>
      <c r="P36" s="960"/>
      <c r="Q36" s="434"/>
      <c r="S36" s="423"/>
      <c r="T36" s="423"/>
      <c r="U36" s="423"/>
      <c r="V36" s="423"/>
      <c r="W36" s="423"/>
      <c r="X36" s="422"/>
      <c r="Y36" s="422"/>
      <c r="Z36" s="422"/>
      <c r="AA36" s="422"/>
      <c r="AB36" s="422"/>
      <c r="AC36" s="422"/>
      <c r="AD36" s="422"/>
    </row>
    <row r="37" spans="1:30" s="168" customFormat="1" ht="18" customHeight="1" x14ac:dyDescent="0.25">
      <c r="A37" s="476"/>
      <c r="B37" s="365"/>
      <c r="P37" s="977"/>
      <c r="Q37" s="476"/>
      <c r="S37" s="423"/>
      <c r="T37" s="423"/>
      <c r="U37" s="423"/>
      <c r="V37" s="423"/>
      <c r="W37" s="423"/>
      <c r="X37" s="422"/>
      <c r="Y37" s="422"/>
      <c r="Z37" s="422"/>
      <c r="AA37" s="422"/>
      <c r="AB37" s="422"/>
      <c r="AC37" s="422"/>
      <c r="AD37" s="422"/>
    </row>
    <row r="38" spans="1:30" s="168" customFormat="1" ht="18" customHeight="1" x14ac:dyDescent="0.25">
      <c r="A38" s="434"/>
      <c r="B38" s="959"/>
      <c r="P38" s="960"/>
      <c r="Q38" s="434"/>
      <c r="S38" s="968"/>
      <c r="T38" s="968"/>
      <c r="U38" s="968"/>
      <c r="V38" s="968"/>
      <c r="W38" s="968"/>
      <c r="X38" s="968"/>
      <c r="Y38" s="968"/>
      <c r="Z38" s="968"/>
      <c r="AA38" s="968"/>
      <c r="AB38" s="968"/>
      <c r="AC38" s="968"/>
      <c r="AD38" s="968"/>
    </row>
    <row r="39" spans="1:30" s="168" customFormat="1" ht="18" customHeight="1" thickBot="1" x14ac:dyDescent="0.3">
      <c r="A39" s="434"/>
      <c r="B39" s="962"/>
      <c r="C39" s="963"/>
      <c r="D39" s="963"/>
      <c r="E39" s="963"/>
      <c r="F39" s="963"/>
      <c r="G39" s="963"/>
      <c r="H39" s="963"/>
      <c r="I39" s="963"/>
      <c r="J39" s="963"/>
      <c r="K39" s="963"/>
      <c r="L39" s="963"/>
      <c r="M39" s="963"/>
      <c r="N39" s="963"/>
      <c r="O39" s="963"/>
      <c r="P39" s="964"/>
      <c r="Q39" s="434"/>
      <c r="R39" s="434"/>
      <c r="S39" s="434"/>
      <c r="T39" s="434"/>
      <c r="U39" s="434"/>
      <c r="V39" s="434"/>
      <c r="W39" s="434"/>
      <c r="X39" s="434"/>
      <c r="Y39" s="434"/>
      <c r="Z39" s="434"/>
      <c r="AA39" s="401"/>
      <c r="AB39" s="401"/>
    </row>
    <row r="40" spans="1:30" s="8" customFormat="1" ht="12.75" x14ac:dyDescent="0.2">
      <c r="A40" s="474"/>
      <c r="B40" s="474"/>
      <c r="C40" s="474"/>
      <c r="D40" s="474"/>
      <c r="E40" s="474"/>
      <c r="F40" s="474"/>
      <c r="G40" s="474"/>
      <c r="H40" s="474"/>
      <c r="I40" s="474"/>
      <c r="J40" s="474"/>
      <c r="K40" s="474"/>
      <c r="L40" s="474"/>
      <c r="M40" s="474"/>
      <c r="N40" s="474"/>
      <c r="O40" s="474"/>
      <c r="P40" s="474"/>
      <c r="Q40" s="474"/>
      <c r="R40" s="474"/>
      <c r="S40" s="474"/>
      <c r="T40" s="474"/>
      <c r="U40" s="474"/>
      <c r="V40" s="474"/>
    </row>
    <row r="41" spans="1:30" s="8" customFormat="1" ht="12.75" x14ac:dyDescent="0.2">
      <c r="A41" s="474"/>
      <c r="B41" s="474"/>
      <c r="C41" s="474"/>
      <c r="D41" s="474"/>
      <c r="E41" s="474"/>
      <c r="F41" s="474"/>
      <c r="G41" s="474"/>
      <c r="H41" s="474"/>
      <c r="I41" s="474"/>
      <c r="J41" s="474"/>
      <c r="K41" s="474"/>
      <c r="L41" s="474"/>
      <c r="M41" s="474"/>
      <c r="N41" s="474"/>
      <c r="O41" s="474"/>
      <c r="P41" s="474"/>
      <c r="Q41" s="474"/>
      <c r="R41" s="474"/>
      <c r="S41" s="474"/>
      <c r="T41" s="474"/>
      <c r="U41" s="474"/>
      <c r="V41" s="474"/>
    </row>
    <row r="42" spans="1:30" s="8" customFormat="1" ht="12.75" x14ac:dyDescent="0.2">
      <c r="A42" s="474"/>
      <c r="B42" s="474"/>
      <c r="C42" s="474"/>
      <c r="D42" s="474"/>
      <c r="E42" s="474"/>
      <c r="F42" s="474"/>
      <c r="G42" s="474"/>
      <c r="H42" s="474"/>
      <c r="I42" s="474"/>
      <c r="J42" s="474"/>
      <c r="K42" s="474"/>
      <c r="L42" s="474"/>
      <c r="M42" s="474"/>
      <c r="N42" s="474"/>
      <c r="O42" s="474"/>
      <c r="P42" s="474"/>
      <c r="Q42" s="474"/>
      <c r="R42" s="474"/>
      <c r="S42" s="474"/>
      <c r="T42" s="474"/>
      <c r="U42" s="474"/>
      <c r="V42" s="474"/>
    </row>
    <row r="43" spans="1:30" s="8" customFormat="1" ht="12.75" x14ac:dyDescent="0.2">
      <c r="A43" s="474"/>
      <c r="B43" s="474"/>
      <c r="C43" s="474"/>
      <c r="D43" s="474"/>
      <c r="E43" s="474"/>
      <c r="F43" s="474"/>
      <c r="G43" s="474"/>
      <c r="H43" s="474"/>
      <c r="I43" s="474"/>
      <c r="J43" s="474"/>
      <c r="K43" s="474"/>
      <c r="L43" s="474"/>
      <c r="M43" s="474"/>
      <c r="N43" s="474"/>
      <c r="O43" s="474"/>
      <c r="P43" s="474"/>
      <c r="Q43" s="474"/>
      <c r="R43" s="474"/>
      <c r="S43" s="474"/>
      <c r="T43" s="474"/>
      <c r="U43" s="474"/>
      <c r="V43" s="474"/>
    </row>
    <row r="44" spans="1:30" s="8" customFormat="1" ht="12.75" x14ac:dyDescent="0.2">
      <c r="A44" s="474"/>
      <c r="B44" s="474"/>
      <c r="C44" s="474"/>
      <c r="D44" s="474"/>
      <c r="E44" s="474"/>
      <c r="F44" s="474"/>
      <c r="G44" s="474"/>
      <c r="H44" s="474"/>
      <c r="I44" s="474"/>
      <c r="J44" s="474"/>
      <c r="K44" s="474"/>
      <c r="L44" s="474"/>
      <c r="M44" s="474"/>
      <c r="N44" s="474"/>
      <c r="O44" s="474"/>
      <c r="P44" s="474"/>
      <c r="Q44" s="474"/>
      <c r="R44" s="474"/>
      <c r="S44" s="474"/>
      <c r="T44" s="474"/>
      <c r="U44" s="474"/>
      <c r="V44" s="474"/>
    </row>
    <row r="45" spans="1:30" s="8" customFormat="1" ht="12.75" x14ac:dyDescent="0.2">
      <c r="A45" s="474"/>
      <c r="B45" s="474"/>
      <c r="C45" s="474"/>
      <c r="D45" s="474"/>
      <c r="E45" s="474"/>
      <c r="F45" s="474"/>
      <c r="G45" s="474"/>
      <c r="H45" s="474"/>
      <c r="I45" s="474"/>
      <c r="J45" s="474"/>
      <c r="K45" s="474"/>
      <c r="L45" s="474"/>
      <c r="M45" s="474"/>
      <c r="N45" s="474"/>
      <c r="O45" s="474"/>
      <c r="P45" s="474"/>
      <c r="Q45" s="474"/>
      <c r="R45" s="474"/>
      <c r="S45" s="474"/>
      <c r="T45" s="474"/>
      <c r="U45" s="474"/>
      <c r="V45" s="474"/>
    </row>
    <row r="46" spans="1:30" s="8" customFormat="1" ht="12.75" x14ac:dyDescent="0.2">
      <c r="A46" s="474"/>
      <c r="B46" s="474"/>
      <c r="C46" s="474"/>
      <c r="D46" s="474"/>
      <c r="E46" s="474"/>
      <c r="F46" s="474"/>
      <c r="G46" s="474"/>
      <c r="H46" s="474"/>
      <c r="I46" s="474"/>
      <c r="J46" s="474"/>
      <c r="K46" s="474"/>
      <c r="L46" s="474"/>
      <c r="M46" s="474"/>
      <c r="N46" s="474"/>
      <c r="O46" s="474"/>
      <c r="P46" s="474"/>
      <c r="Q46" s="474"/>
      <c r="R46" s="474"/>
      <c r="S46" s="474"/>
      <c r="T46" s="474"/>
      <c r="U46" s="474"/>
      <c r="V46" s="474"/>
    </row>
    <row r="47" spans="1:30" s="8" customFormat="1" ht="12.75" x14ac:dyDescent="0.2">
      <c r="A47" s="474"/>
      <c r="B47" s="474"/>
      <c r="C47" s="474"/>
      <c r="D47" s="474"/>
      <c r="E47" s="474"/>
      <c r="F47" s="474"/>
      <c r="G47" s="474"/>
      <c r="H47" s="474"/>
      <c r="I47" s="474"/>
      <c r="J47" s="474"/>
      <c r="K47" s="474"/>
      <c r="L47" s="474"/>
      <c r="M47" s="474"/>
      <c r="N47" s="474"/>
      <c r="O47" s="474"/>
      <c r="P47" s="474"/>
      <c r="Q47" s="474"/>
      <c r="R47" s="474"/>
      <c r="S47" s="474"/>
      <c r="T47" s="474"/>
      <c r="U47" s="474"/>
      <c r="V47" s="474"/>
    </row>
    <row r="48" spans="1:30" s="8" customFormat="1" ht="12.75" x14ac:dyDescent="0.2">
      <c r="A48" s="474"/>
      <c r="B48" s="474"/>
      <c r="C48" s="474"/>
      <c r="D48" s="474"/>
      <c r="E48" s="474"/>
      <c r="F48" s="474"/>
      <c r="G48" s="474"/>
      <c r="H48" s="474"/>
      <c r="I48" s="474"/>
      <c r="J48" s="474"/>
      <c r="K48" s="474"/>
      <c r="L48" s="474"/>
      <c r="M48" s="474"/>
      <c r="N48" s="474"/>
      <c r="O48" s="474"/>
      <c r="P48" s="474"/>
      <c r="Q48" s="474"/>
      <c r="R48" s="474"/>
      <c r="S48" s="474"/>
      <c r="T48" s="474"/>
      <c r="U48" s="474"/>
      <c r="V48" s="474"/>
    </row>
    <row r="49" spans="1:22" s="8" customFormat="1" ht="12.75" x14ac:dyDescent="0.2">
      <c r="A49" s="474"/>
      <c r="B49" s="474"/>
      <c r="C49" s="474"/>
      <c r="D49" s="474"/>
      <c r="E49" s="474"/>
      <c r="F49" s="474"/>
      <c r="G49" s="474"/>
      <c r="H49" s="474"/>
      <c r="I49" s="474"/>
      <c r="J49" s="474"/>
      <c r="K49" s="474"/>
      <c r="L49" s="474"/>
      <c r="M49" s="474"/>
      <c r="N49" s="474"/>
      <c r="O49" s="474"/>
      <c r="P49" s="474"/>
      <c r="Q49" s="474"/>
      <c r="R49" s="474"/>
      <c r="S49" s="474"/>
      <c r="T49" s="474"/>
      <c r="U49" s="474"/>
      <c r="V49" s="474"/>
    </row>
    <row r="50" spans="1:22" s="8" customFormat="1" ht="12.75" x14ac:dyDescent="0.2">
      <c r="A50" s="474"/>
      <c r="B50" s="474"/>
      <c r="C50" s="474"/>
      <c r="D50" s="474"/>
      <c r="E50" s="474"/>
      <c r="F50" s="474"/>
      <c r="G50" s="474"/>
      <c r="H50" s="474"/>
      <c r="I50" s="474"/>
      <c r="J50" s="474"/>
      <c r="K50" s="474"/>
      <c r="L50" s="474"/>
      <c r="M50" s="474"/>
      <c r="N50" s="474"/>
      <c r="O50" s="474"/>
      <c r="P50" s="474"/>
      <c r="Q50" s="474"/>
      <c r="R50" s="474"/>
      <c r="S50" s="474"/>
      <c r="T50" s="474"/>
      <c r="U50" s="474"/>
      <c r="V50" s="474"/>
    </row>
    <row r="51" spans="1:22" s="8" customFormat="1" ht="12.75" x14ac:dyDescent="0.2">
      <c r="A51" s="474"/>
      <c r="B51" s="474"/>
      <c r="C51" s="474"/>
      <c r="D51" s="474"/>
      <c r="E51" s="474"/>
      <c r="F51" s="474"/>
      <c r="G51" s="474"/>
      <c r="H51" s="474"/>
      <c r="I51" s="474"/>
      <c r="J51" s="474"/>
      <c r="K51" s="474"/>
      <c r="L51" s="474"/>
      <c r="M51" s="474"/>
      <c r="N51" s="474"/>
      <c r="O51" s="474"/>
      <c r="P51" s="474"/>
      <c r="Q51" s="474"/>
      <c r="R51" s="474"/>
      <c r="S51" s="474"/>
      <c r="T51" s="474"/>
      <c r="U51" s="474"/>
      <c r="V51" s="474"/>
    </row>
    <row r="52" spans="1:22" s="8" customFormat="1" ht="12.75" x14ac:dyDescent="0.2">
      <c r="A52" s="474"/>
      <c r="B52" s="474"/>
      <c r="C52" s="474"/>
      <c r="D52" s="474"/>
      <c r="E52" s="474"/>
      <c r="F52" s="474"/>
      <c r="G52" s="474"/>
      <c r="H52" s="474"/>
      <c r="I52" s="474"/>
      <c r="J52" s="474"/>
      <c r="K52" s="474"/>
      <c r="L52" s="474"/>
      <c r="M52" s="474"/>
      <c r="N52" s="474"/>
      <c r="O52" s="474"/>
      <c r="P52" s="474"/>
      <c r="Q52" s="474"/>
      <c r="R52" s="474"/>
      <c r="S52" s="474"/>
      <c r="T52" s="474"/>
      <c r="U52" s="474"/>
      <c r="V52" s="474"/>
    </row>
    <row r="53" spans="1:22" s="8" customFormat="1" ht="12.75" x14ac:dyDescent="0.2">
      <c r="A53" s="474"/>
      <c r="B53" s="474"/>
      <c r="C53" s="474"/>
      <c r="D53" s="474"/>
      <c r="E53" s="474"/>
      <c r="F53" s="474"/>
      <c r="G53" s="474"/>
      <c r="H53" s="474"/>
      <c r="I53" s="474"/>
      <c r="J53" s="474"/>
      <c r="K53" s="474"/>
      <c r="L53" s="474"/>
      <c r="M53" s="474"/>
      <c r="N53" s="474"/>
      <c r="O53" s="474"/>
      <c r="P53" s="474"/>
      <c r="Q53" s="474"/>
      <c r="R53" s="474"/>
      <c r="S53" s="474"/>
      <c r="T53" s="474"/>
      <c r="U53" s="474"/>
      <c r="V53" s="474"/>
    </row>
    <row r="54" spans="1:22" s="8" customFormat="1" ht="12.75" x14ac:dyDescent="0.2">
      <c r="A54" s="474"/>
      <c r="B54" s="474"/>
      <c r="C54" s="474"/>
      <c r="D54" s="474"/>
      <c r="E54" s="474"/>
      <c r="F54" s="474"/>
      <c r="G54" s="474"/>
      <c r="H54" s="474"/>
      <c r="I54" s="474"/>
      <c r="J54" s="474"/>
      <c r="K54" s="474"/>
      <c r="L54" s="474"/>
      <c r="M54" s="474"/>
      <c r="N54" s="474"/>
      <c r="O54" s="474"/>
      <c r="P54" s="474"/>
      <c r="Q54" s="474"/>
      <c r="R54" s="474"/>
      <c r="S54" s="474"/>
      <c r="T54" s="474"/>
      <c r="U54" s="474"/>
      <c r="V54" s="474"/>
    </row>
    <row r="55" spans="1:22" s="8" customFormat="1" ht="12.75" x14ac:dyDescent="0.2">
      <c r="A55" s="474"/>
      <c r="B55" s="474"/>
      <c r="C55" s="474"/>
      <c r="D55" s="474"/>
      <c r="E55" s="474"/>
      <c r="F55" s="474"/>
      <c r="G55" s="474"/>
      <c r="H55" s="474"/>
      <c r="I55" s="474"/>
      <c r="J55" s="474"/>
      <c r="K55" s="474"/>
      <c r="L55" s="474"/>
      <c r="M55" s="474"/>
      <c r="N55" s="474"/>
      <c r="O55" s="474"/>
      <c r="P55" s="474"/>
      <c r="Q55" s="474"/>
      <c r="R55" s="474"/>
      <c r="S55" s="474"/>
      <c r="T55" s="474"/>
      <c r="U55" s="474"/>
      <c r="V55" s="474"/>
    </row>
    <row r="56" spans="1:22" s="8" customFormat="1" ht="12.75" x14ac:dyDescent="0.2">
      <c r="A56" s="474"/>
      <c r="B56" s="474"/>
      <c r="C56" s="474"/>
      <c r="D56" s="474"/>
      <c r="E56" s="474"/>
      <c r="F56" s="474"/>
      <c r="G56" s="474"/>
      <c r="H56" s="474"/>
      <c r="I56" s="474"/>
      <c r="J56" s="474"/>
      <c r="K56" s="474"/>
      <c r="L56" s="474"/>
      <c r="M56" s="474"/>
      <c r="N56" s="474"/>
      <c r="O56" s="474"/>
      <c r="P56" s="474"/>
      <c r="Q56" s="474"/>
      <c r="R56" s="474"/>
      <c r="S56" s="474"/>
      <c r="T56" s="474"/>
      <c r="U56" s="474"/>
      <c r="V56" s="474"/>
    </row>
    <row r="57" spans="1:22" s="8" customFormat="1" ht="12.75" x14ac:dyDescent="0.2">
      <c r="A57" s="474"/>
      <c r="B57" s="474"/>
      <c r="C57" s="474"/>
      <c r="D57" s="474"/>
      <c r="E57" s="474"/>
      <c r="F57" s="474"/>
      <c r="G57" s="474"/>
      <c r="H57" s="474"/>
      <c r="I57" s="474"/>
      <c r="J57" s="474"/>
      <c r="K57" s="474"/>
      <c r="L57" s="474"/>
      <c r="M57" s="474"/>
      <c r="N57" s="474"/>
      <c r="O57" s="474"/>
      <c r="P57" s="474"/>
      <c r="Q57" s="474"/>
      <c r="R57" s="474"/>
      <c r="S57" s="474"/>
      <c r="T57" s="474"/>
      <c r="U57" s="474"/>
      <c r="V57" s="474"/>
    </row>
    <row r="58" spans="1:22" s="8" customFormat="1" ht="12.75" x14ac:dyDescent="0.2">
      <c r="A58" s="474"/>
      <c r="B58" s="474"/>
      <c r="C58" s="474"/>
      <c r="D58" s="474"/>
      <c r="E58" s="474"/>
      <c r="F58" s="474"/>
      <c r="G58" s="474"/>
      <c r="H58" s="474"/>
      <c r="I58" s="474"/>
      <c r="J58" s="474"/>
      <c r="K58" s="474"/>
      <c r="L58" s="474"/>
      <c r="M58" s="474"/>
      <c r="N58" s="474"/>
      <c r="O58" s="474"/>
      <c r="P58" s="474"/>
      <c r="Q58" s="474"/>
      <c r="R58" s="474"/>
      <c r="S58" s="474"/>
      <c r="T58" s="474"/>
      <c r="U58" s="474"/>
      <c r="V58" s="474"/>
    </row>
    <row r="59" spans="1:22" s="8" customFormat="1" ht="12.75" x14ac:dyDescent="0.2">
      <c r="A59" s="474"/>
      <c r="B59" s="474"/>
      <c r="C59" s="474"/>
      <c r="D59" s="474"/>
      <c r="E59" s="474"/>
      <c r="F59" s="474"/>
      <c r="G59" s="474"/>
      <c r="H59" s="474"/>
      <c r="I59" s="474"/>
      <c r="J59" s="474"/>
      <c r="K59" s="474"/>
      <c r="L59" s="474"/>
      <c r="M59" s="474"/>
      <c r="N59" s="474"/>
      <c r="O59" s="474"/>
      <c r="P59" s="474"/>
      <c r="Q59" s="474"/>
      <c r="R59" s="474"/>
      <c r="S59" s="474"/>
      <c r="T59" s="474"/>
      <c r="U59" s="474"/>
      <c r="V59" s="474"/>
    </row>
    <row r="60" spans="1:22" s="8" customFormat="1" ht="12.75" x14ac:dyDescent="0.2">
      <c r="A60" s="474"/>
      <c r="B60" s="474"/>
      <c r="C60" s="474"/>
      <c r="D60" s="474"/>
      <c r="E60" s="474"/>
      <c r="F60" s="474"/>
      <c r="G60" s="474"/>
      <c r="H60" s="474"/>
      <c r="I60" s="474"/>
      <c r="J60" s="474"/>
      <c r="K60" s="474"/>
      <c r="L60" s="474"/>
      <c r="M60" s="474"/>
      <c r="N60" s="474"/>
      <c r="O60" s="474"/>
      <c r="P60" s="474"/>
      <c r="Q60" s="474"/>
      <c r="R60" s="474"/>
      <c r="S60" s="474"/>
      <c r="T60" s="474"/>
      <c r="U60" s="474"/>
      <c r="V60" s="474"/>
    </row>
    <row r="61" spans="1:22" s="8" customFormat="1" ht="12.75" x14ac:dyDescent="0.2">
      <c r="A61" s="474"/>
      <c r="B61" s="474"/>
      <c r="C61" s="474"/>
      <c r="D61" s="474"/>
      <c r="E61" s="474"/>
      <c r="F61" s="474"/>
      <c r="G61" s="474"/>
      <c r="H61" s="474"/>
      <c r="I61" s="474"/>
      <c r="J61" s="474"/>
      <c r="K61" s="474"/>
      <c r="L61" s="474"/>
      <c r="M61" s="474"/>
      <c r="N61" s="474"/>
      <c r="O61" s="474"/>
      <c r="P61" s="474"/>
      <c r="Q61" s="474"/>
      <c r="R61" s="474"/>
      <c r="S61" s="474"/>
      <c r="T61" s="474"/>
      <c r="U61" s="474"/>
      <c r="V61" s="474"/>
    </row>
    <row r="62" spans="1:22" s="8" customFormat="1" ht="12.75" x14ac:dyDescent="0.2">
      <c r="A62" s="474"/>
      <c r="B62" s="474"/>
      <c r="C62" s="474"/>
      <c r="D62" s="474"/>
      <c r="E62" s="474"/>
      <c r="F62" s="474"/>
      <c r="G62" s="474"/>
      <c r="H62" s="474"/>
      <c r="I62" s="474"/>
      <c r="J62" s="474"/>
      <c r="K62" s="474"/>
      <c r="L62" s="474"/>
      <c r="M62" s="474"/>
      <c r="N62" s="474"/>
      <c r="O62" s="474"/>
      <c r="P62" s="474"/>
      <c r="Q62" s="474"/>
      <c r="R62" s="474"/>
      <c r="S62" s="474"/>
      <c r="T62" s="474"/>
      <c r="U62" s="474"/>
      <c r="V62" s="474"/>
    </row>
    <row r="63" spans="1:22" s="8" customFormat="1" ht="12.75" x14ac:dyDescent="0.2">
      <c r="A63" s="474"/>
      <c r="B63" s="474"/>
      <c r="C63" s="474"/>
      <c r="D63" s="474"/>
      <c r="E63" s="474"/>
      <c r="F63" s="474"/>
      <c r="G63" s="474"/>
      <c r="H63" s="474"/>
      <c r="I63" s="474"/>
      <c r="J63" s="474"/>
      <c r="K63" s="474"/>
      <c r="L63" s="474"/>
      <c r="M63" s="474"/>
      <c r="N63" s="474"/>
      <c r="O63" s="474"/>
      <c r="P63" s="474"/>
      <c r="Q63" s="474"/>
      <c r="R63" s="474"/>
      <c r="S63" s="474"/>
      <c r="T63" s="474"/>
      <c r="U63" s="474"/>
      <c r="V63" s="474"/>
    </row>
    <row r="64" spans="1:22" s="8" customFormat="1" ht="12.75" x14ac:dyDescent="0.2">
      <c r="A64" s="474"/>
      <c r="B64" s="474"/>
      <c r="C64" s="474"/>
      <c r="D64" s="474"/>
      <c r="E64" s="474"/>
      <c r="F64" s="474"/>
      <c r="G64" s="474"/>
      <c r="H64" s="474"/>
      <c r="I64" s="474"/>
      <c r="J64" s="474"/>
      <c r="K64" s="474"/>
      <c r="L64" s="474"/>
      <c r="M64" s="474"/>
      <c r="N64" s="474"/>
      <c r="O64" s="474"/>
      <c r="P64" s="474"/>
      <c r="Q64" s="474"/>
      <c r="R64" s="474"/>
      <c r="S64" s="474"/>
      <c r="T64" s="474"/>
      <c r="U64" s="474"/>
      <c r="V64" s="474"/>
    </row>
    <row r="65" spans="1:22" s="8" customFormat="1" ht="12.75" x14ac:dyDescent="0.2">
      <c r="A65" s="474"/>
      <c r="B65" s="474"/>
      <c r="C65" s="474"/>
      <c r="D65" s="474"/>
      <c r="E65" s="474"/>
      <c r="F65" s="474"/>
      <c r="G65" s="474"/>
      <c r="H65" s="474"/>
      <c r="I65" s="474"/>
      <c r="J65" s="474"/>
      <c r="K65" s="474"/>
      <c r="L65" s="474"/>
      <c r="M65" s="474"/>
      <c r="N65" s="474"/>
      <c r="O65" s="474"/>
      <c r="P65" s="474"/>
      <c r="Q65" s="474"/>
      <c r="R65" s="474"/>
      <c r="S65" s="474"/>
      <c r="T65" s="474"/>
      <c r="U65" s="474"/>
      <c r="V65" s="474"/>
    </row>
    <row r="66" spans="1:22" s="8" customFormat="1" ht="12.75" x14ac:dyDescent="0.2">
      <c r="A66" s="474"/>
      <c r="B66" s="474"/>
      <c r="C66" s="474"/>
      <c r="D66" s="474"/>
      <c r="E66" s="474"/>
      <c r="F66" s="474"/>
      <c r="G66" s="474"/>
      <c r="H66" s="474"/>
      <c r="I66" s="474"/>
      <c r="J66" s="474"/>
      <c r="K66" s="474"/>
      <c r="L66" s="474"/>
      <c r="M66" s="474"/>
      <c r="N66" s="474"/>
      <c r="O66" s="474"/>
      <c r="P66" s="474"/>
      <c r="Q66" s="474"/>
      <c r="R66" s="474"/>
      <c r="S66" s="474"/>
      <c r="T66" s="474"/>
      <c r="U66" s="474"/>
      <c r="V66" s="474"/>
    </row>
    <row r="67" spans="1:22" s="8" customFormat="1" ht="12.75" x14ac:dyDescent="0.2">
      <c r="A67" s="474"/>
      <c r="B67" s="474"/>
      <c r="C67" s="474"/>
      <c r="D67" s="474"/>
      <c r="E67" s="474"/>
      <c r="F67" s="474"/>
      <c r="G67" s="474"/>
      <c r="H67" s="474"/>
      <c r="I67" s="474"/>
      <c r="J67" s="474"/>
      <c r="K67" s="474"/>
      <c r="L67" s="474"/>
      <c r="M67" s="474"/>
      <c r="N67" s="474"/>
      <c r="O67" s="474"/>
      <c r="P67" s="474"/>
      <c r="Q67" s="474"/>
      <c r="R67" s="474"/>
      <c r="S67" s="474"/>
      <c r="T67" s="474"/>
      <c r="U67" s="474"/>
      <c r="V67" s="474"/>
    </row>
    <row r="68" spans="1:22" s="8" customFormat="1" ht="12.75" x14ac:dyDescent="0.2">
      <c r="A68" s="474"/>
      <c r="B68" s="474"/>
      <c r="C68" s="474"/>
      <c r="D68" s="474"/>
      <c r="E68" s="474"/>
      <c r="F68" s="474"/>
      <c r="G68" s="474"/>
      <c r="H68" s="474"/>
      <c r="I68" s="474"/>
      <c r="J68" s="474"/>
      <c r="K68" s="474"/>
      <c r="L68" s="474"/>
      <c r="M68" s="474"/>
      <c r="N68" s="474"/>
      <c r="O68" s="474"/>
      <c r="P68" s="474"/>
      <c r="Q68" s="474"/>
      <c r="R68" s="474"/>
      <c r="S68" s="474"/>
      <c r="T68" s="474"/>
      <c r="U68" s="474"/>
      <c r="V68" s="474"/>
    </row>
    <row r="69" spans="1:22" s="8" customFormat="1" ht="12.75" x14ac:dyDescent="0.2">
      <c r="A69" s="474"/>
      <c r="B69" s="474"/>
      <c r="C69" s="474"/>
      <c r="D69" s="474"/>
      <c r="E69" s="474"/>
      <c r="F69" s="474"/>
      <c r="G69" s="474"/>
      <c r="H69" s="474"/>
      <c r="I69" s="474"/>
      <c r="J69" s="474"/>
      <c r="K69" s="474"/>
      <c r="L69" s="474"/>
      <c r="M69" s="474"/>
      <c r="N69" s="474"/>
      <c r="O69" s="474"/>
      <c r="P69" s="474"/>
      <c r="Q69" s="474"/>
      <c r="R69" s="474"/>
      <c r="S69" s="474"/>
      <c r="T69" s="474"/>
      <c r="U69" s="474"/>
      <c r="V69" s="474"/>
    </row>
    <row r="70" spans="1:22" s="8" customFormat="1" ht="12.75" x14ac:dyDescent="0.2">
      <c r="A70" s="474"/>
      <c r="B70" s="474"/>
      <c r="C70" s="474"/>
      <c r="D70" s="474"/>
      <c r="E70" s="474"/>
      <c r="F70" s="474"/>
      <c r="G70" s="474"/>
      <c r="H70" s="474"/>
      <c r="I70" s="474"/>
      <c r="J70" s="474"/>
      <c r="K70" s="474"/>
      <c r="L70" s="474"/>
      <c r="M70" s="474"/>
      <c r="N70" s="474"/>
      <c r="O70" s="474"/>
      <c r="P70" s="474"/>
      <c r="Q70" s="474"/>
      <c r="R70" s="474"/>
      <c r="S70" s="474"/>
      <c r="T70" s="474"/>
      <c r="U70" s="474"/>
      <c r="V70" s="474"/>
    </row>
    <row r="71" spans="1:22" s="8" customFormat="1" ht="12.75" x14ac:dyDescent="0.2">
      <c r="A71" s="474"/>
      <c r="B71" s="474"/>
      <c r="C71" s="474"/>
      <c r="D71" s="474"/>
      <c r="E71" s="474"/>
      <c r="F71" s="474"/>
      <c r="G71" s="474"/>
      <c r="H71" s="474"/>
      <c r="I71" s="474"/>
      <c r="J71" s="474"/>
      <c r="K71" s="474"/>
      <c r="L71" s="474"/>
      <c r="M71" s="474"/>
      <c r="N71" s="474"/>
      <c r="O71" s="474"/>
      <c r="P71" s="474"/>
      <c r="Q71" s="474"/>
      <c r="R71" s="474"/>
      <c r="S71" s="474"/>
      <c r="T71" s="474"/>
      <c r="U71" s="474"/>
      <c r="V71" s="474"/>
    </row>
    <row r="72" spans="1:22" s="8" customFormat="1" ht="12.75" x14ac:dyDescent="0.2">
      <c r="A72" s="474"/>
      <c r="B72" s="474"/>
      <c r="C72" s="474"/>
      <c r="D72" s="474"/>
      <c r="E72" s="474"/>
      <c r="F72" s="474"/>
      <c r="G72" s="474"/>
      <c r="H72" s="474"/>
      <c r="I72" s="474"/>
      <c r="J72" s="474"/>
      <c r="K72" s="474"/>
      <c r="L72" s="474"/>
      <c r="M72" s="474"/>
      <c r="N72" s="474"/>
      <c r="O72" s="474"/>
      <c r="P72" s="474"/>
      <c r="Q72" s="474"/>
      <c r="R72" s="474"/>
      <c r="S72" s="474"/>
      <c r="T72" s="474"/>
      <c r="U72" s="474"/>
      <c r="V72" s="474"/>
    </row>
    <row r="73" spans="1:22" s="8" customFormat="1" ht="12.75" x14ac:dyDescent="0.2">
      <c r="A73" s="474"/>
      <c r="B73" s="474"/>
      <c r="C73" s="474"/>
      <c r="D73" s="474"/>
      <c r="E73" s="474"/>
      <c r="F73" s="474"/>
      <c r="G73" s="474"/>
      <c r="H73" s="474"/>
      <c r="I73" s="474"/>
      <c r="J73" s="474"/>
      <c r="K73" s="474"/>
      <c r="L73" s="474"/>
      <c r="M73" s="474"/>
      <c r="N73" s="474"/>
      <c r="O73" s="474"/>
      <c r="P73" s="474"/>
      <c r="Q73" s="474"/>
      <c r="R73" s="474"/>
      <c r="S73" s="474"/>
      <c r="T73" s="474"/>
      <c r="U73" s="474"/>
      <c r="V73" s="474"/>
    </row>
    <row r="74" spans="1:22" s="8" customFormat="1" ht="12.75" x14ac:dyDescent="0.2">
      <c r="A74" s="474"/>
      <c r="B74" s="474"/>
      <c r="C74" s="474"/>
      <c r="D74" s="474"/>
      <c r="E74" s="474"/>
      <c r="F74" s="474"/>
      <c r="G74" s="474"/>
      <c r="H74" s="474"/>
      <c r="I74" s="474"/>
      <c r="J74" s="474"/>
      <c r="K74" s="474"/>
      <c r="L74" s="474"/>
      <c r="M74" s="474"/>
      <c r="N74" s="474"/>
      <c r="O74" s="474"/>
      <c r="P74" s="474"/>
      <c r="Q74" s="474"/>
      <c r="R74" s="474"/>
      <c r="S74" s="474"/>
      <c r="T74" s="474"/>
      <c r="U74" s="474"/>
      <c r="V74" s="474"/>
    </row>
    <row r="75" spans="1:22" s="8" customFormat="1" ht="12.75" x14ac:dyDescent="0.2">
      <c r="A75" s="474"/>
      <c r="B75" s="474"/>
      <c r="C75" s="474"/>
      <c r="D75" s="474"/>
      <c r="E75" s="474"/>
      <c r="F75" s="474"/>
      <c r="G75" s="474"/>
      <c r="H75" s="474"/>
      <c r="I75" s="474"/>
      <c r="J75" s="474"/>
      <c r="K75" s="474"/>
      <c r="L75" s="474"/>
      <c r="M75" s="474"/>
      <c r="N75" s="474"/>
      <c r="O75" s="474"/>
      <c r="P75" s="474"/>
      <c r="Q75" s="474"/>
      <c r="R75" s="474"/>
      <c r="S75" s="474"/>
      <c r="T75" s="474"/>
      <c r="U75" s="474"/>
      <c r="V75" s="474"/>
    </row>
    <row r="76" spans="1:22" s="8" customFormat="1" ht="12.75" x14ac:dyDescent="0.2">
      <c r="A76" s="474"/>
      <c r="B76" s="474"/>
      <c r="C76" s="474"/>
      <c r="D76" s="474"/>
      <c r="E76" s="474"/>
      <c r="F76" s="474"/>
      <c r="G76" s="474"/>
      <c r="H76" s="474"/>
      <c r="I76" s="474"/>
      <c r="J76" s="474"/>
      <c r="K76" s="474"/>
      <c r="L76" s="474"/>
      <c r="M76" s="474"/>
      <c r="N76" s="474"/>
      <c r="O76" s="474"/>
      <c r="P76" s="474"/>
      <c r="Q76" s="474"/>
      <c r="R76" s="474"/>
      <c r="S76" s="474"/>
      <c r="T76" s="474"/>
      <c r="U76" s="474"/>
      <c r="V76" s="474"/>
    </row>
    <row r="77" spans="1:22" s="8" customFormat="1" ht="12.75" x14ac:dyDescent="0.2">
      <c r="A77" s="474"/>
      <c r="B77" s="474"/>
      <c r="C77" s="474"/>
      <c r="D77" s="474"/>
      <c r="E77" s="474"/>
      <c r="F77" s="474"/>
      <c r="G77" s="474"/>
      <c r="H77" s="474"/>
      <c r="I77" s="474"/>
      <c r="J77" s="474"/>
      <c r="K77" s="474"/>
      <c r="L77" s="474"/>
      <c r="M77" s="474"/>
      <c r="N77" s="474"/>
      <c r="O77" s="474"/>
      <c r="P77" s="474"/>
      <c r="Q77" s="474"/>
      <c r="R77" s="474"/>
      <c r="S77" s="474"/>
      <c r="T77" s="474"/>
      <c r="U77" s="474"/>
      <c r="V77" s="474"/>
    </row>
    <row r="78" spans="1:22" s="8" customFormat="1" ht="12.75" x14ac:dyDescent="0.2">
      <c r="A78" s="474"/>
      <c r="B78" s="474"/>
      <c r="C78" s="474"/>
      <c r="D78" s="474"/>
      <c r="E78" s="474"/>
      <c r="F78" s="474"/>
      <c r="G78" s="474"/>
      <c r="H78" s="474"/>
      <c r="I78" s="474"/>
      <c r="J78" s="474"/>
      <c r="K78" s="474"/>
      <c r="L78" s="474"/>
      <c r="M78" s="474"/>
      <c r="N78" s="474"/>
      <c r="O78" s="474"/>
      <c r="P78" s="474"/>
      <c r="Q78" s="474"/>
      <c r="R78" s="474"/>
      <c r="S78" s="474"/>
      <c r="T78" s="474"/>
      <c r="U78" s="474"/>
      <c r="V78" s="474"/>
    </row>
    <row r="79" spans="1:22" s="8" customFormat="1" ht="12.75" x14ac:dyDescent="0.2">
      <c r="A79" s="474"/>
      <c r="B79" s="474"/>
      <c r="C79" s="474"/>
      <c r="D79" s="474"/>
      <c r="E79" s="474"/>
      <c r="F79" s="474"/>
      <c r="G79" s="474"/>
      <c r="H79" s="474"/>
      <c r="I79" s="474"/>
      <c r="J79" s="474"/>
      <c r="K79" s="474"/>
      <c r="L79" s="474"/>
      <c r="M79" s="474"/>
      <c r="N79" s="474"/>
      <c r="O79" s="474"/>
      <c r="P79" s="474"/>
      <c r="Q79" s="474"/>
      <c r="R79" s="474"/>
      <c r="S79" s="474"/>
      <c r="T79" s="474"/>
      <c r="U79" s="474"/>
      <c r="V79" s="474"/>
    </row>
    <row r="80" spans="1:22" s="8" customFormat="1" ht="12.75" x14ac:dyDescent="0.2">
      <c r="A80" s="474"/>
      <c r="B80" s="474"/>
      <c r="C80" s="474"/>
      <c r="D80" s="474"/>
      <c r="E80" s="474"/>
      <c r="F80" s="474"/>
      <c r="G80" s="474"/>
      <c r="H80" s="474"/>
      <c r="I80" s="474"/>
      <c r="J80" s="474"/>
      <c r="K80" s="474"/>
      <c r="L80" s="474"/>
      <c r="M80" s="474"/>
      <c r="N80" s="474"/>
      <c r="O80" s="474"/>
      <c r="P80" s="474"/>
      <c r="Q80" s="474"/>
      <c r="R80" s="474"/>
      <c r="S80" s="474"/>
      <c r="T80" s="474"/>
      <c r="U80" s="474"/>
      <c r="V80" s="474"/>
    </row>
    <row r="81" spans="1:22" s="8" customFormat="1" ht="12.75" x14ac:dyDescent="0.2">
      <c r="A81" s="474"/>
      <c r="B81" s="474"/>
      <c r="C81" s="474"/>
      <c r="D81" s="474"/>
      <c r="E81" s="474"/>
      <c r="F81" s="474"/>
      <c r="G81" s="474"/>
      <c r="H81" s="474"/>
      <c r="I81" s="474"/>
      <c r="J81" s="474"/>
      <c r="K81" s="474"/>
      <c r="L81" s="474"/>
      <c r="M81" s="474"/>
      <c r="N81" s="474"/>
      <c r="O81" s="474"/>
      <c r="P81" s="474"/>
      <c r="Q81" s="474"/>
      <c r="R81" s="474"/>
      <c r="S81" s="474"/>
      <c r="T81" s="474"/>
      <c r="U81" s="474"/>
      <c r="V81" s="474"/>
    </row>
    <row r="82" spans="1:22" s="8" customFormat="1" ht="12.75" x14ac:dyDescent="0.2">
      <c r="A82" s="474"/>
      <c r="B82" s="474"/>
      <c r="C82" s="474"/>
      <c r="D82" s="474"/>
      <c r="E82" s="474"/>
      <c r="F82" s="474"/>
      <c r="G82" s="474"/>
      <c r="H82" s="474"/>
      <c r="I82" s="474"/>
      <c r="J82" s="474"/>
      <c r="K82" s="474"/>
      <c r="L82" s="474"/>
      <c r="M82" s="474"/>
      <c r="N82" s="474"/>
      <c r="O82" s="474"/>
      <c r="P82" s="474"/>
      <c r="Q82" s="474"/>
      <c r="R82" s="474"/>
      <c r="S82" s="474"/>
      <c r="T82" s="474"/>
      <c r="U82" s="474"/>
      <c r="V82" s="474"/>
    </row>
    <row r="83" spans="1:22" s="8" customFormat="1" ht="12.75" x14ac:dyDescent="0.2">
      <c r="A83" s="474"/>
      <c r="B83" s="474"/>
      <c r="C83" s="474"/>
      <c r="D83" s="474"/>
      <c r="E83" s="474"/>
      <c r="F83" s="474"/>
      <c r="G83" s="474"/>
      <c r="H83" s="474"/>
      <c r="I83" s="474"/>
      <c r="J83" s="474"/>
      <c r="K83" s="474"/>
      <c r="L83" s="474"/>
      <c r="M83" s="474"/>
      <c r="N83" s="474"/>
      <c r="O83" s="474"/>
      <c r="P83" s="474"/>
      <c r="Q83" s="474"/>
      <c r="R83" s="474"/>
      <c r="S83" s="474"/>
      <c r="T83" s="474"/>
      <c r="U83" s="474"/>
      <c r="V83" s="474"/>
    </row>
    <row r="84" spans="1:22" s="8" customFormat="1" ht="12.75" x14ac:dyDescent="0.2">
      <c r="A84" s="474"/>
      <c r="B84" s="474"/>
      <c r="C84" s="474"/>
      <c r="D84" s="474"/>
      <c r="E84" s="474"/>
      <c r="F84" s="474"/>
      <c r="G84" s="474"/>
      <c r="H84" s="474"/>
      <c r="I84" s="474"/>
      <c r="J84" s="474"/>
      <c r="K84" s="474"/>
      <c r="L84" s="474"/>
      <c r="M84" s="474"/>
      <c r="N84" s="474"/>
      <c r="O84" s="474"/>
      <c r="P84" s="474"/>
      <c r="Q84" s="474"/>
      <c r="R84" s="474"/>
      <c r="S84" s="474"/>
      <c r="T84" s="474"/>
      <c r="U84" s="474"/>
      <c r="V84" s="474"/>
    </row>
    <row r="85" spans="1:22" s="8" customFormat="1" ht="12.75" x14ac:dyDescent="0.2">
      <c r="A85" s="474"/>
      <c r="B85" s="474"/>
      <c r="C85" s="474"/>
      <c r="D85" s="474"/>
      <c r="E85" s="474"/>
      <c r="F85" s="474"/>
      <c r="G85" s="474"/>
      <c r="H85" s="474"/>
      <c r="I85" s="474"/>
      <c r="J85" s="474"/>
      <c r="K85" s="474"/>
      <c r="L85" s="474"/>
      <c r="M85" s="474"/>
      <c r="N85" s="474"/>
      <c r="O85" s="474"/>
      <c r="P85" s="474"/>
      <c r="Q85" s="474"/>
      <c r="R85" s="474"/>
      <c r="S85" s="474"/>
      <c r="T85" s="474"/>
      <c r="U85" s="474"/>
      <c r="V85" s="474"/>
    </row>
    <row r="86" spans="1:22" s="8" customFormat="1" ht="12.75" x14ac:dyDescent="0.2">
      <c r="A86" s="474"/>
      <c r="B86" s="474"/>
      <c r="C86" s="474"/>
      <c r="D86" s="474"/>
      <c r="E86" s="474"/>
      <c r="F86" s="474"/>
      <c r="G86" s="474"/>
      <c r="H86" s="474"/>
      <c r="I86" s="474"/>
      <c r="J86" s="474"/>
      <c r="K86" s="474"/>
      <c r="L86" s="474"/>
      <c r="M86" s="474"/>
      <c r="N86" s="474"/>
      <c r="O86" s="474"/>
      <c r="P86" s="474"/>
      <c r="Q86" s="474"/>
      <c r="R86" s="474"/>
      <c r="S86" s="474"/>
      <c r="T86" s="474"/>
      <c r="U86" s="474"/>
      <c r="V86" s="474"/>
    </row>
    <row r="87" spans="1:22" s="8" customFormat="1" ht="12.75" x14ac:dyDescent="0.2">
      <c r="A87" s="474"/>
      <c r="B87" s="474"/>
      <c r="C87" s="474"/>
      <c r="D87" s="474"/>
      <c r="E87" s="474"/>
      <c r="F87" s="474"/>
      <c r="G87" s="474"/>
      <c r="H87" s="474"/>
      <c r="I87" s="474"/>
      <c r="J87" s="474"/>
      <c r="K87" s="474"/>
      <c r="L87" s="474"/>
      <c r="M87" s="474"/>
      <c r="N87" s="474"/>
      <c r="O87" s="474"/>
      <c r="P87" s="474"/>
      <c r="Q87" s="474"/>
      <c r="R87" s="474"/>
      <c r="S87" s="474"/>
      <c r="T87" s="474"/>
      <c r="U87" s="474"/>
      <c r="V87" s="474"/>
    </row>
    <row r="88" spans="1:22" s="8" customFormat="1" ht="12.75" x14ac:dyDescent="0.2">
      <c r="A88" s="474"/>
      <c r="B88" s="474"/>
      <c r="C88" s="474"/>
      <c r="D88" s="474"/>
      <c r="E88" s="474"/>
      <c r="F88" s="474"/>
      <c r="G88" s="474"/>
      <c r="H88" s="474"/>
      <c r="I88" s="474"/>
      <c r="J88" s="474"/>
      <c r="K88" s="474"/>
      <c r="L88" s="474"/>
      <c r="M88" s="474"/>
      <c r="N88" s="474"/>
      <c r="O88" s="474"/>
      <c r="P88" s="474"/>
      <c r="Q88" s="474"/>
      <c r="R88" s="474"/>
      <c r="S88" s="474"/>
      <c r="T88" s="474"/>
      <c r="U88" s="474"/>
      <c r="V88" s="474"/>
    </row>
    <row r="89" spans="1:22" s="8" customFormat="1" ht="12.75" x14ac:dyDescent="0.2">
      <c r="A89" s="474"/>
      <c r="B89" s="474"/>
      <c r="C89" s="474"/>
      <c r="D89" s="474"/>
      <c r="E89" s="474"/>
      <c r="F89" s="474"/>
      <c r="G89" s="474"/>
      <c r="H89" s="474"/>
      <c r="I89" s="474"/>
      <c r="J89" s="474"/>
      <c r="K89" s="474"/>
      <c r="L89" s="474"/>
      <c r="M89" s="474"/>
      <c r="N89" s="474"/>
      <c r="O89" s="474"/>
      <c r="P89" s="474"/>
      <c r="Q89" s="474"/>
      <c r="R89" s="474"/>
      <c r="S89" s="474"/>
      <c r="T89" s="474"/>
      <c r="U89" s="474"/>
      <c r="V89" s="474"/>
    </row>
    <row r="90" spans="1:22" s="8" customFormat="1" ht="12.75" x14ac:dyDescent="0.2">
      <c r="A90" s="474"/>
      <c r="B90" s="474"/>
      <c r="C90" s="474"/>
      <c r="D90" s="474"/>
      <c r="E90" s="474"/>
      <c r="F90" s="474"/>
      <c r="G90" s="474"/>
      <c r="H90" s="474"/>
      <c r="I90" s="474"/>
      <c r="J90" s="474"/>
      <c r="K90" s="474"/>
      <c r="L90" s="474"/>
      <c r="M90" s="474"/>
      <c r="N90" s="474"/>
      <c r="O90" s="474"/>
      <c r="P90" s="474"/>
      <c r="Q90" s="474"/>
      <c r="R90" s="474"/>
      <c r="S90" s="474"/>
      <c r="T90" s="474"/>
      <c r="U90" s="474"/>
      <c r="V90" s="474"/>
    </row>
    <row r="91" spans="1:22" s="8" customFormat="1" ht="12.75" x14ac:dyDescent="0.2">
      <c r="A91" s="474"/>
      <c r="B91" s="474"/>
      <c r="C91" s="474"/>
      <c r="D91" s="474"/>
      <c r="E91" s="474"/>
      <c r="F91" s="474"/>
      <c r="G91" s="474"/>
      <c r="H91" s="474"/>
      <c r="I91" s="474"/>
      <c r="J91" s="474"/>
      <c r="K91" s="474"/>
      <c r="L91" s="474"/>
      <c r="M91" s="474"/>
      <c r="N91" s="474"/>
      <c r="O91" s="474"/>
      <c r="P91" s="474"/>
      <c r="Q91" s="474"/>
      <c r="R91" s="474"/>
      <c r="S91" s="474"/>
      <c r="T91" s="474"/>
      <c r="U91" s="474"/>
      <c r="V91" s="474"/>
    </row>
    <row r="92" spans="1:22" s="8" customFormat="1" ht="12.75" x14ac:dyDescent="0.2">
      <c r="A92" s="474"/>
      <c r="B92" s="474"/>
      <c r="C92" s="474"/>
      <c r="D92" s="474"/>
      <c r="E92" s="474"/>
      <c r="F92" s="474"/>
      <c r="G92" s="474"/>
      <c r="H92" s="474"/>
      <c r="I92" s="474"/>
      <c r="J92" s="474"/>
      <c r="K92" s="474"/>
      <c r="L92" s="474"/>
      <c r="M92" s="474"/>
      <c r="N92" s="474"/>
      <c r="O92" s="474"/>
      <c r="P92" s="474"/>
      <c r="Q92" s="474"/>
      <c r="R92" s="474"/>
      <c r="S92" s="474"/>
      <c r="T92" s="474"/>
      <c r="U92" s="474"/>
      <c r="V92" s="474"/>
    </row>
    <row r="93" spans="1:22" s="8" customFormat="1" ht="12.75" x14ac:dyDescent="0.2">
      <c r="A93" s="474"/>
      <c r="B93" s="474"/>
      <c r="C93" s="474"/>
      <c r="D93" s="474"/>
      <c r="E93" s="474"/>
      <c r="F93" s="474"/>
      <c r="G93" s="474"/>
      <c r="H93" s="474"/>
      <c r="I93" s="474"/>
      <c r="J93" s="474"/>
      <c r="K93" s="474"/>
      <c r="L93" s="474"/>
      <c r="M93" s="474"/>
      <c r="N93" s="474"/>
      <c r="O93" s="474"/>
      <c r="P93" s="474"/>
      <c r="Q93" s="474"/>
      <c r="R93" s="474"/>
      <c r="S93" s="474"/>
      <c r="T93" s="474"/>
      <c r="U93" s="474"/>
      <c r="V93" s="474"/>
    </row>
    <row r="94" spans="1:22" s="8" customFormat="1" ht="12.75" x14ac:dyDescent="0.2">
      <c r="A94" s="474"/>
      <c r="B94" s="474"/>
      <c r="C94" s="474"/>
      <c r="D94" s="474"/>
      <c r="E94" s="474"/>
      <c r="F94" s="474"/>
      <c r="G94" s="474"/>
      <c r="H94" s="474"/>
      <c r="I94" s="474"/>
      <c r="J94" s="474"/>
      <c r="K94" s="474"/>
      <c r="L94" s="474"/>
      <c r="M94" s="474"/>
      <c r="N94" s="474"/>
      <c r="O94" s="474"/>
      <c r="P94" s="474"/>
      <c r="Q94" s="474"/>
      <c r="R94" s="474"/>
      <c r="S94" s="474"/>
      <c r="T94" s="474"/>
      <c r="U94" s="474"/>
      <c r="V94" s="474"/>
    </row>
    <row r="95" spans="1:22" s="8" customFormat="1" ht="12.75" x14ac:dyDescent="0.2">
      <c r="A95" s="474"/>
      <c r="B95" s="474"/>
      <c r="C95" s="474"/>
      <c r="D95" s="474"/>
      <c r="E95" s="474"/>
      <c r="F95" s="474"/>
      <c r="G95" s="474"/>
      <c r="H95" s="474"/>
      <c r="I95" s="474"/>
      <c r="J95" s="474"/>
      <c r="K95" s="474"/>
      <c r="L95" s="474"/>
      <c r="M95" s="474"/>
      <c r="N95" s="474"/>
      <c r="O95" s="474"/>
      <c r="P95" s="474"/>
      <c r="Q95" s="474"/>
      <c r="R95" s="474"/>
      <c r="S95" s="474"/>
      <c r="T95" s="474"/>
      <c r="U95" s="474"/>
      <c r="V95" s="474"/>
    </row>
    <row r="96" spans="1:22" s="8" customFormat="1" ht="12.75" x14ac:dyDescent="0.2">
      <c r="A96" s="474"/>
      <c r="B96" s="474"/>
      <c r="C96" s="474"/>
      <c r="D96" s="474"/>
      <c r="E96" s="474"/>
      <c r="F96" s="474"/>
      <c r="G96" s="474"/>
      <c r="H96" s="474"/>
      <c r="I96" s="474"/>
      <c r="J96" s="474"/>
      <c r="K96" s="474"/>
      <c r="L96" s="474"/>
      <c r="M96" s="474"/>
      <c r="N96" s="474"/>
      <c r="O96" s="474"/>
      <c r="P96" s="474"/>
      <c r="Q96" s="474"/>
      <c r="R96" s="474"/>
      <c r="S96" s="474"/>
      <c r="T96" s="474"/>
      <c r="U96" s="474"/>
      <c r="V96" s="474"/>
    </row>
    <row r="97" spans="1:22" s="8" customFormat="1" ht="12.75" x14ac:dyDescent="0.2">
      <c r="A97" s="474"/>
      <c r="B97" s="474"/>
      <c r="C97" s="474"/>
      <c r="D97" s="474"/>
      <c r="E97" s="474"/>
      <c r="F97" s="474"/>
      <c r="G97" s="474"/>
      <c r="H97" s="474"/>
      <c r="I97" s="474"/>
      <c r="J97" s="474"/>
      <c r="K97" s="474"/>
      <c r="L97" s="474"/>
      <c r="M97" s="474"/>
      <c r="N97" s="474"/>
      <c r="O97" s="474"/>
      <c r="P97" s="474"/>
      <c r="Q97" s="474"/>
      <c r="R97" s="474"/>
      <c r="S97" s="474"/>
      <c r="T97" s="474"/>
      <c r="U97" s="474"/>
      <c r="V97" s="474"/>
    </row>
    <row r="98" spans="1:22" s="8" customFormat="1" ht="12.75" x14ac:dyDescent="0.2">
      <c r="A98" s="474"/>
      <c r="B98" s="474"/>
      <c r="C98" s="474"/>
      <c r="D98" s="474"/>
      <c r="E98" s="474"/>
      <c r="F98" s="474"/>
      <c r="G98" s="474"/>
      <c r="H98" s="474"/>
      <c r="I98" s="474"/>
      <c r="J98" s="474"/>
      <c r="K98" s="474"/>
      <c r="L98" s="474"/>
      <c r="M98" s="474"/>
      <c r="N98" s="474"/>
      <c r="O98" s="474"/>
      <c r="P98" s="474"/>
      <c r="Q98" s="474"/>
      <c r="R98" s="474"/>
      <c r="S98" s="474"/>
      <c r="T98" s="474"/>
      <c r="U98" s="474"/>
      <c r="V98" s="474"/>
    </row>
    <row r="99" spans="1:22" s="8" customFormat="1" ht="12.75" x14ac:dyDescent="0.2">
      <c r="A99" s="474"/>
      <c r="B99" s="474"/>
      <c r="C99" s="474"/>
      <c r="D99" s="474"/>
      <c r="E99" s="474"/>
      <c r="F99" s="474"/>
      <c r="G99" s="474"/>
      <c r="H99" s="474"/>
      <c r="I99" s="474"/>
      <c r="J99" s="474"/>
      <c r="K99" s="474"/>
      <c r="L99" s="474"/>
      <c r="M99" s="474"/>
      <c r="N99" s="474"/>
      <c r="O99" s="474"/>
      <c r="P99" s="474"/>
      <c r="Q99" s="474"/>
      <c r="R99" s="474"/>
      <c r="S99" s="474"/>
      <c r="T99" s="474"/>
      <c r="U99" s="474"/>
      <c r="V99" s="474"/>
    </row>
    <row r="100" spans="1:22" s="8" customFormat="1" ht="12.75" x14ac:dyDescent="0.2">
      <c r="A100" s="474"/>
      <c r="B100" s="474"/>
      <c r="C100" s="474"/>
      <c r="D100" s="474"/>
      <c r="E100" s="474"/>
      <c r="F100" s="474"/>
      <c r="G100" s="474"/>
      <c r="H100" s="474"/>
      <c r="I100" s="474"/>
      <c r="J100" s="474"/>
      <c r="K100" s="474"/>
      <c r="L100" s="474"/>
      <c r="M100" s="474"/>
      <c r="N100" s="474"/>
      <c r="O100" s="474"/>
      <c r="P100" s="474"/>
      <c r="Q100" s="474"/>
      <c r="R100" s="474"/>
      <c r="S100" s="474"/>
      <c r="T100" s="474"/>
      <c r="U100" s="474"/>
      <c r="V100" s="474"/>
    </row>
    <row r="101" spans="1:22" s="8" customFormat="1" ht="12.75" x14ac:dyDescent="0.2">
      <c r="A101" s="474"/>
      <c r="B101" s="474"/>
      <c r="C101" s="474"/>
      <c r="D101" s="474"/>
      <c r="E101" s="474"/>
      <c r="F101" s="474"/>
      <c r="G101" s="474"/>
      <c r="H101" s="474"/>
      <c r="I101" s="474"/>
      <c r="J101" s="474"/>
      <c r="K101" s="474"/>
      <c r="L101" s="474"/>
      <c r="M101" s="474"/>
      <c r="N101" s="474"/>
      <c r="O101" s="474"/>
      <c r="P101" s="474"/>
      <c r="Q101" s="474"/>
      <c r="R101" s="474"/>
      <c r="S101" s="474"/>
      <c r="T101" s="474"/>
      <c r="U101" s="474"/>
      <c r="V101" s="474"/>
    </row>
    <row r="102" spans="1:22" s="8" customFormat="1" ht="12.75" x14ac:dyDescent="0.2">
      <c r="A102" s="474"/>
      <c r="B102" s="474"/>
      <c r="C102" s="474"/>
      <c r="D102" s="474"/>
      <c r="E102" s="474"/>
      <c r="F102" s="474"/>
      <c r="G102" s="474"/>
      <c r="H102" s="474"/>
      <c r="I102" s="474"/>
      <c r="J102" s="474"/>
      <c r="K102" s="474"/>
      <c r="L102" s="474"/>
      <c r="M102" s="474"/>
      <c r="N102" s="474"/>
      <c r="O102" s="474"/>
      <c r="P102" s="474"/>
      <c r="Q102" s="474"/>
      <c r="R102" s="474"/>
      <c r="S102" s="474"/>
      <c r="T102" s="474"/>
      <c r="U102" s="474"/>
      <c r="V102" s="474"/>
    </row>
    <row r="103" spans="1:22" s="8" customFormat="1" ht="12.75" x14ac:dyDescent="0.2">
      <c r="A103" s="474"/>
      <c r="B103" s="474"/>
      <c r="C103" s="474"/>
      <c r="D103" s="474"/>
      <c r="E103" s="474"/>
      <c r="F103" s="474"/>
      <c r="G103" s="474"/>
      <c r="H103" s="474"/>
      <c r="I103" s="474"/>
      <c r="J103" s="474"/>
      <c r="K103" s="474"/>
      <c r="L103" s="474"/>
      <c r="M103" s="474"/>
      <c r="N103" s="474"/>
      <c r="O103" s="474"/>
      <c r="P103" s="474"/>
      <c r="Q103" s="474"/>
      <c r="R103" s="474"/>
      <c r="S103" s="474"/>
      <c r="T103" s="474"/>
      <c r="U103" s="474"/>
      <c r="V103" s="474"/>
    </row>
    <row r="104" spans="1:22" s="8" customFormat="1" ht="12.75" x14ac:dyDescent="0.2">
      <c r="A104" s="474"/>
      <c r="B104" s="474"/>
      <c r="C104" s="474"/>
      <c r="D104" s="474"/>
      <c r="E104" s="474"/>
      <c r="F104" s="474"/>
      <c r="G104" s="474"/>
      <c r="H104" s="474"/>
      <c r="I104" s="474"/>
      <c r="J104" s="474"/>
      <c r="K104" s="474"/>
      <c r="L104" s="474"/>
      <c r="M104" s="474"/>
      <c r="N104" s="474"/>
      <c r="O104" s="474"/>
      <c r="P104" s="474"/>
      <c r="Q104" s="474"/>
      <c r="R104" s="474"/>
      <c r="S104" s="474"/>
      <c r="T104" s="474"/>
      <c r="U104" s="474"/>
      <c r="V104" s="474"/>
    </row>
    <row r="105" spans="1:22" s="8" customFormat="1" ht="12.75" x14ac:dyDescent="0.2">
      <c r="A105" s="474"/>
      <c r="B105" s="474"/>
      <c r="C105" s="474"/>
      <c r="D105" s="474"/>
      <c r="E105" s="474"/>
      <c r="F105" s="474"/>
      <c r="G105" s="474"/>
      <c r="H105" s="474"/>
      <c r="I105" s="474"/>
      <c r="J105" s="474"/>
      <c r="K105" s="474"/>
      <c r="L105" s="474"/>
      <c r="M105" s="474"/>
      <c r="N105" s="474"/>
      <c r="O105" s="474"/>
      <c r="P105" s="474"/>
      <c r="Q105" s="474"/>
      <c r="R105" s="474"/>
      <c r="S105" s="474"/>
      <c r="T105" s="474"/>
      <c r="U105" s="474"/>
      <c r="V105" s="474"/>
    </row>
    <row r="106" spans="1:22" s="8" customFormat="1" ht="12.75" x14ac:dyDescent="0.2">
      <c r="A106" s="474"/>
      <c r="B106" s="474"/>
      <c r="C106" s="474"/>
      <c r="D106" s="474"/>
      <c r="E106" s="474"/>
      <c r="F106" s="474"/>
      <c r="G106" s="474"/>
      <c r="H106" s="474"/>
      <c r="I106" s="474"/>
      <c r="J106" s="474"/>
      <c r="K106" s="474"/>
      <c r="L106" s="474"/>
      <c r="M106" s="474"/>
      <c r="N106" s="474"/>
      <c r="O106" s="474"/>
      <c r="P106" s="474"/>
      <c r="Q106" s="474"/>
      <c r="R106" s="474"/>
      <c r="S106" s="474"/>
      <c r="T106" s="474"/>
      <c r="U106" s="474"/>
      <c r="V106" s="474"/>
    </row>
    <row r="107" spans="1:22" s="8" customFormat="1" ht="12.75" x14ac:dyDescent="0.2">
      <c r="A107" s="474"/>
      <c r="B107" s="474"/>
      <c r="C107" s="474"/>
      <c r="D107" s="474"/>
      <c r="E107" s="474"/>
      <c r="F107" s="474"/>
      <c r="G107" s="474"/>
      <c r="H107" s="474"/>
      <c r="I107" s="474"/>
      <c r="J107" s="474"/>
      <c r="K107" s="474"/>
      <c r="L107" s="474"/>
      <c r="M107" s="474"/>
      <c r="N107" s="474"/>
      <c r="O107" s="474"/>
      <c r="P107" s="474"/>
      <c r="Q107" s="474"/>
      <c r="R107" s="474"/>
      <c r="S107" s="474"/>
      <c r="T107" s="474"/>
      <c r="U107" s="474"/>
      <c r="V107" s="474"/>
    </row>
    <row r="108" spans="1:22" s="8" customFormat="1" ht="12.75" x14ac:dyDescent="0.2">
      <c r="A108" s="474"/>
      <c r="B108" s="474"/>
      <c r="C108" s="474"/>
      <c r="D108" s="474"/>
      <c r="E108" s="474"/>
      <c r="F108" s="474"/>
      <c r="G108" s="474"/>
      <c r="H108" s="474"/>
      <c r="I108" s="474"/>
      <c r="J108" s="474"/>
      <c r="K108" s="474"/>
      <c r="L108" s="474"/>
      <c r="M108" s="474"/>
      <c r="N108" s="474"/>
      <c r="O108" s="474"/>
      <c r="P108" s="474"/>
      <c r="Q108" s="474"/>
      <c r="R108" s="474"/>
      <c r="S108" s="474"/>
      <c r="T108" s="474"/>
      <c r="U108" s="474"/>
      <c r="V108" s="474"/>
    </row>
    <row r="109" spans="1:22" s="8" customFormat="1" ht="12.75" x14ac:dyDescent="0.2">
      <c r="A109" s="474"/>
      <c r="B109" s="474"/>
      <c r="C109" s="474"/>
      <c r="D109" s="474"/>
      <c r="E109" s="474"/>
      <c r="F109" s="474"/>
      <c r="G109" s="474"/>
      <c r="H109" s="474"/>
      <c r="I109" s="474"/>
      <c r="J109" s="474"/>
      <c r="K109" s="474"/>
      <c r="L109" s="474"/>
      <c r="M109" s="474"/>
      <c r="N109" s="474"/>
      <c r="O109" s="474"/>
      <c r="P109" s="474"/>
      <c r="Q109" s="474"/>
      <c r="R109" s="474"/>
      <c r="S109" s="474"/>
      <c r="T109" s="474"/>
      <c r="U109" s="474"/>
      <c r="V109" s="474"/>
    </row>
    <row r="110" spans="1:22" s="8" customFormat="1" ht="12.75" x14ac:dyDescent="0.2">
      <c r="A110" s="474"/>
      <c r="B110" s="474"/>
      <c r="C110" s="474"/>
      <c r="D110" s="474"/>
      <c r="E110" s="474"/>
      <c r="F110" s="474"/>
      <c r="G110" s="474"/>
      <c r="H110" s="474"/>
      <c r="I110" s="474"/>
      <c r="J110" s="474"/>
      <c r="K110" s="474"/>
      <c r="L110" s="474"/>
      <c r="M110" s="474"/>
      <c r="N110" s="474"/>
      <c r="O110" s="474"/>
      <c r="P110" s="474"/>
      <c r="Q110" s="474"/>
      <c r="R110" s="474"/>
      <c r="S110" s="474"/>
      <c r="T110" s="474"/>
      <c r="U110" s="474"/>
      <c r="V110" s="474"/>
    </row>
    <row r="111" spans="1:22" s="8" customFormat="1" ht="12.75" x14ac:dyDescent="0.2">
      <c r="A111" s="474"/>
      <c r="B111" s="474"/>
      <c r="C111" s="474"/>
      <c r="D111" s="474"/>
      <c r="E111" s="474"/>
      <c r="F111" s="474"/>
      <c r="G111" s="474"/>
      <c r="H111" s="474"/>
      <c r="I111" s="474"/>
      <c r="J111" s="474"/>
      <c r="K111" s="474"/>
      <c r="L111" s="474"/>
      <c r="M111" s="474"/>
      <c r="N111" s="474"/>
      <c r="O111" s="474"/>
      <c r="P111" s="474"/>
      <c r="Q111" s="474"/>
      <c r="R111" s="474"/>
      <c r="S111" s="474"/>
      <c r="T111" s="474"/>
      <c r="U111" s="474"/>
      <c r="V111" s="474"/>
    </row>
    <row r="112" spans="1:22" s="8" customFormat="1" ht="12.75" x14ac:dyDescent="0.2">
      <c r="A112" s="474"/>
      <c r="B112" s="474"/>
      <c r="C112" s="474"/>
      <c r="D112" s="474"/>
      <c r="E112" s="474"/>
      <c r="F112" s="474"/>
      <c r="G112" s="474"/>
      <c r="H112" s="474"/>
      <c r="I112" s="474"/>
      <c r="J112" s="474"/>
      <c r="K112" s="474"/>
      <c r="L112" s="474"/>
      <c r="M112" s="474"/>
      <c r="N112" s="474"/>
      <c r="O112" s="474"/>
      <c r="P112" s="474"/>
      <c r="Q112" s="474"/>
      <c r="R112" s="474"/>
      <c r="S112" s="474"/>
      <c r="T112" s="474"/>
      <c r="U112" s="474"/>
      <c r="V112" s="474"/>
    </row>
    <row r="113" spans="1:22" s="8" customFormat="1" ht="12.75" x14ac:dyDescent="0.2">
      <c r="A113" s="474"/>
      <c r="B113" s="474"/>
      <c r="C113" s="474"/>
      <c r="D113" s="474"/>
      <c r="E113" s="474"/>
      <c r="F113" s="474"/>
      <c r="G113" s="474"/>
      <c r="H113" s="474"/>
      <c r="I113" s="474"/>
      <c r="J113" s="474"/>
      <c r="K113" s="474"/>
      <c r="L113" s="474"/>
      <c r="M113" s="474"/>
      <c r="N113" s="474"/>
      <c r="O113" s="474"/>
      <c r="P113" s="474"/>
      <c r="Q113" s="474"/>
      <c r="R113" s="474"/>
      <c r="S113" s="474"/>
      <c r="T113" s="474"/>
      <c r="U113" s="474"/>
      <c r="V113" s="474"/>
    </row>
    <row r="114" spans="1:22" s="8" customFormat="1" ht="12.75" x14ac:dyDescent="0.2">
      <c r="A114" s="474"/>
      <c r="B114" s="474"/>
      <c r="C114" s="474"/>
      <c r="D114" s="474"/>
      <c r="E114" s="474"/>
      <c r="F114" s="474"/>
      <c r="G114" s="474"/>
      <c r="H114" s="474"/>
      <c r="I114" s="474"/>
      <c r="J114" s="474"/>
      <c r="K114" s="474"/>
      <c r="L114" s="474"/>
      <c r="M114" s="474"/>
      <c r="N114" s="474"/>
      <c r="O114" s="474"/>
      <c r="P114" s="474"/>
      <c r="Q114" s="474"/>
      <c r="R114" s="474"/>
      <c r="S114" s="474"/>
      <c r="T114" s="474"/>
      <c r="U114" s="474"/>
      <c r="V114" s="474"/>
    </row>
    <row r="115" spans="1:22" s="8" customFormat="1" ht="12.75" x14ac:dyDescent="0.2">
      <c r="A115" s="474"/>
      <c r="B115" s="474"/>
      <c r="C115" s="474"/>
      <c r="D115" s="474"/>
      <c r="E115" s="474"/>
      <c r="F115" s="474"/>
      <c r="G115" s="474"/>
      <c r="H115" s="474"/>
      <c r="I115" s="474"/>
      <c r="J115" s="474"/>
      <c r="K115" s="474"/>
      <c r="L115" s="474"/>
      <c r="M115" s="474"/>
      <c r="N115" s="474"/>
      <c r="O115" s="474"/>
      <c r="P115" s="474"/>
      <c r="Q115" s="474"/>
      <c r="R115" s="474"/>
      <c r="S115" s="474"/>
      <c r="T115" s="474"/>
      <c r="U115" s="474"/>
      <c r="V115" s="474"/>
    </row>
    <row r="116" spans="1:22" s="8" customFormat="1" ht="12.75" x14ac:dyDescent="0.2">
      <c r="A116" s="474"/>
      <c r="B116" s="474"/>
      <c r="C116" s="474"/>
      <c r="D116" s="474"/>
      <c r="E116" s="474"/>
      <c r="F116" s="474"/>
      <c r="G116" s="474"/>
      <c r="H116" s="474"/>
      <c r="I116" s="474"/>
      <c r="J116" s="474"/>
      <c r="K116" s="474"/>
      <c r="L116" s="474"/>
      <c r="M116" s="474"/>
      <c r="N116" s="474"/>
      <c r="O116" s="474"/>
      <c r="P116" s="474"/>
      <c r="Q116" s="474"/>
      <c r="R116" s="474"/>
      <c r="S116" s="474"/>
      <c r="T116" s="474"/>
      <c r="U116" s="474"/>
      <c r="V116" s="474"/>
    </row>
    <row r="117" spans="1:22" s="8" customFormat="1" ht="12.75" x14ac:dyDescent="0.2">
      <c r="A117" s="474"/>
      <c r="B117" s="474"/>
      <c r="C117" s="474"/>
      <c r="D117" s="474"/>
      <c r="E117" s="474"/>
      <c r="F117" s="474"/>
      <c r="G117" s="474"/>
      <c r="H117" s="474"/>
      <c r="I117" s="474"/>
      <c r="J117" s="474"/>
      <c r="K117" s="474"/>
      <c r="L117" s="474"/>
      <c r="M117" s="474"/>
      <c r="N117" s="474"/>
      <c r="O117" s="474"/>
      <c r="P117" s="474"/>
      <c r="Q117" s="474"/>
      <c r="R117" s="474"/>
      <c r="S117" s="474"/>
      <c r="T117" s="474"/>
      <c r="U117" s="474"/>
      <c r="V117" s="474"/>
    </row>
    <row r="118" spans="1:22" s="8" customFormat="1" ht="12.75" x14ac:dyDescent="0.2">
      <c r="A118" s="474"/>
      <c r="B118" s="474"/>
      <c r="C118" s="474"/>
      <c r="D118" s="474"/>
      <c r="E118" s="474"/>
      <c r="F118" s="474"/>
      <c r="G118" s="474"/>
      <c r="H118" s="474"/>
      <c r="I118" s="474"/>
      <c r="J118" s="474"/>
      <c r="K118" s="474"/>
      <c r="L118" s="474"/>
      <c r="M118" s="474"/>
      <c r="N118" s="474"/>
      <c r="O118" s="474"/>
      <c r="P118" s="474"/>
      <c r="Q118" s="474"/>
      <c r="R118" s="474"/>
      <c r="S118" s="474"/>
      <c r="T118" s="474"/>
      <c r="U118" s="474"/>
      <c r="V118" s="474"/>
    </row>
    <row r="119" spans="1:22" s="8" customFormat="1" ht="12.75" x14ac:dyDescent="0.2">
      <c r="A119" s="474"/>
      <c r="B119" s="474"/>
      <c r="C119" s="474"/>
      <c r="D119" s="474"/>
      <c r="E119" s="474"/>
      <c r="F119" s="474"/>
      <c r="G119" s="474"/>
      <c r="H119" s="474"/>
      <c r="I119" s="474"/>
      <c r="J119" s="474"/>
      <c r="K119" s="474"/>
      <c r="L119" s="474"/>
      <c r="M119" s="474"/>
      <c r="N119" s="474"/>
      <c r="O119" s="474"/>
      <c r="P119" s="474"/>
      <c r="Q119" s="474"/>
      <c r="R119" s="474"/>
      <c r="S119" s="474"/>
      <c r="T119" s="474"/>
      <c r="U119" s="474"/>
      <c r="V119" s="474"/>
    </row>
    <row r="120" spans="1:22" s="8" customFormat="1" ht="12.75" x14ac:dyDescent="0.2">
      <c r="A120" s="474"/>
      <c r="B120" s="474"/>
      <c r="C120" s="474"/>
      <c r="D120" s="474"/>
      <c r="E120" s="474"/>
      <c r="F120" s="474"/>
      <c r="G120" s="474"/>
      <c r="H120" s="474"/>
      <c r="I120" s="474"/>
      <c r="J120" s="474"/>
      <c r="K120" s="474"/>
      <c r="L120" s="474"/>
      <c r="M120" s="474"/>
      <c r="N120" s="474"/>
      <c r="O120" s="474"/>
      <c r="P120" s="474"/>
      <c r="Q120" s="474"/>
      <c r="R120" s="474"/>
      <c r="S120" s="474"/>
      <c r="T120" s="474"/>
      <c r="U120" s="474"/>
      <c r="V120" s="474"/>
    </row>
    <row r="121" spans="1:22" s="8" customFormat="1" ht="12.75" x14ac:dyDescent="0.2">
      <c r="A121" s="474"/>
      <c r="B121" s="474"/>
      <c r="C121" s="474"/>
      <c r="D121" s="474"/>
      <c r="E121" s="474"/>
      <c r="F121" s="474"/>
      <c r="G121" s="474"/>
      <c r="H121" s="474"/>
      <c r="I121" s="474"/>
      <c r="J121" s="474"/>
      <c r="K121" s="474"/>
      <c r="L121" s="474"/>
      <c r="M121" s="474"/>
      <c r="N121" s="474"/>
      <c r="O121" s="474"/>
      <c r="P121" s="474"/>
      <c r="Q121" s="474"/>
      <c r="R121" s="474"/>
      <c r="S121" s="474"/>
      <c r="T121" s="474"/>
      <c r="U121" s="474"/>
      <c r="V121" s="474"/>
    </row>
    <row r="122" spans="1:22" s="8" customFormat="1" ht="12.75" x14ac:dyDescent="0.2">
      <c r="A122" s="474"/>
      <c r="B122" s="474"/>
      <c r="C122" s="474"/>
      <c r="D122" s="474"/>
      <c r="E122" s="474"/>
      <c r="F122" s="474"/>
      <c r="G122" s="474"/>
      <c r="H122" s="474"/>
      <c r="I122" s="474"/>
      <c r="J122" s="474"/>
      <c r="K122" s="474"/>
      <c r="L122" s="474"/>
      <c r="M122" s="474"/>
      <c r="N122" s="474"/>
      <c r="O122" s="474"/>
      <c r="P122" s="474"/>
      <c r="Q122" s="474"/>
      <c r="R122" s="474"/>
      <c r="S122" s="474"/>
      <c r="T122" s="474"/>
      <c r="U122" s="474"/>
      <c r="V122" s="474"/>
    </row>
    <row r="123" spans="1:22" s="8" customFormat="1" ht="12.75" x14ac:dyDescent="0.2">
      <c r="A123" s="474"/>
      <c r="B123" s="474"/>
      <c r="C123" s="474"/>
      <c r="D123" s="474"/>
      <c r="E123" s="474"/>
      <c r="F123" s="474"/>
      <c r="G123" s="474"/>
      <c r="H123" s="474"/>
      <c r="I123" s="474"/>
      <c r="J123" s="474"/>
      <c r="K123" s="474"/>
      <c r="L123" s="474"/>
      <c r="M123" s="474"/>
      <c r="N123" s="474"/>
      <c r="O123" s="474"/>
      <c r="P123" s="474"/>
      <c r="Q123" s="474"/>
      <c r="R123" s="474"/>
      <c r="S123" s="474"/>
      <c r="T123" s="474"/>
      <c r="U123" s="474"/>
      <c r="V123" s="474"/>
    </row>
    <row r="124" spans="1:22" s="8" customFormat="1" ht="12.75" x14ac:dyDescent="0.2">
      <c r="A124" s="474"/>
      <c r="B124" s="474"/>
      <c r="C124" s="474"/>
      <c r="D124" s="474"/>
      <c r="E124" s="474"/>
      <c r="F124" s="474"/>
      <c r="G124" s="474"/>
      <c r="H124" s="474"/>
      <c r="I124" s="474"/>
      <c r="J124" s="474"/>
      <c r="K124" s="474"/>
      <c r="L124" s="474"/>
      <c r="M124" s="474"/>
      <c r="N124" s="474"/>
      <c r="O124" s="474"/>
      <c r="P124" s="474"/>
      <c r="Q124" s="474"/>
      <c r="R124" s="474"/>
      <c r="S124" s="474"/>
      <c r="T124" s="474"/>
      <c r="U124" s="474"/>
      <c r="V124" s="474"/>
    </row>
    <row r="125" spans="1:22" s="8" customFormat="1" ht="12.75" x14ac:dyDescent="0.2">
      <c r="A125" s="474"/>
      <c r="B125" s="474"/>
      <c r="C125" s="474"/>
      <c r="D125" s="474"/>
      <c r="E125" s="474"/>
      <c r="F125" s="474"/>
      <c r="G125" s="474"/>
      <c r="H125" s="474"/>
      <c r="I125" s="474"/>
      <c r="J125" s="474"/>
      <c r="K125" s="474"/>
      <c r="L125" s="474"/>
      <c r="M125" s="474"/>
      <c r="N125" s="474"/>
      <c r="O125" s="474"/>
      <c r="P125" s="474"/>
      <c r="Q125" s="474"/>
      <c r="R125" s="474"/>
      <c r="S125" s="474"/>
      <c r="T125" s="474"/>
      <c r="U125" s="474"/>
      <c r="V125" s="474"/>
    </row>
    <row r="126" spans="1:22" s="8" customFormat="1" ht="12.75" x14ac:dyDescent="0.2">
      <c r="A126" s="474"/>
      <c r="B126" s="474"/>
      <c r="C126" s="474"/>
      <c r="D126" s="474"/>
      <c r="E126" s="474"/>
      <c r="F126" s="474"/>
      <c r="G126" s="474"/>
      <c r="H126" s="474"/>
      <c r="I126" s="474"/>
      <c r="J126" s="474"/>
      <c r="K126" s="474"/>
      <c r="L126" s="474"/>
      <c r="M126" s="474"/>
      <c r="N126" s="474"/>
      <c r="O126" s="474"/>
      <c r="P126" s="474"/>
      <c r="Q126" s="474"/>
      <c r="R126" s="474"/>
      <c r="S126" s="474"/>
      <c r="T126" s="474"/>
      <c r="U126" s="474"/>
      <c r="V126" s="474"/>
    </row>
    <row r="127" spans="1:22" s="8" customFormat="1" ht="12.75" x14ac:dyDescent="0.2">
      <c r="A127" s="474"/>
      <c r="B127" s="474"/>
      <c r="C127" s="474"/>
      <c r="D127" s="474"/>
      <c r="E127" s="474"/>
      <c r="F127" s="474"/>
      <c r="G127" s="474"/>
      <c r="H127" s="474"/>
      <c r="I127" s="474"/>
      <c r="J127" s="474"/>
      <c r="K127" s="474"/>
      <c r="L127" s="474"/>
      <c r="M127" s="474"/>
      <c r="N127" s="474"/>
      <c r="O127" s="474"/>
      <c r="P127" s="474"/>
      <c r="Q127" s="474"/>
      <c r="R127" s="474"/>
      <c r="S127" s="474"/>
      <c r="T127" s="474"/>
      <c r="U127" s="474"/>
      <c r="V127" s="474"/>
    </row>
    <row r="128" spans="1:22" s="8" customFormat="1" ht="12.75" x14ac:dyDescent="0.2">
      <c r="A128" s="474"/>
      <c r="B128" s="474"/>
      <c r="C128" s="474"/>
      <c r="D128" s="474"/>
      <c r="E128" s="474"/>
      <c r="F128" s="474"/>
      <c r="G128" s="474"/>
      <c r="H128" s="474"/>
      <c r="I128" s="474"/>
      <c r="J128" s="474"/>
      <c r="K128" s="474"/>
      <c r="L128" s="474"/>
      <c r="M128" s="474"/>
      <c r="N128" s="474"/>
      <c r="O128" s="474"/>
      <c r="P128" s="474"/>
      <c r="Q128" s="474"/>
      <c r="R128" s="474"/>
      <c r="S128" s="474"/>
      <c r="T128" s="474"/>
      <c r="U128" s="474"/>
      <c r="V128" s="474"/>
    </row>
    <row r="129" spans="1:22" s="8" customFormat="1" ht="12.75" x14ac:dyDescent="0.2">
      <c r="A129" s="474"/>
      <c r="B129" s="474"/>
      <c r="C129" s="474"/>
      <c r="D129" s="474"/>
      <c r="E129" s="474"/>
      <c r="F129" s="474"/>
      <c r="G129" s="474"/>
      <c r="H129" s="474"/>
      <c r="I129" s="474"/>
      <c r="J129" s="474"/>
      <c r="K129" s="474"/>
      <c r="L129" s="474"/>
      <c r="M129" s="474"/>
      <c r="N129" s="474"/>
      <c r="O129" s="474"/>
      <c r="P129" s="474"/>
      <c r="Q129" s="474"/>
      <c r="R129" s="474"/>
      <c r="S129" s="474"/>
      <c r="T129" s="474"/>
      <c r="U129" s="474"/>
      <c r="V129" s="474"/>
    </row>
    <row r="130" spans="1:22" s="8" customFormat="1" ht="12.75" x14ac:dyDescent="0.2">
      <c r="A130" s="474"/>
      <c r="B130" s="474"/>
      <c r="C130" s="474"/>
      <c r="D130" s="474"/>
      <c r="E130" s="474"/>
      <c r="F130" s="474"/>
      <c r="G130" s="474"/>
      <c r="H130" s="474"/>
      <c r="I130" s="474"/>
      <c r="J130" s="474"/>
      <c r="K130" s="474"/>
      <c r="L130" s="474"/>
      <c r="M130" s="474"/>
      <c r="N130" s="474"/>
      <c r="O130" s="474"/>
      <c r="P130" s="474"/>
      <c r="Q130" s="474"/>
      <c r="R130" s="474"/>
      <c r="S130" s="474"/>
      <c r="T130" s="474"/>
      <c r="U130" s="474"/>
      <c r="V130" s="474"/>
    </row>
    <row r="131" spans="1:22" s="8" customFormat="1" ht="12.75" x14ac:dyDescent="0.2">
      <c r="A131" s="474"/>
      <c r="B131" s="474"/>
      <c r="C131" s="474"/>
      <c r="D131" s="474"/>
      <c r="E131" s="474"/>
      <c r="F131" s="474"/>
      <c r="G131" s="474"/>
      <c r="H131" s="474"/>
      <c r="I131" s="474"/>
      <c r="J131" s="474"/>
      <c r="K131" s="474"/>
      <c r="L131" s="474"/>
      <c r="M131" s="474"/>
      <c r="N131" s="474"/>
      <c r="O131" s="474"/>
      <c r="P131" s="474"/>
      <c r="Q131" s="474"/>
      <c r="R131" s="474"/>
      <c r="S131" s="474"/>
      <c r="T131" s="474"/>
      <c r="U131" s="474"/>
      <c r="V131" s="474"/>
    </row>
    <row r="132" spans="1:22" s="8" customFormat="1" ht="12.75" x14ac:dyDescent="0.2">
      <c r="A132" s="474"/>
      <c r="B132" s="474"/>
      <c r="C132" s="474"/>
      <c r="D132" s="474"/>
      <c r="E132" s="474"/>
      <c r="F132" s="474"/>
      <c r="G132" s="474"/>
      <c r="H132" s="474"/>
      <c r="I132" s="474"/>
      <c r="J132" s="474"/>
      <c r="K132" s="474"/>
      <c r="L132" s="474"/>
      <c r="M132" s="474"/>
      <c r="N132" s="474"/>
      <c r="O132" s="474"/>
      <c r="P132" s="474"/>
      <c r="Q132" s="474"/>
      <c r="R132" s="474"/>
      <c r="S132" s="474"/>
      <c r="T132" s="474"/>
      <c r="U132" s="474"/>
      <c r="V132" s="474"/>
    </row>
    <row r="133" spans="1:22" s="8" customFormat="1" ht="12.75" x14ac:dyDescent="0.2">
      <c r="A133" s="474"/>
      <c r="B133" s="474"/>
      <c r="C133" s="474"/>
      <c r="D133" s="474"/>
      <c r="E133" s="474"/>
      <c r="F133" s="474"/>
      <c r="G133" s="474"/>
      <c r="H133" s="474"/>
      <c r="I133" s="474"/>
      <c r="J133" s="474"/>
      <c r="K133" s="474"/>
      <c r="L133" s="474"/>
      <c r="M133" s="474"/>
      <c r="N133" s="474"/>
      <c r="O133" s="474"/>
      <c r="P133" s="474"/>
      <c r="Q133" s="474"/>
      <c r="R133" s="474"/>
      <c r="S133" s="474"/>
      <c r="T133" s="474"/>
      <c r="U133" s="474"/>
      <c r="V133" s="474"/>
    </row>
    <row r="134" spans="1:22" s="8" customFormat="1" ht="12.75" x14ac:dyDescent="0.2">
      <c r="A134" s="474"/>
      <c r="B134" s="474"/>
      <c r="C134" s="474"/>
      <c r="D134" s="474"/>
      <c r="E134" s="474"/>
      <c r="F134" s="474"/>
      <c r="G134" s="474"/>
      <c r="H134" s="474"/>
      <c r="I134" s="474"/>
      <c r="J134" s="474"/>
      <c r="K134" s="474"/>
      <c r="L134" s="474"/>
      <c r="M134" s="474"/>
      <c r="N134" s="474"/>
      <c r="O134" s="474"/>
      <c r="P134" s="474"/>
      <c r="Q134" s="474"/>
      <c r="R134" s="474"/>
      <c r="S134" s="474"/>
      <c r="T134" s="474"/>
      <c r="U134" s="474"/>
      <c r="V134" s="474"/>
    </row>
    <row r="135" spans="1:22" s="8" customFormat="1" ht="12.75" x14ac:dyDescent="0.2">
      <c r="A135" s="474"/>
      <c r="B135" s="474"/>
      <c r="C135" s="474"/>
      <c r="D135" s="474"/>
      <c r="E135" s="474"/>
      <c r="F135" s="474"/>
      <c r="G135" s="474"/>
      <c r="H135" s="474"/>
      <c r="I135" s="474"/>
      <c r="J135" s="474"/>
      <c r="K135" s="474"/>
      <c r="L135" s="474"/>
      <c r="M135" s="474"/>
      <c r="N135" s="474"/>
      <c r="O135" s="474"/>
      <c r="P135" s="474"/>
      <c r="Q135" s="474"/>
      <c r="R135" s="474"/>
      <c r="S135" s="474"/>
      <c r="T135" s="474"/>
      <c r="U135" s="474"/>
      <c r="V135" s="474"/>
    </row>
    <row r="136" spans="1:22" s="8" customFormat="1" ht="12.75" x14ac:dyDescent="0.2">
      <c r="A136" s="474"/>
      <c r="B136" s="474"/>
      <c r="C136" s="474"/>
      <c r="D136" s="474"/>
      <c r="E136" s="474"/>
      <c r="F136" s="474"/>
      <c r="G136" s="474"/>
      <c r="H136" s="474"/>
      <c r="I136" s="474"/>
      <c r="J136" s="474"/>
      <c r="K136" s="474"/>
      <c r="L136" s="474"/>
      <c r="M136" s="474"/>
      <c r="N136" s="474"/>
      <c r="O136" s="474"/>
      <c r="P136" s="474"/>
      <c r="Q136" s="474"/>
      <c r="R136" s="474"/>
      <c r="S136" s="474"/>
      <c r="T136" s="474"/>
      <c r="U136" s="474"/>
      <c r="V136" s="474"/>
    </row>
    <row r="137" spans="1:22" s="8" customFormat="1" ht="12.75" x14ac:dyDescent="0.2">
      <c r="A137" s="474"/>
      <c r="B137" s="474"/>
      <c r="C137" s="474"/>
      <c r="D137" s="474"/>
      <c r="E137" s="474"/>
      <c r="F137" s="474"/>
      <c r="G137" s="474"/>
      <c r="H137" s="474"/>
      <c r="I137" s="474"/>
      <c r="J137" s="474"/>
      <c r="K137" s="474"/>
      <c r="L137" s="474"/>
      <c r="M137" s="474"/>
      <c r="N137" s="474"/>
      <c r="O137" s="474"/>
      <c r="P137" s="474"/>
      <c r="Q137" s="474"/>
      <c r="R137" s="474"/>
      <c r="S137" s="474"/>
      <c r="T137" s="474"/>
      <c r="U137" s="474"/>
      <c r="V137" s="474"/>
    </row>
    <row r="138" spans="1:22" s="8" customFormat="1" ht="12.75" x14ac:dyDescent="0.2">
      <c r="A138" s="474"/>
      <c r="B138" s="474"/>
      <c r="C138" s="474"/>
      <c r="D138" s="474"/>
      <c r="E138" s="474"/>
      <c r="F138" s="474"/>
      <c r="G138" s="474"/>
      <c r="H138" s="474"/>
      <c r="I138" s="474"/>
      <c r="J138" s="474"/>
      <c r="K138" s="474"/>
      <c r="L138" s="474"/>
      <c r="M138" s="474"/>
      <c r="N138" s="474"/>
      <c r="O138" s="474"/>
      <c r="P138" s="474"/>
      <c r="Q138" s="474"/>
      <c r="R138" s="474"/>
      <c r="S138" s="474"/>
      <c r="T138" s="474"/>
      <c r="U138" s="474"/>
      <c r="V138" s="474"/>
    </row>
    <row r="139" spans="1:22" s="8" customFormat="1" ht="12.75" x14ac:dyDescent="0.2">
      <c r="A139" s="474"/>
      <c r="B139" s="474"/>
      <c r="C139" s="474"/>
      <c r="D139" s="474"/>
      <c r="E139" s="474"/>
      <c r="F139" s="474"/>
      <c r="G139" s="474"/>
      <c r="H139" s="474"/>
      <c r="I139" s="474"/>
      <c r="J139" s="474"/>
      <c r="K139" s="474"/>
      <c r="L139" s="474"/>
      <c r="M139" s="474"/>
      <c r="N139" s="474"/>
      <c r="O139" s="474"/>
      <c r="P139" s="474"/>
      <c r="Q139" s="474"/>
      <c r="R139" s="474"/>
      <c r="S139" s="474"/>
      <c r="T139" s="474"/>
      <c r="U139" s="474"/>
      <c r="V139" s="474"/>
    </row>
    <row r="140" spans="1:22" s="8" customFormat="1" ht="12.75" x14ac:dyDescent="0.2">
      <c r="A140" s="474"/>
      <c r="B140" s="474"/>
      <c r="C140" s="474"/>
      <c r="D140" s="474"/>
      <c r="E140" s="474"/>
      <c r="F140" s="474"/>
      <c r="G140" s="474"/>
      <c r="H140" s="474"/>
      <c r="I140" s="474"/>
      <c r="J140" s="474"/>
      <c r="K140" s="474"/>
      <c r="L140" s="474"/>
      <c r="M140" s="474"/>
      <c r="N140" s="474"/>
      <c r="O140" s="474"/>
      <c r="P140" s="474"/>
      <c r="Q140" s="474"/>
      <c r="R140" s="474"/>
      <c r="S140" s="474"/>
      <c r="T140" s="474"/>
      <c r="U140" s="474"/>
      <c r="V140" s="474"/>
    </row>
    <row r="141" spans="1:22" s="8" customFormat="1" ht="12.75" x14ac:dyDescent="0.2">
      <c r="A141" s="474"/>
      <c r="B141" s="474"/>
      <c r="C141" s="474"/>
      <c r="D141" s="474"/>
      <c r="E141" s="474"/>
      <c r="F141" s="474"/>
      <c r="G141" s="474"/>
      <c r="H141" s="474"/>
      <c r="I141" s="474"/>
      <c r="J141" s="474"/>
      <c r="K141" s="474"/>
      <c r="L141" s="474"/>
      <c r="M141" s="474"/>
      <c r="N141" s="474"/>
      <c r="O141" s="474"/>
      <c r="P141" s="474"/>
      <c r="Q141" s="474"/>
      <c r="R141" s="474"/>
      <c r="S141" s="474"/>
      <c r="T141" s="474"/>
      <c r="U141" s="474"/>
      <c r="V141" s="474"/>
    </row>
    <row r="142" spans="1:22" s="8" customFormat="1" ht="12.75" x14ac:dyDescent="0.2">
      <c r="A142" s="474"/>
      <c r="B142" s="474"/>
      <c r="C142" s="474"/>
      <c r="D142" s="474"/>
      <c r="E142" s="474"/>
      <c r="F142" s="474"/>
      <c r="G142" s="474"/>
      <c r="H142" s="474"/>
      <c r="I142" s="474"/>
      <c r="J142" s="474"/>
      <c r="K142" s="474"/>
      <c r="L142" s="474"/>
      <c r="M142" s="474"/>
      <c r="N142" s="474"/>
      <c r="O142" s="474"/>
      <c r="P142" s="474"/>
      <c r="Q142" s="474"/>
      <c r="R142" s="474"/>
      <c r="S142" s="474"/>
      <c r="T142" s="474"/>
      <c r="U142" s="474"/>
      <c r="V142" s="474"/>
    </row>
    <row r="143" spans="1:22" s="8" customFormat="1" ht="12.75" x14ac:dyDescent="0.2">
      <c r="A143" s="474"/>
      <c r="B143" s="474"/>
      <c r="C143" s="474"/>
      <c r="D143" s="474"/>
      <c r="E143" s="474"/>
      <c r="F143" s="474"/>
      <c r="G143" s="474"/>
      <c r="H143" s="474"/>
      <c r="I143" s="474"/>
      <c r="J143" s="474"/>
      <c r="K143" s="474"/>
      <c r="L143" s="474"/>
      <c r="M143" s="474"/>
      <c r="N143" s="474"/>
      <c r="O143" s="474"/>
      <c r="P143" s="474"/>
      <c r="Q143" s="474"/>
      <c r="R143" s="474"/>
      <c r="S143" s="474"/>
      <c r="T143" s="474"/>
      <c r="U143" s="474"/>
      <c r="V143" s="474"/>
    </row>
    <row r="144" spans="1:22" s="8" customFormat="1" ht="12.75" x14ac:dyDescent="0.2">
      <c r="A144" s="474"/>
      <c r="B144" s="474"/>
      <c r="C144" s="474"/>
      <c r="D144" s="474"/>
      <c r="E144" s="474"/>
      <c r="F144" s="474"/>
      <c r="G144" s="474"/>
      <c r="H144" s="474"/>
      <c r="I144" s="474"/>
      <c r="J144" s="474"/>
      <c r="K144" s="474"/>
      <c r="L144" s="474"/>
      <c r="M144" s="474"/>
      <c r="N144" s="474"/>
      <c r="O144" s="474"/>
      <c r="P144" s="474"/>
      <c r="Q144" s="474"/>
      <c r="R144" s="474"/>
      <c r="S144" s="474"/>
      <c r="T144" s="474"/>
      <c r="U144" s="474"/>
      <c r="V144" s="474"/>
    </row>
    <row r="145" spans="1:22" s="8" customFormat="1" ht="12.75" x14ac:dyDescent="0.2">
      <c r="A145" s="474"/>
      <c r="B145" s="474"/>
      <c r="C145" s="474"/>
      <c r="D145" s="474"/>
      <c r="E145" s="474"/>
      <c r="F145" s="474"/>
      <c r="G145" s="474"/>
      <c r="H145" s="474"/>
      <c r="I145" s="474"/>
      <c r="J145" s="474"/>
      <c r="K145" s="474"/>
      <c r="L145" s="474"/>
      <c r="M145" s="474"/>
      <c r="N145" s="474"/>
      <c r="O145" s="474"/>
      <c r="P145" s="474"/>
      <c r="Q145" s="474"/>
      <c r="R145" s="474"/>
      <c r="S145" s="474"/>
      <c r="T145" s="474"/>
      <c r="U145" s="474"/>
      <c r="V145" s="474"/>
    </row>
    <row r="146" spans="1:22" s="8" customFormat="1" ht="12.75" x14ac:dyDescent="0.2">
      <c r="A146" s="474"/>
      <c r="B146" s="474"/>
      <c r="C146" s="474"/>
      <c r="D146" s="474"/>
      <c r="E146" s="474"/>
      <c r="F146" s="474"/>
      <c r="G146" s="474"/>
      <c r="H146" s="474"/>
      <c r="I146" s="474"/>
      <c r="J146" s="474"/>
      <c r="K146" s="474"/>
      <c r="L146" s="474"/>
      <c r="M146" s="474"/>
      <c r="N146" s="474"/>
      <c r="O146" s="474"/>
      <c r="P146" s="474"/>
      <c r="Q146" s="474"/>
      <c r="R146" s="474"/>
      <c r="S146" s="474"/>
      <c r="T146" s="474"/>
      <c r="U146" s="474"/>
      <c r="V146" s="474"/>
    </row>
    <row r="147" spans="1:22" s="8" customFormat="1" ht="12.75" x14ac:dyDescent="0.2">
      <c r="A147" s="474"/>
      <c r="B147" s="474"/>
      <c r="C147" s="474"/>
      <c r="D147" s="474"/>
      <c r="E147" s="474"/>
      <c r="F147" s="474"/>
      <c r="G147" s="474"/>
      <c r="H147" s="474"/>
      <c r="I147" s="474"/>
      <c r="J147" s="474"/>
      <c r="K147" s="474"/>
      <c r="L147" s="474"/>
      <c r="M147" s="474"/>
      <c r="N147" s="474"/>
      <c r="O147" s="474"/>
      <c r="P147" s="474"/>
      <c r="Q147" s="474"/>
      <c r="R147" s="474"/>
      <c r="S147" s="474"/>
      <c r="T147" s="474"/>
      <c r="U147" s="474"/>
      <c r="V147" s="474"/>
    </row>
    <row r="148" spans="1:22" s="8" customFormat="1" ht="12.75" x14ac:dyDescent="0.2">
      <c r="A148" s="474"/>
      <c r="B148" s="474"/>
      <c r="C148" s="474"/>
      <c r="D148" s="474"/>
      <c r="E148" s="474"/>
      <c r="F148" s="474"/>
      <c r="G148" s="474"/>
      <c r="H148" s="474"/>
      <c r="I148" s="474"/>
      <c r="J148" s="474"/>
      <c r="K148" s="474"/>
      <c r="L148" s="474"/>
      <c r="M148" s="474"/>
      <c r="N148" s="474"/>
      <c r="O148" s="474"/>
      <c r="P148" s="474"/>
      <c r="Q148" s="474"/>
      <c r="R148" s="474"/>
      <c r="S148" s="474"/>
      <c r="T148" s="474"/>
      <c r="U148" s="474"/>
      <c r="V148" s="474"/>
    </row>
    <row r="149" spans="1:22" s="8" customFormat="1" ht="12.75" x14ac:dyDescent="0.2">
      <c r="A149" s="474"/>
      <c r="B149" s="474"/>
      <c r="C149" s="474"/>
      <c r="D149" s="474"/>
      <c r="E149" s="474"/>
      <c r="F149" s="474"/>
      <c r="G149" s="474"/>
      <c r="H149" s="474"/>
      <c r="I149" s="474"/>
      <c r="J149" s="474"/>
      <c r="K149" s="474"/>
      <c r="L149" s="474"/>
      <c r="M149" s="474"/>
      <c r="N149" s="474"/>
      <c r="O149" s="474"/>
      <c r="P149" s="474"/>
      <c r="Q149" s="474"/>
      <c r="R149" s="474"/>
      <c r="S149" s="474"/>
      <c r="T149" s="474"/>
      <c r="U149" s="474"/>
      <c r="V149" s="474"/>
    </row>
    <row r="150" spans="1:22" s="8" customFormat="1" ht="12.75" x14ac:dyDescent="0.2">
      <c r="A150" s="474"/>
      <c r="B150" s="474"/>
      <c r="C150" s="474"/>
      <c r="D150" s="474"/>
      <c r="E150" s="474"/>
      <c r="F150" s="474"/>
      <c r="G150" s="474"/>
      <c r="H150" s="474"/>
      <c r="I150" s="474"/>
      <c r="J150" s="474"/>
      <c r="K150" s="474"/>
      <c r="L150" s="474"/>
      <c r="M150" s="474"/>
      <c r="N150" s="474"/>
      <c r="O150" s="474"/>
      <c r="P150" s="474"/>
      <c r="Q150" s="474"/>
      <c r="R150" s="474"/>
      <c r="S150" s="474"/>
      <c r="T150" s="474"/>
      <c r="U150" s="474"/>
      <c r="V150" s="474"/>
    </row>
    <row r="151" spans="1:22" s="8" customFormat="1" ht="12.75" x14ac:dyDescent="0.2">
      <c r="A151" s="474"/>
      <c r="B151" s="474"/>
      <c r="C151" s="474"/>
      <c r="D151" s="474"/>
      <c r="E151" s="474"/>
      <c r="F151" s="474"/>
      <c r="G151" s="474"/>
      <c r="H151" s="474"/>
      <c r="I151" s="474"/>
      <c r="J151" s="474"/>
      <c r="K151" s="474"/>
      <c r="L151" s="474"/>
      <c r="M151" s="474"/>
      <c r="N151" s="474"/>
      <c r="O151" s="474"/>
      <c r="P151" s="474"/>
      <c r="Q151" s="474"/>
      <c r="R151" s="474"/>
      <c r="S151" s="474"/>
      <c r="T151" s="474"/>
      <c r="U151" s="474"/>
      <c r="V151" s="474"/>
    </row>
    <row r="152" spans="1:22" s="8" customFormat="1" ht="12.75" x14ac:dyDescent="0.2">
      <c r="A152" s="474"/>
      <c r="B152" s="474"/>
      <c r="C152" s="474"/>
      <c r="D152" s="474"/>
      <c r="E152" s="474"/>
      <c r="F152" s="474"/>
      <c r="G152" s="474"/>
      <c r="H152" s="474"/>
      <c r="I152" s="474"/>
      <c r="J152" s="474"/>
      <c r="K152" s="474"/>
      <c r="L152" s="474"/>
      <c r="M152" s="474"/>
      <c r="N152" s="474"/>
      <c r="O152" s="474"/>
      <c r="P152" s="474"/>
      <c r="Q152" s="474"/>
      <c r="R152" s="474"/>
      <c r="S152" s="474"/>
      <c r="T152" s="474"/>
      <c r="U152" s="474"/>
      <c r="V152" s="474"/>
    </row>
    <row r="153" spans="1:22" s="8" customFormat="1" ht="12.75" x14ac:dyDescent="0.2">
      <c r="A153" s="474"/>
      <c r="B153" s="474"/>
      <c r="C153" s="474"/>
      <c r="D153" s="474"/>
      <c r="E153" s="474"/>
      <c r="F153" s="474"/>
      <c r="G153" s="474"/>
      <c r="H153" s="474"/>
      <c r="I153" s="474"/>
      <c r="J153" s="474"/>
      <c r="K153" s="474"/>
      <c r="L153" s="474"/>
      <c r="M153" s="474"/>
      <c r="N153" s="474"/>
      <c r="O153" s="474"/>
      <c r="P153" s="474"/>
      <c r="Q153" s="474"/>
      <c r="R153" s="474"/>
      <c r="S153" s="474"/>
      <c r="T153" s="474"/>
      <c r="U153" s="474"/>
      <c r="V153" s="474"/>
    </row>
    <row r="154" spans="1:22" s="8" customFormat="1" ht="12.75" x14ac:dyDescent="0.2">
      <c r="A154" s="474"/>
      <c r="B154" s="474"/>
      <c r="C154" s="474"/>
      <c r="D154" s="474"/>
      <c r="E154" s="474"/>
      <c r="F154" s="474"/>
      <c r="G154" s="474"/>
      <c r="H154" s="474"/>
      <c r="I154" s="474"/>
      <c r="J154" s="474"/>
      <c r="K154" s="474"/>
      <c r="L154" s="474"/>
      <c r="M154" s="474"/>
      <c r="N154" s="474"/>
      <c r="O154" s="474"/>
      <c r="P154" s="474"/>
      <c r="Q154" s="474"/>
      <c r="R154" s="474"/>
      <c r="S154" s="474"/>
      <c r="T154" s="474"/>
      <c r="U154" s="474"/>
      <c r="V154" s="474"/>
    </row>
    <row r="155" spans="1:22" s="8" customFormat="1" ht="12.75" x14ac:dyDescent="0.2">
      <c r="A155" s="474"/>
      <c r="B155" s="474"/>
      <c r="C155" s="474"/>
      <c r="D155" s="474"/>
      <c r="E155" s="474"/>
      <c r="F155" s="474"/>
      <c r="G155" s="474"/>
      <c r="H155" s="474"/>
      <c r="I155" s="474"/>
      <c r="J155" s="474"/>
      <c r="K155" s="474"/>
      <c r="L155" s="474"/>
      <c r="M155" s="474"/>
      <c r="N155" s="474"/>
      <c r="O155" s="474"/>
      <c r="P155" s="474"/>
      <c r="Q155" s="474"/>
      <c r="R155" s="474"/>
      <c r="S155" s="474"/>
      <c r="T155" s="474"/>
      <c r="U155" s="474"/>
      <c r="V155" s="474"/>
    </row>
    <row r="156" spans="1:22" s="8" customFormat="1" ht="12.75" x14ac:dyDescent="0.2">
      <c r="A156" s="474"/>
      <c r="B156" s="474"/>
      <c r="C156" s="474"/>
      <c r="D156" s="474"/>
      <c r="E156" s="474"/>
      <c r="F156" s="474"/>
      <c r="G156" s="474"/>
      <c r="H156" s="474"/>
      <c r="I156" s="474"/>
      <c r="J156" s="474"/>
      <c r="K156" s="474"/>
      <c r="L156" s="474"/>
      <c r="M156" s="474"/>
      <c r="N156" s="474"/>
      <c r="O156" s="474"/>
      <c r="P156" s="474"/>
      <c r="Q156" s="474"/>
      <c r="R156" s="474"/>
      <c r="S156" s="474"/>
      <c r="T156" s="474"/>
      <c r="U156" s="474"/>
      <c r="V156" s="474"/>
    </row>
    <row r="157" spans="1:22" s="8" customFormat="1" ht="12.75" x14ac:dyDescent="0.2">
      <c r="A157" s="474"/>
      <c r="B157" s="474"/>
      <c r="C157" s="474"/>
      <c r="D157" s="474"/>
      <c r="E157" s="474"/>
      <c r="F157" s="474"/>
      <c r="G157" s="474"/>
      <c r="H157" s="474"/>
      <c r="I157" s="474"/>
      <c r="J157" s="474"/>
      <c r="K157" s="474"/>
      <c r="L157" s="474"/>
      <c r="M157" s="474"/>
      <c r="N157" s="474"/>
      <c r="O157" s="474"/>
      <c r="P157" s="474"/>
      <c r="Q157" s="474"/>
      <c r="R157" s="474"/>
      <c r="S157" s="474"/>
      <c r="T157" s="474"/>
      <c r="U157" s="474"/>
      <c r="V157" s="474"/>
    </row>
    <row r="158" spans="1:22" s="8" customFormat="1" ht="12.75" x14ac:dyDescent="0.2">
      <c r="A158" s="474"/>
      <c r="B158" s="474"/>
      <c r="C158" s="474"/>
      <c r="D158" s="474"/>
      <c r="E158" s="474"/>
      <c r="F158" s="474"/>
      <c r="G158" s="474"/>
      <c r="H158" s="474"/>
      <c r="I158" s="474"/>
      <c r="J158" s="474"/>
      <c r="K158" s="474"/>
      <c r="L158" s="474"/>
      <c r="M158" s="474"/>
      <c r="N158" s="474"/>
      <c r="O158" s="474"/>
      <c r="P158" s="474"/>
      <c r="Q158" s="474"/>
      <c r="R158" s="474"/>
      <c r="S158" s="474"/>
      <c r="T158" s="474"/>
      <c r="U158" s="474"/>
      <c r="V158" s="474"/>
    </row>
    <row r="159" spans="1:22" s="8" customFormat="1" ht="12.75" x14ac:dyDescent="0.2">
      <c r="A159" s="474"/>
      <c r="B159" s="474"/>
      <c r="C159" s="474"/>
      <c r="D159" s="474"/>
      <c r="E159" s="474"/>
      <c r="F159" s="474"/>
      <c r="G159" s="474"/>
      <c r="H159" s="474"/>
      <c r="I159" s="474"/>
      <c r="J159" s="474"/>
      <c r="K159" s="474"/>
      <c r="L159" s="474"/>
      <c r="M159" s="474"/>
      <c r="N159" s="474"/>
      <c r="O159" s="474"/>
      <c r="P159" s="474"/>
      <c r="Q159" s="474"/>
      <c r="R159" s="474"/>
      <c r="S159" s="474"/>
      <c r="T159" s="474"/>
      <c r="U159" s="474"/>
      <c r="V159" s="474"/>
    </row>
    <row r="160" spans="1:22" s="8" customFormat="1" ht="12.75" x14ac:dyDescent="0.2">
      <c r="A160" s="474"/>
      <c r="B160" s="474"/>
      <c r="C160" s="474"/>
      <c r="D160" s="474"/>
      <c r="E160" s="474"/>
      <c r="F160" s="474"/>
      <c r="G160" s="474"/>
      <c r="H160" s="474"/>
      <c r="I160" s="474"/>
      <c r="J160" s="474"/>
      <c r="K160" s="474"/>
      <c r="L160" s="474"/>
      <c r="M160" s="474"/>
      <c r="N160" s="474"/>
      <c r="O160" s="474"/>
      <c r="P160" s="474"/>
      <c r="Q160" s="474"/>
      <c r="R160" s="474"/>
      <c r="S160" s="474"/>
      <c r="T160" s="474"/>
      <c r="U160" s="474"/>
      <c r="V160" s="474"/>
    </row>
    <row r="161" spans="1:22" s="8" customFormat="1" ht="12.75" x14ac:dyDescent="0.2">
      <c r="A161" s="474"/>
      <c r="B161" s="474"/>
      <c r="C161" s="474"/>
      <c r="D161" s="474"/>
      <c r="E161" s="474"/>
      <c r="F161" s="474"/>
      <c r="G161" s="474"/>
      <c r="H161" s="474"/>
      <c r="I161" s="474"/>
      <c r="J161" s="474"/>
      <c r="K161" s="474"/>
      <c r="L161" s="474"/>
      <c r="M161" s="474"/>
      <c r="N161" s="474"/>
      <c r="O161" s="474"/>
      <c r="P161" s="474"/>
      <c r="Q161" s="474"/>
      <c r="R161" s="474"/>
      <c r="S161" s="474"/>
      <c r="T161" s="474"/>
      <c r="U161" s="474"/>
      <c r="V161" s="474"/>
    </row>
    <row r="162" spans="1:22" s="8" customFormat="1" ht="12.75" x14ac:dyDescent="0.2">
      <c r="A162" s="474"/>
      <c r="B162" s="474"/>
      <c r="C162" s="474"/>
      <c r="D162" s="474"/>
      <c r="E162" s="474"/>
      <c r="F162" s="474"/>
      <c r="G162" s="474"/>
      <c r="H162" s="474"/>
      <c r="I162" s="474"/>
      <c r="J162" s="474"/>
      <c r="K162" s="474"/>
      <c r="L162" s="474"/>
      <c r="M162" s="474"/>
      <c r="N162" s="474"/>
      <c r="O162" s="474"/>
      <c r="P162" s="474"/>
      <c r="Q162" s="474"/>
      <c r="R162" s="474"/>
      <c r="S162" s="474"/>
      <c r="T162" s="474"/>
      <c r="U162" s="474"/>
      <c r="V162" s="474"/>
    </row>
    <row r="163" spans="1:22" s="8" customFormat="1" ht="12.75" x14ac:dyDescent="0.2">
      <c r="A163" s="474"/>
      <c r="B163" s="474"/>
      <c r="C163" s="474"/>
      <c r="D163" s="474"/>
      <c r="E163" s="474"/>
      <c r="F163" s="474"/>
      <c r="G163" s="474"/>
      <c r="H163" s="474"/>
      <c r="I163" s="474"/>
      <c r="J163" s="474"/>
      <c r="K163" s="474"/>
      <c r="L163" s="474"/>
      <c r="M163" s="474"/>
      <c r="N163" s="474"/>
      <c r="O163" s="474"/>
      <c r="P163" s="474"/>
      <c r="Q163" s="474"/>
      <c r="R163" s="474"/>
      <c r="S163" s="474"/>
      <c r="T163" s="474"/>
      <c r="U163" s="474"/>
      <c r="V163" s="474"/>
    </row>
    <row r="164" spans="1:22" s="8" customFormat="1" ht="12.75" x14ac:dyDescent="0.2">
      <c r="A164" s="474"/>
      <c r="B164" s="474"/>
      <c r="C164" s="474"/>
      <c r="D164" s="474"/>
      <c r="E164" s="474"/>
      <c r="F164" s="474"/>
      <c r="G164" s="474"/>
      <c r="H164" s="474"/>
      <c r="I164" s="474"/>
      <c r="J164" s="474"/>
      <c r="K164" s="474"/>
      <c r="L164" s="474"/>
      <c r="M164" s="474"/>
      <c r="N164" s="474"/>
      <c r="O164" s="474"/>
      <c r="P164" s="474"/>
      <c r="Q164" s="474"/>
      <c r="R164" s="474"/>
      <c r="S164" s="474"/>
      <c r="T164" s="474"/>
      <c r="U164" s="474"/>
      <c r="V164" s="474"/>
    </row>
    <row r="165" spans="1:22" s="8" customFormat="1" ht="12.75" x14ac:dyDescent="0.2">
      <c r="A165" s="474"/>
      <c r="B165" s="474"/>
      <c r="C165" s="474"/>
      <c r="D165" s="474"/>
      <c r="E165" s="474"/>
      <c r="F165" s="474"/>
      <c r="G165" s="474"/>
      <c r="H165" s="474"/>
      <c r="I165" s="474"/>
      <c r="J165" s="474"/>
      <c r="K165" s="474"/>
      <c r="L165" s="474"/>
      <c r="M165" s="474"/>
      <c r="N165" s="474"/>
      <c r="O165" s="474"/>
      <c r="P165" s="474"/>
      <c r="Q165" s="474"/>
      <c r="R165" s="474"/>
      <c r="S165" s="474"/>
      <c r="T165" s="474"/>
      <c r="U165" s="474"/>
      <c r="V165" s="474"/>
    </row>
    <row r="166" spans="1:22" s="8" customFormat="1" ht="12.75" x14ac:dyDescent="0.2">
      <c r="A166" s="474"/>
      <c r="B166" s="474"/>
      <c r="C166" s="474"/>
      <c r="D166" s="474"/>
      <c r="E166" s="474"/>
      <c r="F166" s="474"/>
      <c r="G166" s="474"/>
      <c r="H166" s="474"/>
      <c r="I166" s="474"/>
      <c r="J166" s="474"/>
      <c r="K166" s="474"/>
      <c r="L166" s="474"/>
      <c r="M166" s="474"/>
      <c r="N166" s="474"/>
      <c r="O166" s="474"/>
      <c r="P166" s="474"/>
      <c r="Q166" s="474"/>
      <c r="R166" s="474"/>
      <c r="S166" s="474"/>
      <c r="T166" s="474"/>
      <c r="U166" s="474"/>
      <c r="V166" s="474"/>
    </row>
    <row r="167" spans="1:22" s="8" customFormat="1" ht="12.75" x14ac:dyDescent="0.2">
      <c r="A167" s="474"/>
      <c r="B167" s="474"/>
      <c r="C167" s="474"/>
      <c r="D167" s="474"/>
      <c r="E167" s="474"/>
      <c r="F167" s="474"/>
      <c r="G167" s="474"/>
      <c r="H167" s="474"/>
      <c r="I167" s="474"/>
      <c r="J167" s="474"/>
      <c r="K167" s="474"/>
      <c r="L167" s="474"/>
      <c r="M167" s="474"/>
      <c r="N167" s="474"/>
      <c r="O167" s="474"/>
      <c r="P167" s="474"/>
      <c r="Q167" s="474"/>
      <c r="R167" s="474"/>
      <c r="S167" s="474"/>
      <c r="T167" s="474"/>
      <c r="U167" s="474"/>
      <c r="V167" s="474"/>
    </row>
    <row r="168" spans="1:22" s="8" customFormat="1" ht="12.75" x14ac:dyDescent="0.2">
      <c r="A168" s="474"/>
      <c r="B168" s="474"/>
      <c r="C168" s="474"/>
      <c r="D168" s="474"/>
      <c r="E168" s="474"/>
      <c r="F168" s="474"/>
      <c r="G168" s="474"/>
      <c r="H168" s="474"/>
      <c r="I168" s="474"/>
      <c r="J168" s="474"/>
      <c r="K168" s="474"/>
      <c r="L168" s="474"/>
      <c r="M168" s="474"/>
      <c r="N168" s="474"/>
      <c r="O168" s="474"/>
      <c r="P168" s="474"/>
      <c r="Q168" s="474"/>
      <c r="R168" s="474"/>
      <c r="S168" s="474"/>
      <c r="T168" s="474"/>
      <c r="U168" s="474"/>
      <c r="V168" s="474"/>
    </row>
    <row r="169" spans="1:22" s="8" customFormat="1" ht="12.75" x14ac:dyDescent="0.2">
      <c r="A169" s="474"/>
      <c r="B169" s="474"/>
      <c r="C169" s="474"/>
      <c r="D169" s="474"/>
      <c r="E169" s="474"/>
      <c r="F169" s="474"/>
      <c r="G169" s="474"/>
      <c r="H169" s="474"/>
      <c r="I169" s="474"/>
      <c r="J169" s="474"/>
      <c r="K169" s="474"/>
      <c r="L169" s="474"/>
      <c r="M169" s="474"/>
      <c r="N169" s="474"/>
      <c r="O169" s="474"/>
      <c r="P169" s="474"/>
      <c r="Q169" s="474"/>
      <c r="R169" s="474"/>
      <c r="S169" s="474"/>
      <c r="T169" s="474"/>
      <c r="U169" s="474"/>
      <c r="V169" s="474"/>
    </row>
    <row r="170" spans="1:22" s="8" customFormat="1" ht="12.75" x14ac:dyDescent="0.2">
      <c r="A170" s="474"/>
      <c r="B170" s="474"/>
      <c r="C170" s="474"/>
      <c r="D170" s="474"/>
      <c r="E170" s="474"/>
      <c r="F170" s="474"/>
      <c r="G170" s="474"/>
      <c r="H170" s="474"/>
      <c r="I170" s="474"/>
      <c r="J170" s="474"/>
      <c r="K170" s="474"/>
      <c r="L170" s="474"/>
      <c r="M170" s="474"/>
      <c r="N170" s="474"/>
      <c r="O170" s="474"/>
      <c r="P170" s="474"/>
      <c r="Q170" s="474"/>
      <c r="R170" s="474"/>
      <c r="S170" s="474"/>
      <c r="T170" s="474"/>
      <c r="U170" s="474"/>
      <c r="V170" s="474"/>
    </row>
    <row r="171" spans="1:22" s="8" customFormat="1" ht="12.75" x14ac:dyDescent="0.2">
      <c r="A171" s="474"/>
      <c r="B171" s="474"/>
      <c r="C171" s="474"/>
      <c r="D171" s="474"/>
      <c r="E171" s="474"/>
      <c r="F171" s="474"/>
      <c r="G171" s="474"/>
      <c r="H171" s="474"/>
      <c r="I171" s="474"/>
      <c r="J171" s="474"/>
      <c r="K171" s="474"/>
      <c r="L171" s="474"/>
      <c r="M171" s="474"/>
      <c r="N171" s="474"/>
      <c r="O171" s="474"/>
      <c r="P171" s="474"/>
      <c r="Q171" s="474"/>
      <c r="R171" s="474"/>
      <c r="S171" s="474"/>
      <c r="T171" s="474"/>
      <c r="U171" s="474"/>
      <c r="V171" s="474"/>
    </row>
    <row r="172" spans="1:22" s="8" customFormat="1" ht="12.75" x14ac:dyDescent="0.2">
      <c r="A172" s="474"/>
      <c r="B172" s="474"/>
      <c r="C172" s="474"/>
      <c r="D172" s="474"/>
      <c r="E172" s="474"/>
      <c r="F172" s="474"/>
      <c r="G172" s="474"/>
      <c r="H172" s="474"/>
      <c r="I172" s="474"/>
      <c r="J172" s="474"/>
      <c r="K172" s="474"/>
      <c r="L172" s="474"/>
      <c r="M172" s="474"/>
      <c r="N172" s="474"/>
      <c r="O172" s="474"/>
      <c r="P172" s="474"/>
      <c r="Q172" s="474"/>
      <c r="R172" s="474"/>
      <c r="S172" s="474"/>
      <c r="T172" s="474"/>
      <c r="U172" s="474"/>
      <c r="V172" s="474"/>
    </row>
    <row r="173" spans="1:22" s="8" customFormat="1" ht="12.75" x14ac:dyDescent="0.2">
      <c r="A173" s="474"/>
      <c r="B173" s="474"/>
      <c r="C173" s="474"/>
      <c r="D173" s="474"/>
      <c r="E173" s="474"/>
      <c r="F173" s="474"/>
      <c r="G173" s="474"/>
      <c r="H173" s="474"/>
      <c r="I173" s="474"/>
      <c r="J173" s="474"/>
      <c r="K173" s="474"/>
      <c r="L173" s="474"/>
      <c r="M173" s="474"/>
      <c r="N173" s="474"/>
      <c r="O173" s="474"/>
      <c r="P173" s="474"/>
      <c r="Q173" s="474"/>
      <c r="R173" s="474"/>
      <c r="S173" s="474"/>
      <c r="T173" s="474"/>
      <c r="U173" s="474"/>
      <c r="V173" s="474"/>
    </row>
    <row r="174" spans="1:22" s="8" customFormat="1" ht="12.75" x14ac:dyDescent="0.2">
      <c r="A174" s="474"/>
      <c r="B174" s="474"/>
      <c r="C174" s="474"/>
      <c r="D174" s="474"/>
      <c r="E174" s="474"/>
      <c r="F174" s="474"/>
      <c r="G174" s="474"/>
      <c r="H174" s="474"/>
      <c r="I174" s="474"/>
      <c r="J174" s="474"/>
      <c r="K174" s="474"/>
      <c r="L174" s="474"/>
      <c r="M174" s="474"/>
      <c r="N174" s="474"/>
      <c r="O174" s="474"/>
      <c r="P174" s="474"/>
      <c r="Q174" s="474"/>
      <c r="R174" s="474"/>
      <c r="S174" s="474"/>
      <c r="T174" s="474"/>
      <c r="U174" s="474"/>
      <c r="V174" s="474"/>
    </row>
    <row r="175" spans="1:22" s="8" customFormat="1" ht="12.75" x14ac:dyDescent="0.2">
      <c r="A175" s="474"/>
      <c r="B175" s="474"/>
      <c r="C175" s="474"/>
      <c r="D175" s="474"/>
      <c r="E175" s="474"/>
      <c r="F175" s="474"/>
      <c r="G175" s="474"/>
      <c r="H175" s="474"/>
      <c r="I175" s="474"/>
      <c r="J175" s="474"/>
      <c r="K175" s="474"/>
      <c r="L175" s="474"/>
      <c r="M175" s="474"/>
      <c r="N175" s="474"/>
      <c r="O175" s="474"/>
      <c r="P175" s="474"/>
      <c r="Q175" s="474"/>
      <c r="R175" s="474"/>
      <c r="S175" s="474"/>
      <c r="T175" s="474"/>
      <c r="U175" s="474"/>
      <c r="V175" s="474"/>
    </row>
    <row r="176" spans="1:22" s="8" customFormat="1" ht="12.75" x14ac:dyDescent="0.2">
      <c r="A176" s="474"/>
      <c r="B176" s="474"/>
      <c r="C176" s="474"/>
      <c r="D176" s="474"/>
      <c r="E176" s="474"/>
      <c r="F176" s="474"/>
      <c r="G176" s="474"/>
      <c r="H176" s="474"/>
      <c r="I176" s="474"/>
      <c r="J176" s="474"/>
      <c r="K176" s="474"/>
      <c r="L176" s="474"/>
      <c r="M176" s="474"/>
      <c r="N176" s="474"/>
      <c r="O176" s="474"/>
      <c r="P176" s="474"/>
      <c r="Q176" s="474"/>
      <c r="R176" s="474"/>
      <c r="S176" s="474"/>
      <c r="T176" s="474"/>
      <c r="U176" s="474"/>
      <c r="V176" s="474"/>
    </row>
    <row r="177" spans="1:22" s="8" customFormat="1" ht="12.75" x14ac:dyDescent="0.2">
      <c r="A177" s="474"/>
      <c r="B177" s="474"/>
      <c r="C177" s="474"/>
      <c r="D177" s="474"/>
      <c r="E177" s="474"/>
      <c r="F177" s="474"/>
      <c r="G177" s="474"/>
      <c r="H177" s="474"/>
      <c r="I177" s="474"/>
      <c r="J177" s="474"/>
      <c r="K177" s="474"/>
      <c r="L177" s="474"/>
      <c r="M177" s="474"/>
      <c r="N177" s="474"/>
      <c r="O177" s="474"/>
      <c r="P177" s="474"/>
      <c r="Q177" s="474"/>
      <c r="R177" s="474"/>
      <c r="S177" s="474"/>
      <c r="T177" s="474"/>
      <c r="U177" s="474"/>
      <c r="V177" s="474"/>
    </row>
    <row r="178" spans="1:22" s="8" customFormat="1" ht="12.75" x14ac:dyDescent="0.2">
      <c r="A178" s="474"/>
      <c r="B178" s="474"/>
      <c r="C178" s="474"/>
      <c r="D178" s="474"/>
      <c r="E178" s="474"/>
      <c r="F178" s="474"/>
      <c r="G178" s="474"/>
      <c r="H178" s="474"/>
      <c r="I178" s="474"/>
      <c r="J178" s="474"/>
      <c r="K178" s="474"/>
      <c r="L178" s="474"/>
      <c r="M178" s="474"/>
      <c r="N178" s="474"/>
      <c r="O178" s="474"/>
      <c r="P178" s="474"/>
      <c r="Q178" s="474"/>
      <c r="R178" s="474"/>
      <c r="S178" s="474"/>
      <c r="T178" s="474"/>
      <c r="U178" s="474"/>
      <c r="V178" s="474"/>
    </row>
    <row r="179" spans="1:22" s="8" customFormat="1" ht="12.75" x14ac:dyDescent="0.2">
      <c r="A179" s="474"/>
      <c r="B179" s="474"/>
      <c r="C179" s="474"/>
      <c r="D179" s="474"/>
      <c r="E179" s="474"/>
      <c r="F179" s="474"/>
      <c r="G179" s="474"/>
      <c r="H179" s="474"/>
      <c r="I179" s="474"/>
      <c r="J179" s="474"/>
      <c r="K179" s="474"/>
      <c r="L179" s="474"/>
      <c r="M179" s="474"/>
      <c r="N179" s="474"/>
      <c r="O179" s="474"/>
      <c r="P179" s="474"/>
      <c r="Q179" s="474"/>
      <c r="R179" s="474"/>
      <c r="S179" s="474"/>
      <c r="T179" s="474"/>
      <c r="U179" s="474"/>
      <c r="V179" s="474"/>
    </row>
    <row r="180" spans="1:22" s="8" customFormat="1" ht="12.75" x14ac:dyDescent="0.2">
      <c r="A180" s="474"/>
      <c r="B180" s="474"/>
      <c r="C180" s="474"/>
      <c r="D180" s="474"/>
      <c r="E180" s="474"/>
      <c r="F180" s="474"/>
      <c r="G180" s="474"/>
      <c r="H180" s="474"/>
      <c r="I180" s="474"/>
      <c r="J180" s="474"/>
      <c r="K180" s="474"/>
      <c r="L180" s="474"/>
      <c r="M180" s="474"/>
      <c r="N180" s="474"/>
      <c r="O180" s="474"/>
      <c r="P180" s="474"/>
      <c r="Q180" s="474"/>
      <c r="R180" s="474"/>
      <c r="S180" s="474"/>
      <c r="T180" s="474"/>
      <c r="U180" s="474"/>
      <c r="V180" s="474"/>
    </row>
    <row r="181" spans="1:22" s="8" customFormat="1" ht="12.75" x14ac:dyDescent="0.2">
      <c r="A181" s="474"/>
      <c r="B181" s="474"/>
      <c r="C181" s="474"/>
      <c r="D181" s="474"/>
      <c r="E181" s="474"/>
      <c r="F181" s="474"/>
      <c r="G181" s="474"/>
      <c r="H181" s="474"/>
      <c r="I181" s="474"/>
      <c r="J181" s="474"/>
      <c r="K181" s="474"/>
      <c r="L181" s="474"/>
      <c r="M181" s="474"/>
      <c r="N181" s="474"/>
      <c r="O181" s="474"/>
      <c r="P181" s="474"/>
      <c r="Q181" s="474"/>
      <c r="R181" s="474"/>
      <c r="S181" s="474"/>
      <c r="T181" s="474"/>
      <c r="U181" s="474"/>
      <c r="V181" s="474"/>
    </row>
    <row r="182" spans="1:22" s="8" customFormat="1" ht="12.75" x14ac:dyDescent="0.2">
      <c r="A182" s="474"/>
      <c r="B182" s="474"/>
      <c r="C182" s="474"/>
      <c r="D182" s="474"/>
      <c r="E182" s="474"/>
      <c r="F182" s="474"/>
      <c r="G182" s="474"/>
      <c r="H182" s="474"/>
      <c r="I182" s="474"/>
      <c r="J182" s="474"/>
      <c r="K182" s="474"/>
      <c r="L182" s="474"/>
      <c r="M182" s="474"/>
      <c r="N182" s="474"/>
      <c r="O182" s="474"/>
      <c r="P182" s="474"/>
      <c r="Q182" s="474"/>
      <c r="R182" s="474"/>
      <c r="S182" s="474"/>
      <c r="T182" s="474"/>
      <c r="U182" s="474"/>
      <c r="V182" s="474"/>
    </row>
    <row r="183" spans="1:22" s="8" customFormat="1" ht="12.75" x14ac:dyDescent="0.2">
      <c r="A183" s="474"/>
      <c r="B183" s="474"/>
      <c r="C183" s="474"/>
      <c r="D183" s="474"/>
      <c r="E183" s="474"/>
      <c r="F183" s="474"/>
      <c r="G183" s="474"/>
      <c r="H183" s="474"/>
      <c r="I183" s="474"/>
      <c r="J183" s="474"/>
      <c r="K183" s="474"/>
      <c r="L183" s="474"/>
      <c r="M183" s="474"/>
      <c r="N183" s="474"/>
      <c r="O183" s="474"/>
      <c r="P183" s="474"/>
      <c r="Q183" s="474"/>
      <c r="R183" s="474"/>
      <c r="S183" s="474"/>
      <c r="T183" s="474"/>
      <c r="U183" s="474"/>
      <c r="V183" s="474"/>
    </row>
    <row r="184" spans="1:22" s="8" customFormat="1" ht="12.75" x14ac:dyDescent="0.2">
      <c r="A184" s="474"/>
      <c r="B184" s="474"/>
      <c r="C184" s="474"/>
      <c r="D184" s="474"/>
      <c r="E184" s="474"/>
      <c r="F184" s="474"/>
      <c r="G184" s="474"/>
      <c r="H184" s="474"/>
      <c r="I184" s="474"/>
      <c r="J184" s="474"/>
      <c r="K184" s="474"/>
      <c r="L184" s="474"/>
      <c r="M184" s="474"/>
      <c r="N184" s="474"/>
      <c r="O184" s="474"/>
      <c r="P184" s="474"/>
      <c r="Q184" s="474"/>
      <c r="R184" s="474"/>
      <c r="S184" s="474"/>
      <c r="T184" s="474"/>
      <c r="U184" s="474"/>
      <c r="V184" s="474"/>
    </row>
    <row r="185" spans="1:22" s="8" customFormat="1" ht="12.75" x14ac:dyDescent="0.2">
      <c r="A185" s="474"/>
      <c r="B185" s="474"/>
      <c r="C185" s="474"/>
      <c r="D185" s="474"/>
      <c r="E185" s="474"/>
      <c r="F185" s="474"/>
      <c r="G185" s="474"/>
      <c r="H185" s="474"/>
      <c r="I185" s="474"/>
      <c r="J185" s="474"/>
      <c r="K185" s="474"/>
      <c r="L185" s="474"/>
      <c r="M185" s="474"/>
      <c r="N185" s="474"/>
      <c r="O185" s="474"/>
      <c r="P185" s="474"/>
      <c r="Q185" s="474"/>
      <c r="R185" s="474"/>
      <c r="S185" s="474"/>
      <c r="T185" s="474"/>
      <c r="U185" s="474"/>
      <c r="V185" s="474"/>
    </row>
    <row r="186" spans="1:22" s="8" customFormat="1" ht="12.75" x14ac:dyDescent="0.2">
      <c r="A186" s="474"/>
      <c r="B186" s="474"/>
      <c r="C186" s="474"/>
      <c r="D186" s="474"/>
      <c r="E186" s="474"/>
      <c r="F186" s="474"/>
      <c r="G186" s="474"/>
      <c r="H186" s="474"/>
      <c r="I186" s="474"/>
      <c r="J186" s="474"/>
      <c r="K186" s="474"/>
      <c r="L186" s="474"/>
      <c r="M186" s="474"/>
      <c r="N186" s="474"/>
      <c r="O186" s="474"/>
      <c r="P186" s="474"/>
      <c r="Q186" s="474"/>
      <c r="R186" s="474"/>
      <c r="S186" s="474"/>
      <c r="T186" s="474"/>
      <c r="U186" s="474"/>
      <c r="V186" s="474"/>
    </row>
    <row r="187" spans="1:22" s="8" customFormat="1" ht="12.75" x14ac:dyDescent="0.2">
      <c r="A187" s="474"/>
      <c r="B187" s="474"/>
      <c r="C187" s="474"/>
      <c r="D187" s="474"/>
      <c r="E187" s="474"/>
      <c r="F187" s="474"/>
      <c r="G187" s="474"/>
      <c r="H187" s="474"/>
      <c r="I187" s="474"/>
      <c r="J187" s="474"/>
      <c r="K187" s="474"/>
      <c r="L187" s="474"/>
      <c r="M187" s="474"/>
      <c r="N187" s="474"/>
      <c r="O187" s="474"/>
      <c r="P187" s="474"/>
      <c r="Q187" s="474"/>
      <c r="R187" s="474"/>
      <c r="S187" s="474"/>
      <c r="T187" s="474"/>
      <c r="U187" s="474"/>
      <c r="V187" s="474"/>
    </row>
    <row r="188" spans="1:22" s="8" customFormat="1" ht="12.75" x14ac:dyDescent="0.2">
      <c r="A188" s="474"/>
      <c r="B188" s="474"/>
      <c r="C188" s="474"/>
      <c r="D188" s="474"/>
      <c r="E188" s="474"/>
      <c r="F188" s="474"/>
      <c r="G188" s="474"/>
      <c r="H188" s="474"/>
      <c r="I188" s="474"/>
      <c r="J188" s="474"/>
      <c r="K188" s="474"/>
      <c r="L188" s="474"/>
      <c r="M188" s="474"/>
      <c r="N188" s="474"/>
      <c r="O188" s="474"/>
      <c r="P188" s="474"/>
      <c r="Q188" s="474"/>
      <c r="R188" s="474"/>
      <c r="S188" s="474"/>
      <c r="T188" s="474"/>
      <c r="U188" s="474"/>
      <c r="V188" s="474"/>
    </row>
    <row r="189" spans="1:22" s="8" customFormat="1" ht="12.75" x14ac:dyDescent="0.2">
      <c r="A189" s="474"/>
      <c r="B189" s="474"/>
      <c r="C189" s="474"/>
      <c r="D189" s="474"/>
      <c r="E189" s="474"/>
      <c r="F189" s="474"/>
      <c r="G189" s="474"/>
      <c r="H189" s="474"/>
      <c r="I189" s="474"/>
      <c r="J189" s="474"/>
      <c r="K189" s="474"/>
      <c r="L189" s="474"/>
      <c r="M189" s="474"/>
      <c r="N189" s="474"/>
      <c r="O189" s="474"/>
      <c r="P189" s="474"/>
      <c r="Q189" s="474"/>
      <c r="R189" s="474"/>
      <c r="S189" s="474"/>
      <c r="T189" s="474"/>
      <c r="U189" s="474"/>
      <c r="V189" s="474"/>
    </row>
    <row r="190" spans="1:22" s="8" customFormat="1" ht="12.75" x14ac:dyDescent="0.2">
      <c r="A190" s="474"/>
      <c r="B190" s="474"/>
      <c r="C190" s="474"/>
      <c r="D190" s="474"/>
      <c r="E190" s="474"/>
      <c r="F190" s="474"/>
      <c r="G190" s="474"/>
      <c r="H190" s="474"/>
      <c r="I190" s="474"/>
      <c r="J190" s="474"/>
      <c r="K190" s="474"/>
      <c r="L190" s="474"/>
      <c r="M190" s="474"/>
      <c r="N190" s="474"/>
      <c r="O190" s="474"/>
      <c r="P190" s="474"/>
      <c r="Q190" s="474"/>
      <c r="R190" s="474"/>
      <c r="S190" s="474"/>
      <c r="T190" s="474"/>
      <c r="U190" s="474"/>
      <c r="V190" s="474"/>
    </row>
    <row r="191" spans="1:22" s="8" customFormat="1" ht="12.75" x14ac:dyDescent="0.2">
      <c r="A191" s="474"/>
      <c r="B191" s="474"/>
      <c r="C191" s="474"/>
      <c r="D191" s="474"/>
      <c r="E191" s="474"/>
      <c r="F191" s="474"/>
      <c r="G191" s="474"/>
      <c r="H191" s="474"/>
      <c r="I191" s="474"/>
      <c r="J191" s="474"/>
      <c r="K191" s="474"/>
      <c r="L191" s="474"/>
      <c r="M191" s="474"/>
      <c r="N191" s="474"/>
      <c r="O191" s="474"/>
      <c r="P191" s="474"/>
      <c r="Q191" s="474"/>
      <c r="R191" s="474"/>
      <c r="S191" s="474"/>
      <c r="T191" s="474"/>
      <c r="U191" s="474"/>
      <c r="V191" s="474"/>
    </row>
    <row r="192" spans="1:22" s="8" customFormat="1" ht="12.75" x14ac:dyDescent="0.2">
      <c r="A192" s="474"/>
      <c r="B192" s="474"/>
      <c r="C192" s="474"/>
      <c r="D192" s="474"/>
      <c r="E192" s="474"/>
      <c r="F192" s="474"/>
      <c r="G192" s="474"/>
      <c r="H192" s="474"/>
      <c r="I192" s="474"/>
      <c r="J192" s="474"/>
      <c r="K192" s="474"/>
      <c r="L192" s="474"/>
      <c r="M192" s="474"/>
      <c r="N192" s="474"/>
      <c r="O192" s="474"/>
      <c r="P192" s="474"/>
      <c r="Q192" s="474"/>
      <c r="R192" s="474"/>
      <c r="S192" s="474"/>
      <c r="T192" s="474"/>
      <c r="U192" s="474"/>
      <c r="V192" s="474"/>
    </row>
    <row r="193" spans="1:22" s="8" customFormat="1" ht="12.75" x14ac:dyDescent="0.2">
      <c r="A193" s="474"/>
      <c r="B193" s="474"/>
      <c r="C193" s="474"/>
      <c r="D193" s="474"/>
      <c r="E193" s="474"/>
      <c r="F193" s="474"/>
      <c r="G193" s="474"/>
      <c r="H193" s="474"/>
      <c r="I193" s="474"/>
      <c r="J193" s="474"/>
      <c r="K193" s="474"/>
      <c r="L193" s="474"/>
      <c r="M193" s="474"/>
      <c r="N193" s="474"/>
      <c r="O193" s="474"/>
      <c r="P193" s="474"/>
      <c r="Q193" s="474"/>
      <c r="R193" s="474"/>
      <c r="S193" s="474"/>
      <c r="T193" s="474"/>
      <c r="U193" s="474"/>
      <c r="V193" s="474"/>
    </row>
    <row r="194" spans="1:22" s="8" customFormat="1" ht="12.75" x14ac:dyDescent="0.2">
      <c r="A194" s="474"/>
      <c r="B194" s="474"/>
      <c r="C194" s="474"/>
      <c r="D194" s="474"/>
      <c r="E194" s="474"/>
      <c r="F194" s="474"/>
      <c r="G194" s="474"/>
      <c r="H194" s="474"/>
      <c r="I194" s="474"/>
      <c r="J194" s="474"/>
      <c r="K194" s="474"/>
      <c r="L194" s="474"/>
      <c r="M194" s="474"/>
      <c r="N194" s="474"/>
      <c r="O194" s="474"/>
      <c r="P194" s="474"/>
      <c r="Q194" s="474"/>
      <c r="R194" s="474"/>
      <c r="S194" s="474"/>
      <c r="T194" s="474"/>
      <c r="U194" s="474"/>
      <c r="V194" s="474"/>
    </row>
    <row r="195" spans="1:22" s="8" customFormat="1" ht="12.75" x14ac:dyDescent="0.2">
      <c r="A195" s="474"/>
      <c r="B195" s="474"/>
      <c r="C195" s="474"/>
      <c r="D195" s="474"/>
      <c r="E195" s="474"/>
      <c r="F195" s="474"/>
      <c r="G195" s="474"/>
      <c r="H195" s="474"/>
      <c r="I195" s="474"/>
      <c r="J195" s="474"/>
      <c r="K195" s="474"/>
      <c r="L195" s="474"/>
      <c r="M195" s="474"/>
      <c r="N195" s="474"/>
      <c r="O195" s="474"/>
      <c r="P195" s="474"/>
      <c r="Q195" s="474"/>
      <c r="R195" s="474"/>
      <c r="S195" s="474"/>
      <c r="T195" s="474"/>
      <c r="U195" s="474"/>
      <c r="V195" s="474"/>
    </row>
    <row r="196" spans="1:22" s="8" customFormat="1" ht="12.75" x14ac:dyDescent="0.2">
      <c r="A196" s="474"/>
      <c r="B196" s="474"/>
      <c r="C196" s="474"/>
      <c r="D196" s="474"/>
      <c r="E196" s="474"/>
      <c r="F196" s="474"/>
      <c r="G196" s="474"/>
      <c r="H196" s="474"/>
      <c r="I196" s="474"/>
      <c r="J196" s="474"/>
      <c r="K196" s="474"/>
      <c r="L196" s="474"/>
      <c r="M196" s="474"/>
      <c r="N196" s="474"/>
      <c r="O196" s="474"/>
      <c r="P196" s="474"/>
      <c r="Q196" s="474"/>
      <c r="R196" s="474"/>
      <c r="S196" s="474"/>
      <c r="T196" s="474"/>
      <c r="U196" s="474"/>
      <c r="V196" s="474"/>
    </row>
    <row r="197" spans="1:22" s="8" customFormat="1" ht="12.75" x14ac:dyDescent="0.2">
      <c r="A197" s="474"/>
      <c r="B197" s="474"/>
      <c r="C197" s="474"/>
      <c r="D197" s="474"/>
      <c r="E197" s="474"/>
      <c r="F197" s="474"/>
      <c r="G197" s="474"/>
      <c r="H197" s="474"/>
      <c r="I197" s="474"/>
      <c r="J197" s="474"/>
      <c r="K197" s="474"/>
      <c r="L197" s="474"/>
      <c r="M197" s="474"/>
      <c r="N197" s="474"/>
      <c r="O197" s="474"/>
      <c r="P197" s="474"/>
      <c r="Q197" s="474"/>
      <c r="R197" s="474"/>
      <c r="S197" s="474"/>
      <c r="T197" s="474"/>
      <c r="U197" s="474"/>
      <c r="V197" s="474"/>
    </row>
    <row r="198" spans="1:22" s="8" customFormat="1" ht="12.75" x14ac:dyDescent="0.2">
      <c r="A198" s="474"/>
      <c r="B198" s="474"/>
      <c r="C198" s="474"/>
      <c r="D198" s="474"/>
      <c r="E198" s="474"/>
      <c r="F198" s="474"/>
      <c r="G198" s="474"/>
      <c r="H198" s="474"/>
      <c r="I198" s="474"/>
      <c r="J198" s="474"/>
      <c r="K198" s="474"/>
      <c r="L198" s="474"/>
      <c r="M198" s="474"/>
      <c r="N198" s="474"/>
      <c r="O198" s="474"/>
      <c r="P198" s="474"/>
      <c r="Q198" s="474"/>
      <c r="R198" s="474"/>
      <c r="S198" s="474"/>
      <c r="T198" s="474"/>
      <c r="U198" s="474"/>
      <c r="V198" s="474"/>
    </row>
    <row r="199" spans="1:22" s="8" customFormat="1" ht="12.75" x14ac:dyDescent="0.2">
      <c r="A199" s="474"/>
      <c r="B199" s="474"/>
      <c r="C199" s="474"/>
      <c r="D199" s="474"/>
      <c r="E199" s="474"/>
      <c r="F199" s="474"/>
      <c r="G199" s="474"/>
      <c r="H199" s="474"/>
      <c r="I199" s="474"/>
      <c r="J199" s="474"/>
      <c r="K199" s="474"/>
      <c r="L199" s="474"/>
      <c r="M199" s="474"/>
      <c r="N199" s="474"/>
      <c r="O199" s="474"/>
      <c r="P199" s="474"/>
      <c r="Q199" s="474"/>
      <c r="R199" s="474"/>
      <c r="S199" s="474"/>
      <c r="T199" s="474"/>
      <c r="U199" s="474"/>
      <c r="V199" s="474"/>
    </row>
    <row r="200" spans="1:22" s="8" customFormat="1" ht="12.75" x14ac:dyDescent="0.2">
      <c r="A200" s="474"/>
      <c r="B200" s="474"/>
      <c r="C200" s="474"/>
      <c r="D200" s="474"/>
      <c r="E200" s="474"/>
      <c r="F200" s="474"/>
      <c r="G200" s="474"/>
      <c r="H200" s="474"/>
      <c r="I200" s="474"/>
      <c r="J200" s="474"/>
      <c r="K200" s="474"/>
      <c r="L200" s="474"/>
      <c r="M200" s="474"/>
      <c r="N200" s="474"/>
      <c r="O200" s="474"/>
      <c r="P200" s="474"/>
      <c r="Q200" s="474"/>
      <c r="R200" s="474"/>
      <c r="S200" s="474"/>
      <c r="T200" s="474"/>
      <c r="U200" s="474"/>
      <c r="V200" s="474"/>
    </row>
    <row r="201" spans="1:22" s="8" customFormat="1" ht="12.75" x14ac:dyDescent="0.2">
      <c r="A201" s="474"/>
      <c r="B201" s="474"/>
      <c r="C201" s="474"/>
      <c r="D201" s="474"/>
      <c r="E201" s="474"/>
      <c r="F201" s="474"/>
      <c r="G201" s="474"/>
      <c r="H201" s="474"/>
      <c r="I201" s="474"/>
      <c r="J201" s="474"/>
      <c r="K201" s="474"/>
      <c r="L201" s="474"/>
      <c r="M201" s="474"/>
      <c r="N201" s="474"/>
      <c r="O201" s="474"/>
      <c r="P201" s="474"/>
      <c r="Q201" s="474"/>
      <c r="R201" s="474"/>
      <c r="S201" s="474"/>
      <c r="T201" s="474"/>
      <c r="U201" s="474"/>
      <c r="V201" s="474"/>
    </row>
    <row r="202" spans="1:22" s="8" customFormat="1" ht="12.75" x14ac:dyDescent="0.2">
      <c r="A202" s="474"/>
      <c r="B202" s="474"/>
      <c r="C202" s="474"/>
      <c r="D202" s="474"/>
      <c r="E202" s="474"/>
      <c r="F202" s="474"/>
      <c r="G202" s="474"/>
      <c r="H202" s="474"/>
      <c r="I202" s="474"/>
      <c r="J202" s="474"/>
      <c r="K202" s="474"/>
      <c r="L202" s="474"/>
      <c r="M202" s="474"/>
      <c r="N202" s="474"/>
      <c r="O202" s="474"/>
      <c r="P202" s="474"/>
      <c r="Q202" s="474"/>
      <c r="R202" s="474"/>
      <c r="S202" s="474"/>
      <c r="T202" s="474"/>
      <c r="U202" s="474"/>
      <c r="V202" s="474"/>
    </row>
    <row r="203" spans="1:22" s="8" customFormat="1" ht="12.75" x14ac:dyDescent="0.2">
      <c r="A203" s="474"/>
      <c r="B203" s="474"/>
      <c r="C203" s="474"/>
      <c r="D203" s="474"/>
      <c r="E203" s="474"/>
      <c r="F203" s="474"/>
      <c r="G203" s="474"/>
      <c r="H203" s="474"/>
      <c r="I203" s="474"/>
      <c r="J203" s="474"/>
      <c r="K203" s="474"/>
      <c r="L203" s="474"/>
      <c r="M203" s="474"/>
      <c r="N203" s="474"/>
      <c r="O203" s="474"/>
      <c r="P203" s="474"/>
      <c r="Q203" s="474"/>
      <c r="R203" s="474"/>
      <c r="S203" s="474"/>
      <c r="T203" s="474"/>
      <c r="U203" s="474"/>
      <c r="V203" s="474"/>
    </row>
    <row r="204" spans="1:22" s="8" customFormat="1" ht="12.75" x14ac:dyDescent="0.2">
      <c r="A204" s="474"/>
      <c r="B204" s="474"/>
      <c r="C204" s="474"/>
      <c r="D204" s="474"/>
      <c r="E204" s="474"/>
      <c r="F204" s="474"/>
      <c r="G204" s="474"/>
      <c r="H204" s="474"/>
      <c r="I204" s="474"/>
      <c r="J204" s="474"/>
      <c r="K204" s="474"/>
      <c r="L204" s="474"/>
      <c r="M204" s="474"/>
      <c r="N204" s="474"/>
      <c r="O204" s="474"/>
      <c r="P204" s="474"/>
      <c r="Q204" s="474"/>
      <c r="R204" s="474"/>
      <c r="S204" s="474"/>
      <c r="T204" s="474"/>
      <c r="U204" s="474"/>
      <c r="V204" s="474"/>
    </row>
    <row r="205" spans="1:22" s="8" customFormat="1" ht="12.75" x14ac:dyDescent="0.2">
      <c r="A205" s="474"/>
      <c r="B205" s="474"/>
      <c r="C205" s="474"/>
      <c r="D205" s="474"/>
      <c r="E205" s="474"/>
      <c r="F205" s="474"/>
      <c r="G205" s="474"/>
      <c r="H205" s="474"/>
      <c r="I205" s="474"/>
      <c r="J205" s="474"/>
      <c r="K205" s="474"/>
      <c r="L205" s="474"/>
      <c r="M205" s="474"/>
      <c r="N205" s="474"/>
      <c r="O205" s="474"/>
      <c r="P205" s="474"/>
      <c r="Q205" s="474"/>
      <c r="R205" s="474"/>
      <c r="S205" s="474"/>
      <c r="T205" s="474"/>
      <c r="U205" s="474"/>
      <c r="V205" s="474"/>
    </row>
    <row r="206" spans="1:22" s="8" customFormat="1" ht="12.75" x14ac:dyDescent="0.2">
      <c r="A206" s="474"/>
      <c r="B206" s="474"/>
      <c r="C206" s="474"/>
      <c r="D206" s="474"/>
      <c r="E206" s="474"/>
      <c r="F206" s="474"/>
      <c r="G206" s="474"/>
      <c r="H206" s="474"/>
      <c r="I206" s="474"/>
      <c r="J206" s="474"/>
      <c r="K206" s="474"/>
      <c r="L206" s="474"/>
      <c r="M206" s="474"/>
      <c r="N206" s="474"/>
      <c r="O206" s="474"/>
      <c r="P206" s="474"/>
      <c r="Q206" s="474"/>
      <c r="R206" s="474"/>
      <c r="S206" s="474"/>
      <c r="T206" s="474"/>
      <c r="U206" s="474"/>
      <c r="V206" s="474"/>
    </row>
    <row r="207" spans="1:22" s="8" customFormat="1" ht="12.75" x14ac:dyDescent="0.2">
      <c r="A207" s="474"/>
      <c r="B207" s="474"/>
      <c r="C207" s="474"/>
      <c r="D207" s="474"/>
      <c r="E207" s="474"/>
      <c r="F207" s="474"/>
      <c r="G207" s="474"/>
      <c r="H207" s="474"/>
      <c r="I207" s="474"/>
      <c r="J207" s="474"/>
      <c r="K207" s="474"/>
      <c r="L207" s="474"/>
      <c r="M207" s="474"/>
      <c r="N207" s="474"/>
      <c r="O207" s="474"/>
      <c r="P207" s="474"/>
      <c r="Q207" s="474"/>
      <c r="R207" s="474"/>
      <c r="S207" s="474"/>
      <c r="T207" s="474"/>
      <c r="U207" s="474"/>
      <c r="V207" s="474"/>
    </row>
    <row r="208" spans="1:22" s="8" customFormat="1" ht="12.75" x14ac:dyDescent="0.2">
      <c r="A208" s="474"/>
      <c r="B208" s="474"/>
      <c r="C208" s="474"/>
      <c r="D208" s="474"/>
      <c r="E208" s="474"/>
      <c r="F208" s="474"/>
      <c r="G208" s="474"/>
      <c r="H208" s="474"/>
      <c r="I208" s="474"/>
      <c r="J208" s="474"/>
      <c r="K208" s="474"/>
      <c r="L208" s="474"/>
      <c r="M208" s="474"/>
      <c r="N208" s="474"/>
      <c r="O208" s="474"/>
      <c r="P208" s="474"/>
      <c r="Q208" s="474"/>
      <c r="R208" s="474"/>
      <c r="S208" s="474"/>
      <c r="T208" s="474"/>
      <c r="U208" s="474"/>
      <c r="V208" s="474"/>
    </row>
    <row r="209" spans="1:22" s="8" customFormat="1" ht="12.75" x14ac:dyDescent="0.2">
      <c r="A209" s="474"/>
      <c r="B209" s="474"/>
      <c r="C209" s="474"/>
      <c r="D209" s="474"/>
      <c r="E209" s="474"/>
      <c r="F209" s="474"/>
      <c r="G209" s="474"/>
      <c r="H209" s="474"/>
      <c r="I209" s="474"/>
      <c r="J209" s="474"/>
      <c r="K209" s="474"/>
      <c r="L209" s="474"/>
      <c r="M209" s="474"/>
      <c r="N209" s="474"/>
      <c r="O209" s="474"/>
      <c r="P209" s="474"/>
      <c r="Q209" s="474"/>
      <c r="R209" s="474"/>
      <c r="S209" s="474"/>
      <c r="T209" s="474"/>
      <c r="U209" s="474"/>
      <c r="V209" s="474"/>
    </row>
    <row r="210" spans="1:22" s="8" customFormat="1" ht="12.75" x14ac:dyDescent="0.2">
      <c r="A210" s="474"/>
      <c r="B210" s="474"/>
      <c r="C210" s="474"/>
      <c r="D210" s="474"/>
      <c r="E210" s="474"/>
      <c r="F210" s="474"/>
      <c r="G210" s="474"/>
      <c r="H210" s="474"/>
      <c r="I210" s="474"/>
      <c r="J210" s="474"/>
      <c r="K210" s="474"/>
      <c r="L210" s="474"/>
      <c r="M210" s="474"/>
      <c r="N210" s="474"/>
      <c r="O210" s="474"/>
      <c r="P210" s="474"/>
      <c r="Q210" s="474"/>
      <c r="R210" s="474"/>
      <c r="S210" s="474"/>
      <c r="T210" s="474"/>
      <c r="U210" s="474"/>
      <c r="V210" s="474"/>
    </row>
    <row r="211" spans="1:22" s="8" customFormat="1" ht="12.75" x14ac:dyDescent="0.2">
      <c r="A211" s="474"/>
      <c r="B211" s="474"/>
      <c r="C211" s="474"/>
      <c r="D211" s="474"/>
      <c r="E211" s="474"/>
      <c r="F211" s="474"/>
      <c r="G211" s="474"/>
      <c r="H211" s="474"/>
      <c r="I211" s="474"/>
      <c r="J211" s="474"/>
      <c r="K211" s="474"/>
      <c r="L211" s="474"/>
      <c r="M211" s="474"/>
      <c r="N211" s="474"/>
      <c r="O211" s="474"/>
      <c r="P211" s="474"/>
      <c r="Q211" s="474"/>
      <c r="R211" s="474"/>
      <c r="S211" s="474"/>
      <c r="T211" s="474"/>
      <c r="U211" s="474"/>
      <c r="V211" s="474"/>
    </row>
    <row r="212" spans="1:22" s="8" customFormat="1" ht="12.75" x14ac:dyDescent="0.2">
      <c r="A212" s="474"/>
      <c r="B212" s="474"/>
      <c r="C212" s="474"/>
      <c r="D212" s="474"/>
      <c r="E212" s="474"/>
      <c r="F212" s="474"/>
      <c r="G212" s="474"/>
      <c r="H212" s="474"/>
      <c r="I212" s="474"/>
      <c r="J212" s="474"/>
      <c r="K212" s="474"/>
      <c r="L212" s="474"/>
      <c r="M212" s="474"/>
      <c r="N212" s="474"/>
      <c r="O212" s="474"/>
      <c r="P212" s="474"/>
      <c r="Q212" s="474"/>
      <c r="R212" s="474"/>
      <c r="S212" s="474"/>
      <c r="T212" s="474"/>
      <c r="U212" s="474"/>
      <c r="V212" s="474"/>
    </row>
    <row r="213" spans="1:22" s="8" customFormat="1" ht="12.75" x14ac:dyDescent="0.2">
      <c r="A213" s="474"/>
      <c r="B213" s="474"/>
      <c r="C213" s="474"/>
      <c r="D213" s="474"/>
      <c r="E213" s="474"/>
      <c r="F213" s="474"/>
      <c r="G213" s="474"/>
      <c r="H213" s="474"/>
      <c r="I213" s="474"/>
      <c r="J213" s="474"/>
      <c r="K213" s="474"/>
      <c r="L213" s="474"/>
      <c r="M213" s="474"/>
      <c r="N213" s="474"/>
      <c r="O213" s="474"/>
      <c r="P213" s="474"/>
      <c r="Q213" s="474"/>
      <c r="R213" s="474"/>
      <c r="S213" s="474"/>
      <c r="T213" s="474"/>
      <c r="U213" s="474"/>
      <c r="V213" s="474"/>
    </row>
    <row r="214" spans="1:22" s="8" customFormat="1" ht="12.75" x14ac:dyDescent="0.2">
      <c r="A214" s="474"/>
      <c r="B214" s="474"/>
      <c r="C214" s="474"/>
      <c r="D214" s="474"/>
      <c r="E214" s="474"/>
      <c r="F214" s="474"/>
      <c r="G214" s="474"/>
      <c r="H214" s="474"/>
      <c r="I214" s="474"/>
      <c r="J214" s="474"/>
      <c r="K214" s="474"/>
      <c r="L214" s="474"/>
      <c r="M214" s="474"/>
      <c r="N214" s="474"/>
      <c r="O214" s="474"/>
      <c r="P214" s="474"/>
      <c r="Q214" s="474"/>
      <c r="R214" s="474"/>
      <c r="S214" s="474"/>
      <c r="T214" s="474"/>
      <c r="U214" s="474"/>
      <c r="V214" s="474"/>
    </row>
    <row r="215" spans="1:22" s="8" customFormat="1" ht="12.75" x14ac:dyDescent="0.2">
      <c r="A215" s="474"/>
      <c r="B215" s="474"/>
      <c r="C215" s="474"/>
      <c r="D215" s="474"/>
      <c r="E215" s="474"/>
      <c r="F215" s="474"/>
      <c r="G215" s="474"/>
      <c r="H215" s="474"/>
      <c r="I215" s="474"/>
      <c r="J215" s="474"/>
      <c r="K215" s="474"/>
      <c r="L215" s="474"/>
      <c r="M215" s="474"/>
      <c r="N215" s="474"/>
      <c r="O215" s="474"/>
      <c r="P215" s="474"/>
      <c r="Q215" s="474"/>
      <c r="R215" s="474"/>
      <c r="S215" s="474"/>
      <c r="T215" s="474"/>
      <c r="U215" s="474"/>
      <c r="V215" s="474"/>
    </row>
    <row r="216" spans="1:22" s="8" customFormat="1" ht="12.75" x14ac:dyDescent="0.2">
      <c r="A216" s="474"/>
      <c r="B216" s="474"/>
      <c r="C216" s="474"/>
      <c r="D216" s="474"/>
      <c r="E216" s="474"/>
      <c r="F216" s="474"/>
      <c r="G216" s="474"/>
      <c r="H216" s="474"/>
      <c r="I216" s="474"/>
      <c r="J216" s="474"/>
      <c r="K216" s="474"/>
      <c r="L216" s="474"/>
      <c r="M216" s="474"/>
      <c r="N216" s="474"/>
      <c r="O216" s="474"/>
      <c r="P216" s="474"/>
      <c r="Q216" s="474"/>
      <c r="R216" s="474"/>
      <c r="S216" s="474"/>
      <c r="T216" s="474"/>
      <c r="U216" s="474"/>
      <c r="V216" s="474"/>
    </row>
    <row r="217" spans="1:22" s="8" customFormat="1" ht="12.75" x14ac:dyDescent="0.2">
      <c r="A217" s="474"/>
      <c r="B217" s="474"/>
      <c r="C217" s="474"/>
      <c r="D217" s="474"/>
      <c r="E217" s="474"/>
      <c r="F217" s="474"/>
      <c r="G217" s="474"/>
      <c r="H217" s="474"/>
      <c r="I217" s="474"/>
      <c r="J217" s="474"/>
      <c r="K217" s="474"/>
      <c r="L217" s="474"/>
      <c r="M217" s="474"/>
      <c r="N217" s="474"/>
      <c r="O217" s="474"/>
      <c r="P217" s="474"/>
      <c r="Q217" s="474"/>
      <c r="R217" s="474"/>
      <c r="S217" s="474"/>
      <c r="T217" s="474"/>
      <c r="U217" s="474"/>
      <c r="V217" s="474"/>
    </row>
    <row r="218" spans="1:22" s="8" customFormat="1" ht="12.75" x14ac:dyDescent="0.2">
      <c r="A218" s="474"/>
      <c r="B218" s="474"/>
      <c r="C218" s="474"/>
      <c r="D218" s="474"/>
      <c r="E218" s="474"/>
      <c r="F218" s="474"/>
      <c r="G218" s="474"/>
      <c r="H218" s="474"/>
      <c r="I218" s="474"/>
      <c r="J218" s="474"/>
      <c r="K218" s="474"/>
      <c r="L218" s="474"/>
      <c r="M218" s="474"/>
      <c r="N218" s="474"/>
      <c r="O218" s="474"/>
      <c r="P218" s="474"/>
      <c r="Q218" s="474"/>
      <c r="R218" s="474"/>
      <c r="S218" s="474"/>
      <c r="T218" s="474"/>
      <c r="U218" s="474"/>
      <c r="V218" s="474"/>
    </row>
    <row r="219" spans="1:22" s="8" customFormat="1" ht="12.75" x14ac:dyDescent="0.2">
      <c r="A219" s="474"/>
      <c r="B219" s="474"/>
      <c r="C219" s="474"/>
      <c r="D219" s="474"/>
      <c r="E219" s="474"/>
      <c r="F219" s="474"/>
      <c r="G219" s="474"/>
      <c r="H219" s="474"/>
      <c r="I219" s="474"/>
      <c r="J219" s="474"/>
      <c r="K219" s="474"/>
      <c r="L219" s="474"/>
      <c r="M219" s="474"/>
      <c r="N219" s="474"/>
      <c r="O219" s="474"/>
      <c r="P219" s="474"/>
      <c r="Q219" s="474"/>
      <c r="R219" s="474"/>
      <c r="S219" s="474"/>
      <c r="T219" s="474"/>
      <c r="U219" s="474"/>
      <c r="V219" s="474"/>
    </row>
    <row r="220" spans="1:22" s="8" customFormat="1" ht="12.75" x14ac:dyDescent="0.2">
      <c r="A220" s="474"/>
      <c r="B220" s="474"/>
      <c r="C220" s="474"/>
      <c r="D220" s="474"/>
      <c r="E220" s="474"/>
      <c r="F220" s="474"/>
      <c r="G220" s="474"/>
      <c r="H220" s="474"/>
      <c r="I220" s="474"/>
      <c r="J220" s="474"/>
      <c r="K220" s="474"/>
      <c r="L220" s="474"/>
      <c r="M220" s="474"/>
      <c r="N220" s="474"/>
      <c r="O220" s="474"/>
      <c r="P220" s="474"/>
      <c r="Q220" s="474"/>
      <c r="R220" s="474"/>
      <c r="S220" s="474"/>
      <c r="T220" s="474"/>
      <c r="U220" s="474"/>
      <c r="V220" s="474"/>
    </row>
    <row r="221" spans="1:22" s="8" customFormat="1" ht="12.75" x14ac:dyDescent="0.2">
      <c r="A221" s="474"/>
      <c r="B221" s="474"/>
      <c r="C221" s="474"/>
      <c r="D221" s="474"/>
      <c r="E221" s="474"/>
      <c r="F221" s="474"/>
      <c r="G221" s="474"/>
      <c r="H221" s="474"/>
      <c r="I221" s="474"/>
      <c r="J221" s="474"/>
      <c r="K221" s="474"/>
      <c r="L221" s="474"/>
      <c r="M221" s="474"/>
      <c r="N221" s="474"/>
      <c r="O221" s="474"/>
      <c r="P221" s="474"/>
      <c r="Q221" s="474"/>
      <c r="R221" s="474"/>
      <c r="S221" s="474"/>
      <c r="T221" s="474"/>
      <c r="U221" s="474"/>
      <c r="V221" s="474"/>
    </row>
    <row r="222" spans="1:22" s="8" customFormat="1" ht="12.75" x14ac:dyDescent="0.2">
      <c r="A222" s="474"/>
      <c r="B222" s="474"/>
      <c r="C222" s="474"/>
      <c r="D222" s="474"/>
      <c r="E222" s="474"/>
      <c r="F222" s="474"/>
      <c r="G222" s="474"/>
      <c r="H222" s="474"/>
      <c r="I222" s="474"/>
      <c r="J222" s="474"/>
      <c r="K222" s="474"/>
      <c r="L222" s="474"/>
      <c r="M222" s="474"/>
      <c r="N222" s="474"/>
      <c r="O222" s="474"/>
      <c r="P222" s="474"/>
      <c r="Q222" s="474"/>
      <c r="R222" s="474"/>
      <c r="S222" s="474"/>
      <c r="T222" s="474"/>
      <c r="U222" s="474"/>
      <c r="V222" s="474"/>
    </row>
    <row r="223" spans="1:22" s="8" customFormat="1" ht="12.75" x14ac:dyDescent="0.2">
      <c r="A223" s="474"/>
      <c r="B223" s="474"/>
      <c r="C223" s="474"/>
      <c r="D223" s="474"/>
      <c r="E223" s="474"/>
      <c r="F223" s="474"/>
      <c r="G223" s="474"/>
      <c r="H223" s="474"/>
      <c r="I223" s="474"/>
      <c r="J223" s="474"/>
      <c r="K223" s="474"/>
      <c r="L223" s="474"/>
      <c r="M223" s="474"/>
      <c r="N223" s="474"/>
      <c r="O223" s="474"/>
      <c r="P223" s="474"/>
      <c r="Q223" s="474"/>
      <c r="R223" s="474"/>
      <c r="S223" s="474"/>
      <c r="T223" s="474"/>
      <c r="U223" s="474"/>
      <c r="V223" s="474"/>
    </row>
    <row r="224" spans="1:22" s="8" customFormat="1" ht="12.75" x14ac:dyDescent="0.2">
      <c r="A224" s="474"/>
      <c r="B224" s="474"/>
      <c r="C224" s="474"/>
      <c r="D224" s="474"/>
      <c r="E224" s="474"/>
      <c r="F224" s="474"/>
      <c r="G224" s="474"/>
      <c r="H224" s="474"/>
      <c r="I224" s="474"/>
      <c r="J224" s="474"/>
      <c r="K224" s="474"/>
      <c r="L224" s="474"/>
      <c r="M224" s="474"/>
      <c r="N224" s="474"/>
      <c r="O224" s="474"/>
      <c r="P224" s="474"/>
      <c r="Q224" s="474"/>
      <c r="R224" s="474"/>
      <c r="S224" s="474"/>
      <c r="T224" s="474"/>
      <c r="U224" s="474"/>
      <c r="V224" s="474"/>
    </row>
    <row r="225" spans="1:22" s="8" customFormat="1" ht="12.75" x14ac:dyDescent="0.2">
      <c r="A225" s="474"/>
      <c r="B225" s="474"/>
      <c r="C225" s="474"/>
      <c r="D225" s="474"/>
      <c r="E225" s="474"/>
      <c r="F225" s="474"/>
      <c r="G225" s="474"/>
      <c r="H225" s="474"/>
      <c r="I225" s="474"/>
      <c r="J225" s="474"/>
      <c r="K225" s="474"/>
      <c r="L225" s="474"/>
      <c r="M225" s="474"/>
      <c r="N225" s="474"/>
      <c r="O225" s="474"/>
      <c r="P225" s="474"/>
      <c r="Q225" s="474"/>
      <c r="R225" s="474"/>
      <c r="S225" s="474"/>
      <c r="T225" s="474"/>
      <c r="U225" s="474"/>
      <c r="V225" s="474"/>
    </row>
    <row r="226" spans="1:22" s="8" customFormat="1" ht="12.75" x14ac:dyDescent="0.2">
      <c r="A226" s="474"/>
      <c r="B226" s="474"/>
      <c r="C226" s="474"/>
      <c r="D226" s="474"/>
      <c r="E226" s="474"/>
      <c r="F226" s="474"/>
      <c r="G226" s="474"/>
      <c r="H226" s="474"/>
      <c r="I226" s="474"/>
      <c r="J226" s="474"/>
      <c r="K226" s="474"/>
      <c r="L226" s="474"/>
      <c r="M226" s="474"/>
      <c r="N226" s="474"/>
      <c r="O226" s="474"/>
      <c r="P226" s="474"/>
      <c r="Q226" s="474"/>
      <c r="R226" s="474"/>
      <c r="S226" s="474"/>
      <c r="T226" s="474"/>
      <c r="U226" s="474"/>
      <c r="V226" s="474"/>
    </row>
    <row r="227" spans="1:22" s="8" customFormat="1" ht="12.75" x14ac:dyDescent="0.2">
      <c r="A227" s="474"/>
      <c r="B227" s="474"/>
      <c r="C227" s="474"/>
      <c r="D227" s="474"/>
      <c r="E227" s="474"/>
      <c r="F227" s="474"/>
      <c r="G227" s="474"/>
      <c r="H227" s="474"/>
      <c r="I227" s="474"/>
      <c r="J227" s="474"/>
      <c r="K227" s="474"/>
      <c r="L227" s="474"/>
      <c r="M227" s="474"/>
      <c r="N227" s="474"/>
      <c r="O227" s="474"/>
      <c r="P227" s="474"/>
      <c r="Q227" s="474"/>
      <c r="R227" s="474"/>
      <c r="S227" s="474"/>
      <c r="T227" s="474"/>
      <c r="U227" s="474"/>
      <c r="V227" s="474"/>
    </row>
    <row r="228" spans="1:22" s="8" customFormat="1" ht="12.75" x14ac:dyDescent="0.2">
      <c r="A228" s="474"/>
      <c r="B228" s="474"/>
      <c r="C228" s="474"/>
      <c r="D228" s="474"/>
      <c r="E228" s="474"/>
      <c r="F228" s="474"/>
      <c r="G228" s="474"/>
      <c r="H228" s="474"/>
      <c r="I228" s="474"/>
      <c r="J228" s="474"/>
      <c r="K228" s="474"/>
      <c r="L228" s="474"/>
      <c r="M228" s="474"/>
      <c r="N228" s="474"/>
      <c r="O228" s="474"/>
      <c r="P228" s="474"/>
      <c r="Q228" s="474"/>
      <c r="R228" s="474"/>
      <c r="S228" s="474"/>
      <c r="T228" s="474"/>
      <c r="U228" s="474"/>
      <c r="V228" s="474"/>
    </row>
    <row r="229" spans="1:22" s="8" customFormat="1" ht="12.75" x14ac:dyDescent="0.2">
      <c r="A229" s="474"/>
      <c r="B229" s="474"/>
      <c r="C229" s="474"/>
      <c r="D229" s="474"/>
      <c r="E229" s="474"/>
      <c r="F229" s="474"/>
      <c r="G229" s="474"/>
      <c r="H229" s="474"/>
      <c r="I229" s="474"/>
      <c r="J229" s="474"/>
      <c r="K229" s="474"/>
      <c r="L229" s="474"/>
      <c r="M229" s="474"/>
      <c r="N229" s="474"/>
      <c r="O229" s="474"/>
      <c r="P229" s="474"/>
      <c r="Q229" s="474"/>
      <c r="R229" s="474"/>
      <c r="S229" s="474"/>
      <c r="T229" s="474"/>
      <c r="U229" s="474"/>
      <c r="V229" s="474"/>
    </row>
    <row r="230" spans="1:22" s="8" customFormat="1" ht="12.75" x14ac:dyDescent="0.2">
      <c r="A230" s="474"/>
      <c r="B230" s="474"/>
      <c r="C230" s="474"/>
      <c r="D230" s="474"/>
      <c r="E230" s="474"/>
      <c r="F230" s="474"/>
      <c r="G230" s="474"/>
      <c r="H230" s="474"/>
      <c r="I230" s="474"/>
      <c r="J230" s="474"/>
      <c r="K230" s="474"/>
      <c r="L230" s="474"/>
      <c r="M230" s="474"/>
      <c r="N230" s="474"/>
      <c r="O230" s="474"/>
      <c r="P230" s="474"/>
      <c r="Q230" s="474"/>
      <c r="R230" s="474"/>
      <c r="S230" s="474"/>
      <c r="T230" s="474"/>
      <c r="U230" s="474"/>
      <c r="V230" s="474"/>
    </row>
    <row r="231" spans="1:22" s="8" customFormat="1" ht="12.75" x14ac:dyDescent="0.2">
      <c r="A231" s="474"/>
      <c r="B231" s="474"/>
      <c r="C231" s="474"/>
      <c r="D231" s="474"/>
      <c r="E231" s="474"/>
      <c r="F231" s="474"/>
      <c r="G231" s="474"/>
      <c r="H231" s="474"/>
      <c r="I231" s="474"/>
      <c r="J231" s="474"/>
      <c r="K231" s="474"/>
      <c r="L231" s="474"/>
      <c r="M231" s="474"/>
      <c r="N231" s="474"/>
      <c r="O231" s="474"/>
      <c r="P231" s="474"/>
      <c r="Q231" s="474"/>
      <c r="R231" s="474"/>
      <c r="S231" s="474"/>
      <c r="T231" s="474"/>
      <c r="U231" s="474"/>
      <c r="V231" s="474"/>
    </row>
    <row r="232" spans="1:22" s="8" customFormat="1" ht="12.75" x14ac:dyDescent="0.2">
      <c r="A232" s="474"/>
      <c r="B232" s="474"/>
      <c r="C232" s="474"/>
      <c r="D232" s="474"/>
      <c r="E232" s="474"/>
      <c r="F232" s="474"/>
      <c r="G232" s="474"/>
      <c r="H232" s="474"/>
      <c r="I232" s="474"/>
      <c r="J232" s="474"/>
      <c r="K232" s="474"/>
      <c r="L232" s="474"/>
      <c r="M232" s="474"/>
      <c r="N232" s="474"/>
      <c r="O232" s="474"/>
      <c r="P232" s="474"/>
      <c r="Q232" s="474"/>
      <c r="R232" s="474"/>
      <c r="S232" s="474"/>
      <c r="T232" s="474"/>
      <c r="U232" s="474"/>
      <c r="V232" s="474"/>
    </row>
    <row r="233" spans="1:22" s="8" customFormat="1" ht="12.75" x14ac:dyDescent="0.2">
      <c r="A233" s="474"/>
      <c r="B233" s="474"/>
      <c r="C233" s="474"/>
      <c r="D233" s="474"/>
      <c r="E233" s="474"/>
      <c r="F233" s="474"/>
      <c r="G233" s="474"/>
      <c r="H233" s="474"/>
      <c r="I233" s="474"/>
      <c r="J233" s="474"/>
      <c r="K233" s="474"/>
      <c r="L233" s="474"/>
      <c r="M233" s="474"/>
      <c r="N233" s="474"/>
      <c r="O233" s="474"/>
      <c r="P233" s="474"/>
      <c r="Q233" s="474"/>
      <c r="R233" s="474"/>
      <c r="S233" s="474"/>
      <c r="T233" s="474"/>
      <c r="U233" s="474"/>
      <c r="V233" s="474"/>
    </row>
    <row r="234" spans="1:22" s="8" customFormat="1" ht="12.75" x14ac:dyDescent="0.2">
      <c r="A234" s="474"/>
      <c r="B234" s="474"/>
      <c r="C234" s="474"/>
      <c r="D234" s="474"/>
      <c r="E234" s="474"/>
      <c r="F234" s="474"/>
      <c r="G234" s="474"/>
      <c r="H234" s="474"/>
      <c r="I234" s="474"/>
      <c r="J234" s="474"/>
      <c r="K234" s="474"/>
      <c r="L234" s="474"/>
      <c r="M234" s="474"/>
      <c r="N234" s="474"/>
      <c r="O234" s="474"/>
      <c r="P234" s="474"/>
      <c r="Q234" s="474"/>
      <c r="R234" s="474"/>
      <c r="S234" s="474"/>
      <c r="T234" s="474"/>
      <c r="U234" s="474"/>
      <c r="V234" s="474"/>
    </row>
    <row r="235" spans="1:22" s="8" customFormat="1" ht="12.75" x14ac:dyDescent="0.2">
      <c r="A235" s="474"/>
      <c r="B235" s="474"/>
      <c r="C235" s="474"/>
      <c r="D235" s="474"/>
      <c r="E235" s="474"/>
      <c r="F235" s="474"/>
      <c r="G235" s="474"/>
      <c r="H235" s="474"/>
      <c r="I235" s="474"/>
      <c r="J235" s="474"/>
      <c r="K235" s="474"/>
      <c r="L235" s="474"/>
      <c r="M235" s="474"/>
      <c r="N235" s="474"/>
      <c r="O235" s="474"/>
      <c r="P235" s="474"/>
      <c r="Q235" s="474"/>
      <c r="R235" s="474"/>
      <c r="S235" s="474"/>
      <c r="T235" s="474"/>
      <c r="U235" s="474"/>
      <c r="V235" s="474"/>
    </row>
    <row r="236" spans="1:22" s="8" customFormat="1" ht="12.75" x14ac:dyDescent="0.2">
      <c r="A236" s="474"/>
      <c r="B236" s="474"/>
      <c r="C236" s="474"/>
      <c r="D236" s="474"/>
      <c r="E236" s="474"/>
      <c r="F236" s="474"/>
      <c r="G236" s="474"/>
      <c r="H236" s="474"/>
      <c r="I236" s="474"/>
      <c r="J236" s="474"/>
      <c r="K236" s="474"/>
      <c r="L236" s="474"/>
      <c r="M236" s="474"/>
      <c r="N236" s="474"/>
      <c r="O236" s="474"/>
      <c r="P236" s="474"/>
      <c r="Q236" s="474"/>
      <c r="R236" s="474"/>
      <c r="S236" s="474"/>
      <c r="T236" s="474"/>
      <c r="U236" s="474"/>
      <c r="V236" s="474"/>
    </row>
    <row r="237" spans="1:22" s="8" customFormat="1" ht="12.75" x14ac:dyDescent="0.2">
      <c r="A237" s="474"/>
      <c r="B237" s="474"/>
      <c r="C237" s="474"/>
      <c r="D237" s="474"/>
      <c r="E237" s="474"/>
      <c r="F237" s="474"/>
      <c r="G237" s="474"/>
      <c r="H237" s="474"/>
      <c r="I237" s="474"/>
      <c r="J237" s="474"/>
      <c r="K237" s="474"/>
      <c r="L237" s="474"/>
      <c r="M237" s="474"/>
      <c r="N237" s="474"/>
      <c r="O237" s="474"/>
      <c r="P237" s="474"/>
      <c r="Q237" s="474"/>
      <c r="R237" s="474"/>
      <c r="S237" s="474"/>
      <c r="T237" s="474"/>
      <c r="U237" s="474"/>
      <c r="V237" s="474"/>
    </row>
    <row r="238" spans="1:22" s="8" customFormat="1" ht="12.75" x14ac:dyDescent="0.2">
      <c r="A238" s="474"/>
      <c r="B238" s="474"/>
      <c r="C238" s="474"/>
      <c r="D238" s="474"/>
      <c r="E238" s="474"/>
      <c r="F238" s="474"/>
      <c r="G238" s="474"/>
      <c r="H238" s="474"/>
      <c r="I238" s="474"/>
      <c r="J238" s="474"/>
      <c r="K238" s="474"/>
      <c r="L238" s="474"/>
      <c r="M238" s="474"/>
      <c r="N238" s="474"/>
      <c r="O238" s="474"/>
      <c r="P238" s="474"/>
      <c r="Q238" s="474"/>
      <c r="R238" s="474"/>
      <c r="S238" s="474"/>
      <c r="T238" s="474"/>
      <c r="U238" s="474"/>
      <c r="V238" s="474"/>
    </row>
    <row r="239" spans="1:22" s="8" customFormat="1" ht="12.75" x14ac:dyDescent="0.2">
      <c r="A239" s="474"/>
      <c r="B239" s="474"/>
      <c r="C239" s="474"/>
      <c r="D239" s="474"/>
      <c r="E239" s="474"/>
      <c r="F239" s="474"/>
      <c r="G239" s="474"/>
      <c r="H239" s="474"/>
      <c r="I239" s="474"/>
      <c r="J239" s="474"/>
      <c r="K239" s="474"/>
      <c r="L239" s="474"/>
      <c r="M239" s="474"/>
      <c r="N239" s="474"/>
      <c r="O239" s="474"/>
      <c r="P239" s="474"/>
      <c r="Q239" s="474"/>
      <c r="R239" s="474"/>
      <c r="S239" s="474"/>
      <c r="T239" s="474"/>
      <c r="U239" s="474"/>
      <c r="V239" s="474"/>
    </row>
    <row r="240" spans="1:22" s="8" customFormat="1" ht="12.75" x14ac:dyDescent="0.2">
      <c r="A240" s="474"/>
      <c r="B240" s="474"/>
      <c r="C240" s="474"/>
      <c r="D240" s="474"/>
      <c r="E240" s="474"/>
      <c r="F240" s="474"/>
      <c r="G240" s="474"/>
      <c r="H240" s="474"/>
      <c r="I240" s="474"/>
      <c r="J240" s="474"/>
      <c r="K240" s="474"/>
      <c r="L240" s="474"/>
      <c r="M240" s="474"/>
      <c r="N240" s="474"/>
      <c r="O240" s="474"/>
      <c r="P240" s="474"/>
      <c r="Q240" s="474"/>
      <c r="R240" s="474"/>
      <c r="S240" s="474"/>
      <c r="T240" s="474"/>
      <c r="U240" s="474"/>
      <c r="V240" s="474"/>
    </row>
    <row r="241" spans="1:22" s="8" customFormat="1" ht="12.75" x14ac:dyDescent="0.2">
      <c r="A241" s="474"/>
      <c r="B241" s="474"/>
      <c r="C241" s="474"/>
      <c r="D241" s="474"/>
      <c r="E241" s="474"/>
      <c r="F241" s="474"/>
      <c r="G241" s="474"/>
      <c r="H241" s="474"/>
      <c r="I241" s="474"/>
      <c r="J241" s="474"/>
      <c r="K241" s="474"/>
      <c r="L241" s="474"/>
      <c r="M241" s="474"/>
      <c r="N241" s="474"/>
      <c r="O241" s="474"/>
      <c r="P241" s="474"/>
      <c r="Q241" s="474"/>
      <c r="R241" s="474"/>
      <c r="S241" s="474"/>
      <c r="T241" s="474"/>
      <c r="U241" s="474"/>
      <c r="V241" s="474"/>
    </row>
    <row r="242" spans="1:22" s="8" customFormat="1" ht="12.75" x14ac:dyDescent="0.2">
      <c r="A242" s="474"/>
      <c r="B242" s="474"/>
      <c r="C242" s="474"/>
      <c r="D242" s="474"/>
      <c r="E242" s="474"/>
      <c r="F242" s="474"/>
      <c r="G242" s="474"/>
      <c r="H242" s="474"/>
      <c r="I242" s="474"/>
      <c r="J242" s="474"/>
      <c r="K242" s="474"/>
      <c r="L242" s="474"/>
      <c r="M242" s="474"/>
      <c r="N242" s="474"/>
      <c r="O242" s="474"/>
      <c r="P242" s="474"/>
      <c r="Q242" s="474"/>
      <c r="R242" s="474"/>
      <c r="S242" s="474"/>
      <c r="T242" s="474"/>
      <c r="U242" s="474"/>
      <c r="V242" s="474"/>
    </row>
    <row r="243" spans="1:22" s="8" customFormat="1" ht="12.75" x14ac:dyDescent="0.2">
      <c r="A243" s="474"/>
      <c r="B243" s="474"/>
      <c r="C243" s="474"/>
      <c r="D243" s="474"/>
      <c r="E243" s="474"/>
      <c r="F243" s="474"/>
      <c r="G243" s="474"/>
      <c r="H243" s="474"/>
      <c r="I243" s="474"/>
      <c r="J243" s="474"/>
      <c r="K243" s="474"/>
      <c r="L243" s="474"/>
      <c r="M243" s="474"/>
      <c r="N243" s="474"/>
      <c r="O243" s="474"/>
      <c r="P243" s="474"/>
      <c r="Q243" s="474"/>
      <c r="R243" s="474"/>
      <c r="S243" s="474"/>
      <c r="T243" s="474"/>
      <c r="U243" s="474"/>
      <c r="V243" s="474"/>
    </row>
    <row r="244" spans="1:22" s="8" customFormat="1" ht="12.75" x14ac:dyDescent="0.2">
      <c r="A244" s="474"/>
      <c r="B244" s="474"/>
      <c r="C244" s="474"/>
      <c r="D244" s="474"/>
      <c r="E244" s="474"/>
      <c r="F244" s="474"/>
      <c r="G244" s="474"/>
      <c r="H244" s="474"/>
      <c r="I244" s="474"/>
      <c r="J244" s="474"/>
      <c r="K244" s="474"/>
      <c r="L244" s="474"/>
      <c r="M244" s="474"/>
      <c r="N244" s="474"/>
      <c r="O244" s="474"/>
      <c r="P244" s="474"/>
      <c r="Q244" s="474"/>
      <c r="R244" s="474"/>
      <c r="S244" s="474"/>
      <c r="T244" s="474"/>
      <c r="U244" s="474"/>
      <c r="V244" s="474"/>
    </row>
    <row r="245" spans="1:22" s="8" customFormat="1" ht="12.75" x14ac:dyDescent="0.2">
      <c r="A245" s="474"/>
      <c r="B245" s="474"/>
      <c r="C245" s="474"/>
      <c r="D245" s="474"/>
      <c r="E245" s="474"/>
      <c r="F245" s="474"/>
      <c r="G245" s="474"/>
      <c r="H245" s="474"/>
      <c r="I245" s="474"/>
      <c r="J245" s="474"/>
      <c r="K245" s="474"/>
      <c r="L245" s="474"/>
      <c r="M245" s="474"/>
      <c r="N245" s="474"/>
      <c r="O245" s="474"/>
      <c r="P245" s="474"/>
      <c r="Q245" s="474"/>
      <c r="R245" s="474"/>
      <c r="S245" s="474"/>
      <c r="T245" s="474"/>
      <c r="U245" s="474"/>
      <c r="V245" s="474"/>
    </row>
    <row r="246" spans="1:22" s="8" customFormat="1" ht="12.75" x14ac:dyDescent="0.2">
      <c r="A246" s="474"/>
      <c r="B246" s="474"/>
      <c r="C246" s="474"/>
      <c r="D246" s="474"/>
      <c r="E246" s="474"/>
      <c r="F246" s="474"/>
      <c r="G246" s="474"/>
      <c r="H246" s="474"/>
      <c r="I246" s="474"/>
      <c r="J246" s="474"/>
      <c r="K246" s="474"/>
      <c r="L246" s="474"/>
      <c r="M246" s="474"/>
      <c r="N246" s="474"/>
      <c r="O246" s="474"/>
      <c r="P246" s="474"/>
      <c r="Q246" s="474"/>
      <c r="R246" s="474"/>
      <c r="S246" s="474"/>
      <c r="T246" s="474"/>
      <c r="U246" s="474"/>
      <c r="V246" s="474"/>
    </row>
    <row r="247" spans="1:22" s="8" customFormat="1" ht="12.75" x14ac:dyDescent="0.2">
      <c r="A247" s="474"/>
      <c r="B247" s="474"/>
      <c r="C247" s="474"/>
      <c r="D247" s="474"/>
      <c r="E247" s="474"/>
      <c r="F247" s="474"/>
      <c r="G247" s="474"/>
      <c r="H247" s="474"/>
      <c r="I247" s="474"/>
      <c r="J247" s="474"/>
      <c r="K247" s="474"/>
      <c r="L247" s="474"/>
      <c r="M247" s="474"/>
      <c r="N247" s="474"/>
      <c r="O247" s="474"/>
      <c r="P247" s="474"/>
      <c r="Q247" s="474"/>
      <c r="R247" s="474"/>
      <c r="S247" s="474"/>
      <c r="T247" s="474"/>
      <c r="U247" s="474"/>
      <c r="V247" s="474"/>
    </row>
    <row r="248" spans="1:22" s="8" customFormat="1" ht="12.75" x14ac:dyDescent="0.2">
      <c r="A248" s="474"/>
      <c r="B248" s="474"/>
      <c r="C248" s="474"/>
      <c r="D248" s="474"/>
      <c r="E248" s="474"/>
      <c r="F248" s="474"/>
      <c r="G248" s="474"/>
      <c r="H248" s="474"/>
      <c r="I248" s="474"/>
      <c r="J248" s="474"/>
      <c r="K248" s="474"/>
      <c r="L248" s="474"/>
      <c r="M248" s="474"/>
      <c r="N248" s="474"/>
      <c r="O248" s="474"/>
      <c r="P248" s="474"/>
      <c r="Q248" s="474"/>
      <c r="R248" s="474"/>
      <c r="S248" s="474"/>
      <c r="T248" s="474"/>
      <c r="U248" s="474"/>
      <c r="V248" s="474"/>
    </row>
    <row r="249" spans="1:22" s="8" customFormat="1" ht="12.75" x14ac:dyDescent="0.2">
      <c r="A249" s="474"/>
      <c r="B249" s="474"/>
      <c r="C249" s="474"/>
      <c r="D249" s="474"/>
      <c r="E249" s="474"/>
      <c r="F249" s="474"/>
      <c r="G249" s="474"/>
      <c r="H249" s="474"/>
      <c r="I249" s="474"/>
      <c r="J249" s="474"/>
      <c r="K249" s="474"/>
      <c r="L249" s="474"/>
      <c r="M249" s="474"/>
      <c r="N249" s="474"/>
      <c r="O249" s="474"/>
      <c r="P249" s="474"/>
      <c r="Q249" s="474"/>
      <c r="R249" s="474"/>
      <c r="S249" s="474"/>
      <c r="T249" s="474"/>
      <c r="U249" s="474"/>
      <c r="V249" s="474"/>
    </row>
    <row r="250" spans="1:22" s="8" customFormat="1" ht="12.75" x14ac:dyDescent="0.2">
      <c r="A250" s="474"/>
      <c r="B250" s="474"/>
      <c r="C250" s="474"/>
      <c r="D250" s="474"/>
      <c r="E250" s="474"/>
      <c r="F250" s="474"/>
      <c r="G250" s="474"/>
      <c r="H250" s="474"/>
      <c r="I250" s="474"/>
      <c r="J250" s="474"/>
      <c r="K250" s="474"/>
      <c r="L250" s="474"/>
      <c r="M250" s="474"/>
      <c r="N250" s="474"/>
      <c r="O250" s="474"/>
      <c r="P250" s="474"/>
      <c r="Q250" s="474"/>
      <c r="R250" s="474"/>
      <c r="S250" s="474"/>
      <c r="T250" s="474"/>
      <c r="U250" s="474"/>
      <c r="V250" s="474"/>
    </row>
    <row r="251" spans="1:22" s="8" customFormat="1" ht="12.75" x14ac:dyDescent="0.2">
      <c r="A251" s="474"/>
      <c r="B251" s="474"/>
      <c r="C251" s="474"/>
      <c r="D251" s="474"/>
      <c r="E251" s="474"/>
      <c r="F251" s="474"/>
      <c r="G251" s="474"/>
      <c r="H251" s="474"/>
      <c r="I251" s="474"/>
      <c r="J251" s="474"/>
      <c r="K251" s="474"/>
      <c r="L251" s="474"/>
      <c r="M251" s="474"/>
      <c r="N251" s="474"/>
      <c r="O251" s="474"/>
      <c r="P251" s="474"/>
      <c r="Q251" s="474"/>
      <c r="R251" s="474"/>
      <c r="S251" s="474"/>
      <c r="T251" s="474"/>
      <c r="U251" s="474"/>
      <c r="V251" s="474"/>
    </row>
    <row r="252" spans="1:22" s="8" customFormat="1" ht="12.75" x14ac:dyDescent="0.2">
      <c r="A252" s="474"/>
      <c r="B252" s="474"/>
      <c r="C252" s="474"/>
      <c r="D252" s="474"/>
      <c r="E252" s="474"/>
      <c r="F252" s="474"/>
      <c r="G252" s="474"/>
      <c r="H252" s="474"/>
      <c r="I252" s="474"/>
      <c r="J252" s="474"/>
      <c r="K252" s="474"/>
      <c r="L252" s="474"/>
      <c r="M252" s="474"/>
      <c r="N252" s="474"/>
      <c r="O252" s="474"/>
      <c r="P252" s="474"/>
      <c r="Q252" s="474"/>
      <c r="R252" s="474"/>
      <c r="S252" s="474"/>
      <c r="T252" s="474"/>
      <c r="U252" s="474"/>
      <c r="V252" s="474"/>
    </row>
    <row r="253" spans="1:22" s="8" customFormat="1" ht="12.75" x14ac:dyDescent="0.2">
      <c r="A253" s="474"/>
      <c r="B253" s="474"/>
      <c r="C253" s="474"/>
      <c r="D253" s="474"/>
      <c r="E253" s="474"/>
      <c r="F253" s="474"/>
      <c r="G253" s="474"/>
      <c r="H253" s="474"/>
      <c r="I253" s="474"/>
      <c r="J253" s="474"/>
      <c r="K253" s="474"/>
      <c r="L253" s="474"/>
      <c r="M253" s="474"/>
      <c r="N253" s="474"/>
      <c r="O253" s="474"/>
      <c r="P253" s="474"/>
      <c r="Q253" s="474"/>
      <c r="R253" s="474"/>
      <c r="S253" s="474"/>
      <c r="T253" s="474"/>
      <c r="U253" s="474"/>
      <c r="V253" s="474"/>
    </row>
    <row r="254" spans="1:22" s="8" customFormat="1" ht="12.75" x14ac:dyDescent="0.2">
      <c r="A254" s="474"/>
      <c r="B254" s="474"/>
      <c r="C254" s="474"/>
      <c r="D254" s="474"/>
      <c r="E254" s="474"/>
      <c r="F254" s="474"/>
      <c r="G254" s="474"/>
      <c r="H254" s="474"/>
      <c r="I254" s="474"/>
      <c r="J254" s="474"/>
      <c r="K254" s="474"/>
      <c r="L254" s="474"/>
      <c r="M254" s="474"/>
      <c r="N254" s="474"/>
      <c r="O254" s="474"/>
      <c r="P254" s="474"/>
      <c r="Q254" s="474"/>
      <c r="R254" s="474"/>
      <c r="S254" s="474"/>
      <c r="T254" s="474"/>
      <c r="U254" s="474"/>
      <c r="V254" s="474"/>
    </row>
    <row r="255" spans="1:22" s="8" customFormat="1" ht="12.75" x14ac:dyDescent="0.2">
      <c r="A255" s="474"/>
      <c r="B255" s="474"/>
      <c r="C255" s="474"/>
      <c r="D255" s="474"/>
      <c r="E255" s="474"/>
      <c r="F255" s="474"/>
      <c r="G255" s="474"/>
      <c r="H255" s="474"/>
      <c r="I255" s="474"/>
      <c r="J255" s="474"/>
      <c r="K255" s="474"/>
      <c r="L255" s="474"/>
      <c r="M255" s="474"/>
      <c r="N255" s="474"/>
      <c r="O255" s="474"/>
      <c r="P255" s="474"/>
      <c r="Q255" s="474"/>
      <c r="R255" s="474"/>
      <c r="S255" s="474"/>
      <c r="T255" s="474"/>
      <c r="U255" s="474"/>
      <c r="V255" s="474"/>
    </row>
    <row r="256" spans="1:22" s="8" customFormat="1" ht="12.75" x14ac:dyDescent="0.2">
      <c r="A256" s="474"/>
      <c r="B256" s="474"/>
      <c r="C256" s="474"/>
      <c r="D256" s="474"/>
      <c r="E256" s="474"/>
      <c r="F256" s="474"/>
      <c r="G256" s="474"/>
      <c r="H256" s="474"/>
      <c r="I256" s="474"/>
      <c r="J256" s="474"/>
      <c r="K256" s="474"/>
      <c r="L256" s="474"/>
      <c r="M256" s="474"/>
      <c r="N256" s="474"/>
      <c r="O256" s="474"/>
      <c r="P256" s="474"/>
      <c r="Q256" s="474"/>
      <c r="R256" s="474"/>
      <c r="S256" s="474"/>
      <c r="T256" s="474"/>
      <c r="U256" s="474"/>
      <c r="V256" s="474"/>
    </row>
    <row r="257" spans="1:22" s="8" customFormat="1" ht="12.75" x14ac:dyDescent="0.2">
      <c r="A257" s="474"/>
      <c r="B257" s="474"/>
      <c r="C257" s="474"/>
      <c r="D257" s="474"/>
      <c r="E257" s="474"/>
      <c r="F257" s="474"/>
      <c r="G257" s="474"/>
      <c r="H257" s="474"/>
      <c r="I257" s="474"/>
      <c r="J257" s="474"/>
      <c r="K257" s="474"/>
      <c r="L257" s="474"/>
      <c r="M257" s="474"/>
      <c r="N257" s="474"/>
      <c r="O257" s="474"/>
      <c r="P257" s="474"/>
      <c r="Q257" s="474"/>
      <c r="R257" s="474"/>
      <c r="S257" s="474"/>
      <c r="T257" s="474"/>
      <c r="U257" s="474"/>
      <c r="V257" s="474"/>
    </row>
    <row r="258" spans="1:22" s="8" customFormat="1" ht="12.75" x14ac:dyDescent="0.2">
      <c r="A258" s="474"/>
      <c r="B258" s="474"/>
      <c r="C258" s="474"/>
      <c r="D258" s="474"/>
      <c r="E258" s="474"/>
      <c r="F258" s="474"/>
      <c r="G258" s="474"/>
      <c r="H258" s="474"/>
      <c r="I258" s="474"/>
      <c r="J258" s="474"/>
      <c r="K258" s="474"/>
      <c r="L258" s="474"/>
      <c r="M258" s="474"/>
      <c r="N258" s="474"/>
      <c r="O258" s="474"/>
      <c r="P258" s="474"/>
      <c r="Q258" s="474"/>
      <c r="R258" s="474"/>
      <c r="S258" s="474"/>
      <c r="T258" s="474"/>
      <c r="U258" s="474"/>
      <c r="V258" s="474"/>
    </row>
    <row r="259" spans="1:22" s="8" customFormat="1" ht="12.75" x14ac:dyDescent="0.2">
      <c r="A259" s="474"/>
      <c r="B259" s="474"/>
      <c r="C259" s="474"/>
      <c r="D259" s="474"/>
      <c r="E259" s="474"/>
      <c r="F259" s="474"/>
      <c r="G259" s="474"/>
      <c r="H259" s="474"/>
      <c r="I259" s="474"/>
      <c r="J259" s="474"/>
      <c r="K259" s="474"/>
      <c r="L259" s="474"/>
      <c r="M259" s="474"/>
      <c r="N259" s="474"/>
      <c r="O259" s="474"/>
      <c r="P259" s="474"/>
      <c r="Q259" s="474"/>
      <c r="R259" s="474"/>
      <c r="S259" s="474"/>
      <c r="T259" s="474"/>
      <c r="U259" s="474"/>
      <c r="V259" s="474"/>
    </row>
    <row r="260" spans="1:22" s="8" customFormat="1" ht="12.75" x14ac:dyDescent="0.2">
      <c r="A260" s="474"/>
      <c r="B260" s="474"/>
      <c r="C260" s="474"/>
      <c r="D260" s="474"/>
      <c r="E260" s="474"/>
      <c r="F260" s="474"/>
      <c r="G260" s="474"/>
      <c r="H260" s="474"/>
      <c r="I260" s="474"/>
      <c r="J260" s="474"/>
      <c r="K260" s="474"/>
      <c r="L260" s="474"/>
      <c r="M260" s="474"/>
      <c r="N260" s="474"/>
      <c r="O260" s="474"/>
      <c r="P260" s="474"/>
      <c r="Q260" s="474"/>
      <c r="R260" s="474"/>
      <c r="S260" s="474"/>
      <c r="T260" s="474"/>
      <c r="U260" s="474"/>
      <c r="V260" s="474"/>
    </row>
    <row r="261" spans="1:22" s="8" customFormat="1" ht="12.75" x14ac:dyDescent="0.2">
      <c r="A261" s="474"/>
      <c r="B261" s="474"/>
      <c r="C261" s="474"/>
      <c r="D261" s="474"/>
      <c r="E261" s="474"/>
      <c r="F261" s="474"/>
      <c r="G261" s="474"/>
      <c r="H261" s="474"/>
      <c r="I261" s="474"/>
      <c r="J261" s="474"/>
      <c r="K261" s="474"/>
      <c r="L261" s="474"/>
      <c r="M261" s="474"/>
      <c r="N261" s="474"/>
      <c r="O261" s="474"/>
      <c r="P261" s="474"/>
      <c r="Q261" s="474"/>
      <c r="R261" s="474"/>
      <c r="S261" s="474"/>
      <c r="T261" s="474"/>
      <c r="U261" s="474"/>
      <c r="V261" s="474"/>
    </row>
    <row r="262" spans="1:22" s="8" customFormat="1" ht="12.75" x14ac:dyDescent="0.2">
      <c r="A262" s="474"/>
      <c r="B262" s="474"/>
      <c r="C262" s="474"/>
      <c r="D262" s="474"/>
      <c r="E262" s="474"/>
      <c r="F262" s="474"/>
      <c r="G262" s="474"/>
      <c r="H262" s="474"/>
      <c r="I262" s="474"/>
      <c r="J262" s="474"/>
      <c r="K262" s="474"/>
      <c r="L262" s="474"/>
      <c r="M262" s="474"/>
      <c r="N262" s="474"/>
      <c r="O262" s="474"/>
      <c r="P262" s="474"/>
      <c r="Q262" s="474"/>
      <c r="R262" s="474"/>
      <c r="S262" s="474"/>
      <c r="T262" s="474"/>
      <c r="U262" s="474"/>
      <c r="V262" s="474"/>
    </row>
    <row r="263" spans="1:22" s="8" customFormat="1" ht="12.75" x14ac:dyDescent="0.2">
      <c r="A263" s="474"/>
      <c r="B263" s="474"/>
      <c r="C263" s="474"/>
      <c r="D263" s="474"/>
      <c r="E263" s="474"/>
      <c r="F263" s="474"/>
      <c r="G263" s="474"/>
      <c r="H263" s="474"/>
      <c r="I263" s="474"/>
      <c r="J263" s="474"/>
      <c r="K263" s="474"/>
      <c r="L263" s="474"/>
      <c r="M263" s="474"/>
      <c r="N263" s="474"/>
      <c r="O263" s="474"/>
      <c r="P263" s="474"/>
      <c r="Q263" s="474"/>
      <c r="R263" s="474"/>
      <c r="S263" s="474"/>
      <c r="T263" s="474"/>
      <c r="U263" s="474"/>
      <c r="V263" s="474"/>
    </row>
    <row r="264" spans="1:22" s="8" customFormat="1" ht="12.75" x14ac:dyDescent="0.2">
      <c r="A264" s="474"/>
      <c r="B264" s="474"/>
      <c r="C264" s="474"/>
      <c r="D264" s="474"/>
      <c r="E264" s="474"/>
      <c r="F264" s="474"/>
      <c r="G264" s="474"/>
      <c r="H264" s="474"/>
      <c r="I264" s="474"/>
      <c r="J264" s="474"/>
      <c r="K264" s="474"/>
      <c r="L264" s="474"/>
      <c r="M264" s="474"/>
      <c r="N264" s="474"/>
      <c r="O264" s="474"/>
      <c r="P264" s="474"/>
      <c r="Q264" s="474"/>
      <c r="R264" s="474"/>
      <c r="S264" s="474"/>
      <c r="T264" s="474"/>
      <c r="U264" s="474"/>
      <c r="V264" s="474"/>
    </row>
    <row r="265" spans="1:22" s="8" customFormat="1" ht="12.75" x14ac:dyDescent="0.2">
      <c r="A265" s="474"/>
      <c r="B265" s="474"/>
      <c r="C265" s="474"/>
      <c r="D265" s="474"/>
      <c r="E265" s="474"/>
      <c r="F265" s="474"/>
      <c r="G265" s="474"/>
      <c r="H265" s="474"/>
      <c r="I265" s="474"/>
      <c r="J265" s="474"/>
      <c r="K265" s="474"/>
      <c r="L265" s="474"/>
      <c r="M265" s="474"/>
      <c r="N265" s="474"/>
      <c r="O265" s="474"/>
      <c r="P265" s="474"/>
      <c r="Q265" s="474"/>
      <c r="R265" s="474"/>
      <c r="S265" s="474"/>
      <c r="T265" s="474"/>
      <c r="U265" s="474"/>
      <c r="V265" s="474"/>
    </row>
    <row r="266" spans="1:22" s="8" customFormat="1" ht="12.75" x14ac:dyDescent="0.2">
      <c r="A266" s="474"/>
      <c r="B266" s="474"/>
      <c r="C266" s="474"/>
      <c r="D266" s="474"/>
      <c r="E266" s="474"/>
      <c r="F266" s="474"/>
      <c r="G266" s="474"/>
      <c r="H266" s="474"/>
      <c r="I266" s="474"/>
      <c r="J266" s="474"/>
      <c r="K266" s="474"/>
      <c r="L266" s="474"/>
      <c r="M266" s="474"/>
      <c r="N266" s="474"/>
      <c r="O266" s="474"/>
      <c r="P266" s="474"/>
      <c r="Q266" s="474"/>
      <c r="R266" s="474"/>
      <c r="S266" s="474"/>
      <c r="T266" s="474"/>
      <c r="U266" s="474"/>
      <c r="V266" s="474"/>
    </row>
    <row r="267" spans="1:22" s="8" customFormat="1" ht="12.75" x14ac:dyDescent="0.2">
      <c r="A267" s="474"/>
      <c r="B267" s="474"/>
      <c r="C267" s="474"/>
      <c r="D267" s="474"/>
      <c r="E267" s="474"/>
      <c r="F267" s="474"/>
      <c r="G267" s="474"/>
      <c r="H267" s="474"/>
      <c r="I267" s="474"/>
      <c r="J267" s="474"/>
      <c r="K267" s="474"/>
      <c r="L267" s="474"/>
      <c r="M267" s="474"/>
      <c r="N267" s="474"/>
      <c r="O267" s="474"/>
      <c r="P267" s="474"/>
      <c r="Q267" s="474"/>
      <c r="R267" s="474"/>
      <c r="S267" s="474"/>
      <c r="T267" s="474"/>
      <c r="U267" s="474"/>
      <c r="V267" s="474"/>
    </row>
    <row r="268" spans="1:22" s="8" customFormat="1" ht="12.75" x14ac:dyDescent="0.2">
      <c r="A268" s="474"/>
      <c r="B268" s="474"/>
      <c r="C268" s="474"/>
      <c r="D268" s="474"/>
      <c r="E268" s="474"/>
      <c r="F268" s="474"/>
      <c r="G268" s="474"/>
      <c r="H268" s="474"/>
      <c r="I268" s="474"/>
      <c r="J268" s="474"/>
      <c r="K268" s="474"/>
      <c r="L268" s="474"/>
      <c r="M268" s="474"/>
      <c r="N268" s="474"/>
      <c r="O268" s="474"/>
      <c r="P268" s="474"/>
      <c r="Q268" s="474"/>
      <c r="R268" s="474"/>
      <c r="S268" s="474"/>
      <c r="T268" s="474"/>
      <c r="U268" s="474"/>
      <c r="V268" s="474"/>
    </row>
    <row r="269" spans="1:22" s="8" customFormat="1" ht="12.75" x14ac:dyDescent="0.2">
      <c r="A269" s="474"/>
      <c r="B269" s="474"/>
      <c r="C269" s="474"/>
      <c r="D269" s="474"/>
      <c r="E269" s="474"/>
      <c r="F269" s="474"/>
      <c r="G269" s="474"/>
      <c r="H269" s="474"/>
      <c r="I269" s="474"/>
      <c r="J269" s="474"/>
      <c r="K269" s="474"/>
      <c r="L269" s="474"/>
      <c r="M269" s="474"/>
      <c r="N269" s="474"/>
      <c r="O269" s="474"/>
      <c r="P269" s="474"/>
      <c r="Q269" s="474"/>
      <c r="R269" s="474"/>
      <c r="S269" s="474"/>
      <c r="T269" s="474"/>
      <c r="U269" s="474"/>
      <c r="V269" s="474"/>
    </row>
    <row r="270" spans="1:22" s="8" customFormat="1" ht="12.75" x14ac:dyDescent="0.2">
      <c r="A270" s="474"/>
      <c r="B270" s="474"/>
      <c r="C270" s="474"/>
      <c r="D270" s="474"/>
      <c r="E270" s="474"/>
      <c r="F270" s="474"/>
      <c r="G270" s="474"/>
      <c r="H270" s="474"/>
      <c r="I270" s="474"/>
      <c r="J270" s="474"/>
      <c r="K270" s="474"/>
      <c r="L270" s="474"/>
      <c r="M270" s="474"/>
      <c r="N270" s="474"/>
      <c r="O270" s="474"/>
      <c r="P270" s="474"/>
      <c r="Q270" s="474"/>
      <c r="R270" s="474"/>
      <c r="S270" s="474"/>
      <c r="T270" s="474"/>
      <c r="U270" s="474"/>
      <c r="V270" s="474"/>
    </row>
    <row r="271" spans="1:22" s="8" customFormat="1" ht="12.75" x14ac:dyDescent="0.2">
      <c r="A271" s="474"/>
      <c r="B271" s="474"/>
      <c r="C271" s="474"/>
      <c r="D271" s="474"/>
      <c r="E271" s="474"/>
      <c r="F271" s="474"/>
      <c r="G271" s="474"/>
      <c r="H271" s="474"/>
      <c r="I271" s="474"/>
      <c r="J271" s="474"/>
      <c r="K271" s="474"/>
      <c r="L271" s="474"/>
      <c r="M271" s="474"/>
      <c r="N271" s="474"/>
      <c r="O271" s="474"/>
      <c r="P271" s="474"/>
      <c r="Q271" s="474"/>
      <c r="R271" s="474"/>
      <c r="S271" s="474"/>
      <c r="T271" s="474"/>
      <c r="U271" s="474"/>
      <c r="V271" s="474"/>
    </row>
    <row r="272" spans="1:22" s="8" customFormat="1" ht="12.75" x14ac:dyDescent="0.2">
      <c r="A272" s="474"/>
      <c r="B272" s="474"/>
      <c r="C272" s="474"/>
      <c r="D272" s="474"/>
      <c r="E272" s="474"/>
      <c r="F272" s="474"/>
      <c r="G272" s="474"/>
      <c r="H272" s="474"/>
      <c r="I272" s="474"/>
      <c r="J272" s="474"/>
      <c r="K272" s="474"/>
      <c r="L272" s="474"/>
      <c r="M272" s="474"/>
      <c r="N272" s="474"/>
      <c r="O272" s="474"/>
      <c r="P272" s="474"/>
      <c r="Q272" s="474"/>
      <c r="R272" s="474"/>
      <c r="S272" s="474"/>
      <c r="T272" s="474"/>
      <c r="U272" s="474"/>
      <c r="V272" s="474"/>
    </row>
    <row r="273" spans="1:22" s="8" customFormat="1" ht="12.75" x14ac:dyDescent="0.2">
      <c r="A273" s="474"/>
      <c r="B273" s="474"/>
      <c r="C273" s="474"/>
      <c r="D273" s="474"/>
      <c r="E273" s="474"/>
      <c r="F273" s="474"/>
      <c r="G273" s="474"/>
      <c r="H273" s="474"/>
      <c r="I273" s="474"/>
      <c r="J273" s="474"/>
      <c r="K273" s="474"/>
      <c r="L273" s="474"/>
      <c r="M273" s="474"/>
      <c r="N273" s="474"/>
      <c r="O273" s="474"/>
      <c r="P273" s="474"/>
      <c r="Q273" s="474"/>
      <c r="R273" s="474"/>
      <c r="S273" s="474"/>
      <c r="T273" s="474"/>
      <c r="U273" s="474"/>
      <c r="V273" s="474"/>
    </row>
    <row r="274" spans="1:22" s="8" customFormat="1" ht="12.75" x14ac:dyDescent="0.2">
      <c r="A274" s="474"/>
      <c r="B274" s="474"/>
      <c r="C274" s="474"/>
      <c r="D274" s="474"/>
      <c r="E274" s="474"/>
      <c r="F274" s="474"/>
      <c r="G274" s="474"/>
      <c r="H274" s="474"/>
      <c r="I274" s="474"/>
      <c r="J274" s="474"/>
      <c r="K274" s="474"/>
      <c r="L274" s="474"/>
      <c r="M274" s="474"/>
      <c r="N274" s="474"/>
      <c r="O274" s="474"/>
      <c r="P274" s="474"/>
      <c r="Q274" s="474"/>
      <c r="R274" s="474"/>
      <c r="S274" s="474"/>
      <c r="T274" s="474"/>
      <c r="U274" s="474"/>
      <c r="V274" s="474"/>
    </row>
    <row r="275" spans="1:22" s="8" customFormat="1" ht="12.75" x14ac:dyDescent="0.2">
      <c r="A275" s="474"/>
      <c r="B275" s="474"/>
      <c r="C275" s="474"/>
      <c r="D275" s="474"/>
      <c r="E275" s="474"/>
      <c r="F275" s="474"/>
      <c r="G275" s="474"/>
      <c r="H275" s="474"/>
      <c r="I275" s="474"/>
      <c r="J275" s="474"/>
      <c r="K275" s="474"/>
      <c r="L275" s="474"/>
      <c r="M275" s="474"/>
      <c r="N275" s="474"/>
      <c r="O275" s="474"/>
      <c r="P275" s="474"/>
      <c r="Q275" s="474"/>
      <c r="R275" s="474"/>
      <c r="S275" s="474"/>
      <c r="T275" s="474"/>
      <c r="U275" s="474"/>
      <c r="V275" s="474"/>
    </row>
    <row r="276" spans="1:22" s="8" customFormat="1" ht="12.75" x14ac:dyDescent="0.2">
      <c r="A276" s="474"/>
      <c r="B276" s="474"/>
      <c r="C276" s="474"/>
      <c r="D276" s="474"/>
      <c r="E276" s="474"/>
      <c r="F276" s="474"/>
      <c r="G276" s="474"/>
      <c r="H276" s="474"/>
      <c r="I276" s="474"/>
      <c r="J276" s="474"/>
      <c r="K276" s="474"/>
      <c r="L276" s="474"/>
      <c r="M276" s="474"/>
      <c r="N276" s="474"/>
      <c r="O276" s="474"/>
      <c r="P276" s="474"/>
      <c r="Q276" s="474"/>
      <c r="R276" s="474"/>
      <c r="S276" s="474"/>
      <c r="T276" s="474"/>
      <c r="U276" s="474"/>
      <c r="V276" s="474"/>
    </row>
    <row r="277" spans="1:22" s="8" customFormat="1" ht="12.75" x14ac:dyDescent="0.2">
      <c r="A277" s="474"/>
      <c r="B277" s="474"/>
      <c r="C277" s="474"/>
      <c r="D277" s="474"/>
      <c r="E277" s="474"/>
      <c r="F277" s="474"/>
      <c r="G277" s="474"/>
      <c r="H277" s="474"/>
      <c r="I277" s="474"/>
      <c r="J277" s="474"/>
      <c r="K277" s="474"/>
      <c r="L277" s="474"/>
      <c r="M277" s="474"/>
      <c r="N277" s="474"/>
      <c r="O277" s="474"/>
      <c r="P277" s="474"/>
      <c r="Q277" s="474"/>
      <c r="R277" s="474"/>
      <c r="S277" s="474"/>
      <c r="T277" s="474"/>
      <c r="U277" s="474"/>
      <c r="V277" s="474"/>
    </row>
    <row r="278" spans="1:22" s="8" customFormat="1" ht="12.75" x14ac:dyDescent="0.2">
      <c r="A278" s="474"/>
      <c r="B278" s="474"/>
      <c r="C278" s="474"/>
      <c r="D278" s="474"/>
      <c r="E278" s="474"/>
      <c r="F278" s="474"/>
      <c r="G278" s="474"/>
      <c r="H278" s="474"/>
      <c r="I278" s="474"/>
      <c r="J278" s="474"/>
      <c r="K278" s="474"/>
      <c r="L278" s="474"/>
      <c r="M278" s="474"/>
      <c r="N278" s="474"/>
      <c r="O278" s="474"/>
      <c r="P278" s="474"/>
      <c r="Q278" s="474"/>
      <c r="R278" s="474"/>
      <c r="S278" s="474"/>
      <c r="T278" s="474"/>
      <c r="U278" s="474"/>
      <c r="V278" s="474"/>
    </row>
    <row r="279" spans="1:22" s="8" customFormat="1" ht="12.75" x14ac:dyDescent="0.2">
      <c r="A279" s="474"/>
      <c r="B279" s="474"/>
      <c r="C279" s="474"/>
      <c r="D279" s="474"/>
      <c r="E279" s="474"/>
      <c r="F279" s="474"/>
      <c r="G279" s="474"/>
      <c r="H279" s="474"/>
      <c r="I279" s="474"/>
      <c r="J279" s="474"/>
      <c r="K279" s="474"/>
      <c r="L279" s="474"/>
      <c r="M279" s="474"/>
      <c r="N279" s="474"/>
      <c r="O279" s="474"/>
      <c r="P279" s="474"/>
      <c r="Q279" s="474"/>
      <c r="R279" s="474"/>
      <c r="S279" s="474"/>
      <c r="T279" s="474"/>
      <c r="U279" s="474"/>
      <c r="V279" s="474"/>
    </row>
    <row r="280" spans="1:22" s="8" customFormat="1" ht="12.75" x14ac:dyDescent="0.2">
      <c r="A280" s="474"/>
      <c r="B280" s="474"/>
      <c r="C280" s="474"/>
      <c r="D280" s="474"/>
      <c r="E280" s="474"/>
      <c r="F280" s="474"/>
      <c r="G280" s="474"/>
      <c r="H280" s="474"/>
      <c r="I280" s="474"/>
      <c r="J280" s="474"/>
      <c r="K280" s="474"/>
      <c r="L280" s="474"/>
      <c r="M280" s="474"/>
      <c r="N280" s="474"/>
      <c r="O280" s="474"/>
      <c r="P280" s="474"/>
      <c r="Q280" s="474"/>
      <c r="R280" s="474"/>
      <c r="S280" s="474"/>
      <c r="T280" s="474"/>
      <c r="U280" s="474"/>
      <c r="V280" s="474"/>
    </row>
    <row r="281" spans="1:22" s="8" customFormat="1" ht="12.75" x14ac:dyDescent="0.2">
      <c r="A281" s="474"/>
      <c r="B281" s="474"/>
      <c r="C281" s="474"/>
      <c r="D281" s="474"/>
      <c r="E281" s="474"/>
      <c r="F281" s="474"/>
      <c r="G281" s="474"/>
      <c r="H281" s="474"/>
      <c r="I281" s="474"/>
      <c r="J281" s="474"/>
      <c r="K281" s="474"/>
      <c r="L281" s="474"/>
      <c r="M281" s="474"/>
      <c r="N281" s="474"/>
      <c r="O281" s="474"/>
      <c r="P281" s="474"/>
      <c r="Q281" s="474"/>
      <c r="R281" s="474"/>
      <c r="S281" s="474"/>
      <c r="T281" s="474"/>
      <c r="U281" s="474"/>
      <c r="V281" s="474"/>
    </row>
    <row r="282" spans="1:22" s="8" customFormat="1" ht="12.75" x14ac:dyDescent="0.2">
      <c r="A282" s="474"/>
      <c r="B282" s="474"/>
      <c r="C282" s="474"/>
      <c r="D282" s="474"/>
      <c r="E282" s="474"/>
      <c r="F282" s="474"/>
      <c r="G282" s="474"/>
      <c r="H282" s="474"/>
      <c r="I282" s="474"/>
      <c r="J282" s="474"/>
      <c r="K282" s="474"/>
      <c r="L282" s="474"/>
      <c r="M282" s="474"/>
      <c r="N282" s="474"/>
      <c r="O282" s="474"/>
      <c r="P282" s="474"/>
      <c r="Q282" s="474"/>
      <c r="R282" s="474"/>
      <c r="S282" s="474"/>
      <c r="T282" s="474"/>
      <c r="U282" s="474"/>
      <c r="V282" s="474"/>
    </row>
    <row r="283" spans="1:22" s="8" customFormat="1" ht="12.75" x14ac:dyDescent="0.2">
      <c r="A283" s="474"/>
      <c r="B283" s="474"/>
      <c r="C283" s="474"/>
      <c r="D283" s="474"/>
      <c r="E283" s="474"/>
      <c r="F283" s="474"/>
      <c r="G283" s="474"/>
      <c r="H283" s="474"/>
      <c r="I283" s="474"/>
      <c r="J283" s="474"/>
      <c r="K283" s="474"/>
      <c r="L283" s="474"/>
      <c r="M283" s="474"/>
      <c r="N283" s="474"/>
      <c r="O283" s="474"/>
      <c r="P283" s="474"/>
      <c r="Q283" s="474"/>
      <c r="R283" s="474"/>
      <c r="S283" s="474"/>
      <c r="T283" s="474"/>
      <c r="U283" s="474"/>
      <c r="V283" s="474"/>
    </row>
    <row r="284" spans="1:22" s="8" customFormat="1" ht="12.75" x14ac:dyDescent="0.2">
      <c r="A284" s="474"/>
      <c r="B284" s="474"/>
      <c r="C284" s="474"/>
      <c r="D284" s="474"/>
      <c r="E284" s="474"/>
      <c r="F284" s="474"/>
      <c r="G284" s="474"/>
      <c r="H284" s="474"/>
      <c r="I284" s="474"/>
      <c r="J284" s="474"/>
      <c r="K284" s="474"/>
      <c r="L284" s="474"/>
      <c r="M284" s="474"/>
      <c r="N284" s="474"/>
      <c r="O284" s="474"/>
      <c r="P284" s="474"/>
      <c r="Q284" s="474"/>
      <c r="R284" s="474"/>
      <c r="S284" s="474"/>
      <c r="T284" s="474"/>
      <c r="U284" s="474"/>
      <c r="V284" s="474"/>
    </row>
    <row r="285" spans="1:22" s="8" customFormat="1" ht="12.75" x14ac:dyDescent="0.2">
      <c r="A285" s="474"/>
      <c r="B285" s="474"/>
      <c r="C285" s="474"/>
      <c r="D285" s="474"/>
      <c r="E285" s="474"/>
      <c r="F285" s="474"/>
      <c r="G285" s="474"/>
      <c r="H285" s="474"/>
      <c r="I285" s="474"/>
      <c r="J285" s="474"/>
      <c r="K285" s="474"/>
      <c r="L285" s="474"/>
      <c r="M285" s="474"/>
      <c r="N285" s="474"/>
      <c r="O285" s="474"/>
      <c r="P285" s="474"/>
      <c r="Q285" s="474"/>
      <c r="R285" s="474"/>
      <c r="S285" s="474"/>
      <c r="T285" s="474"/>
      <c r="U285" s="474"/>
      <c r="V285" s="474"/>
    </row>
    <row r="286" spans="1:22" s="8" customFormat="1" ht="12.75" x14ac:dyDescent="0.2">
      <c r="A286" s="474"/>
      <c r="B286" s="474"/>
      <c r="C286" s="474"/>
      <c r="D286" s="474"/>
      <c r="E286" s="474"/>
      <c r="F286" s="474"/>
      <c r="G286" s="474"/>
      <c r="H286" s="474"/>
      <c r="I286" s="474"/>
      <c r="J286" s="474"/>
      <c r="K286" s="474"/>
      <c r="L286" s="474"/>
      <c r="M286" s="474"/>
      <c r="N286" s="474"/>
      <c r="O286" s="474"/>
      <c r="P286" s="474"/>
      <c r="Q286" s="474"/>
      <c r="R286" s="474"/>
      <c r="S286" s="474"/>
      <c r="T286" s="474"/>
      <c r="U286" s="474"/>
      <c r="V286" s="474"/>
    </row>
    <row r="287" spans="1:22" s="8" customFormat="1" ht="12.75" x14ac:dyDescent="0.2">
      <c r="A287" s="474"/>
      <c r="B287" s="474"/>
      <c r="C287" s="474"/>
      <c r="D287" s="474"/>
      <c r="E287" s="474"/>
      <c r="F287" s="474"/>
      <c r="G287" s="474"/>
      <c r="H287" s="474"/>
      <c r="I287" s="474"/>
      <c r="J287" s="474"/>
      <c r="K287" s="474"/>
      <c r="L287" s="474"/>
      <c r="M287" s="474"/>
      <c r="N287" s="474"/>
      <c r="O287" s="474"/>
      <c r="P287" s="474"/>
      <c r="Q287" s="474"/>
      <c r="R287" s="474"/>
      <c r="S287" s="474"/>
      <c r="T287" s="474"/>
      <c r="U287" s="474"/>
      <c r="V287" s="474"/>
    </row>
    <row r="288" spans="1:22" s="8" customFormat="1" ht="12.75" x14ac:dyDescent="0.2">
      <c r="A288" s="474"/>
      <c r="B288" s="474"/>
      <c r="C288" s="474"/>
      <c r="D288" s="474"/>
      <c r="E288" s="474"/>
      <c r="F288" s="474"/>
      <c r="G288" s="474"/>
      <c r="H288" s="474"/>
      <c r="I288" s="474"/>
      <c r="J288" s="474"/>
      <c r="K288" s="474"/>
      <c r="L288" s="474"/>
      <c r="M288" s="474"/>
      <c r="N288" s="474"/>
      <c r="O288" s="474"/>
      <c r="P288" s="474"/>
      <c r="Q288" s="474"/>
      <c r="R288" s="474"/>
      <c r="S288" s="474"/>
      <c r="T288" s="474"/>
      <c r="U288" s="474"/>
      <c r="V288" s="474"/>
    </row>
    <row r="289" spans="1:22" s="8" customFormat="1" ht="12.75" x14ac:dyDescent="0.2">
      <c r="A289" s="474"/>
      <c r="B289" s="474"/>
      <c r="C289" s="474"/>
      <c r="D289" s="474"/>
      <c r="E289" s="474"/>
      <c r="F289" s="474"/>
      <c r="G289" s="474"/>
      <c r="H289" s="474"/>
      <c r="I289" s="474"/>
      <c r="J289" s="474"/>
      <c r="K289" s="474"/>
      <c r="L289" s="474"/>
      <c r="M289" s="474"/>
      <c r="N289" s="474"/>
      <c r="O289" s="474"/>
      <c r="P289" s="474"/>
      <c r="Q289" s="474"/>
      <c r="R289" s="474"/>
      <c r="S289" s="474"/>
      <c r="T289" s="474"/>
      <c r="U289" s="474"/>
      <c r="V289" s="474"/>
    </row>
    <row r="290" spans="1:22" s="8" customFormat="1" ht="12.75" x14ac:dyDescent="0.2">
      <c r="A290" s="474"/>
      <c r="B290" s="474"/>
      <c r="C290" s="474"/>
      <c r="D290" s="474"/>
      <c r="E290" s="474"/>
      <c r="F290" s="474"/>
      <c r="G290" s="474"/>
      <c r="H290" s="474"/>
      <c r="I290" s="474"/>
      <c r="J290" s="474"/>
      <c r="K290" s="474"/>
      <c r="L290" s="474"/>
      <c r="M290" s="474"/>
      <c r="N290" s="474"/>
      <c r="O290" s="474"/>
      <c r="P290" s="474"/>
      <c r="Q290" s="474"/>
      <c r="R290" s="474"/>
      <c r="S290" s="474"/>
      <c r="T290" s="474"/>
      <c r="U290" s="474"/>
      <c r="V290" s="474"/>
    </row>
    <row r="291" spans="1:22" s="8" customFormat="1" ht="12.75" x14ac:dyDescent="0.2">
      <c r="A291" s="474"/>
      <c r="B291" s="474"/>
      <c r="C291" s="474"/>
      <c r="D291" s="474"/>
      <c r="E291" s="474"/>
      <c r="F291" s="474"/>
      <c r="G291" s="474"/>
      <c r="H291" s="474"/>
      <c r="I291" s="474"/>
      <c r="J291" s="474"/>
      <c r="K291" s="474"/>
      <c r="L291" s="474"/>
      <c r="M291" s="474"/>
      <c r="N291" s="474"/>
      <c r="O291" s="474"/>
      <c r="P291" s="474"/>
      <c r="Q291" s="474"/>
      <c r="R291" s="474"/>
      <c r="S291" s="474"/>
      <c r="T291" s="474"/>
      <c r="U291" s="474"/>
      <c r="V291" s="474"/>
    </row>
    <row r="292" spans="1:22" s="8" customFormat="1" ht="12.75" x14ac:dyDescent="0.2">
      <c r="A292" s="474"/>
      <c r="B292" s="474"/>
      <c r="C292" s="474"/>
      <c r="D292" s="474"/>
      <c r="E292" s="474"/>
      <c r="F292" s="474"/>
      <c r="G292" s="474"/>
      <c r="H292" s="474"/>
      <c r="I292" s="474"/>
      <c r="J292" s="474"/>
      <c r="K292" s="474"/>
      <c r="L292" s="474"/>
      <c r="M292" s="474"/>
      <c r="N292" s="474"/>
      <c r="O292" s="474"/>
      <c r="P292" s="474"/>
      <c r="Q292" s="474"/>
      <c r="R292" s="474"/>
      <c r="S292" s="474"/>
      <c r="T292" s="474"/>
      <c r="U292" s="474"/>
      <c r="V292" s="474"/>
    </row>
    <row r="293" spans="1:22" s="8" customFormat="1" ht="12.75" x14ac:dyDescent="0.2">
      <c r="A293" s="474"/>
      <c r="B293" s="474"/>
      <c r="C293" s="474"/>
      <c r="D293" s="474"/>
      <c r="E293" s="474"/>
      <c r="F293" s="474"/>
      <c r="G293" s="474"/>
      <c r="H293" s="474"/>
      <c r="I293" s="474"/>
      <c r="J293" s="474"/>
      <c r="K293" s="474"/>
      <c r="L293" s="474"/>
      <c r="M293" s="474"/>
      <c r="N293" s="474"/>
      <c r="O293" s="474"/>
      <c r="P293" s="474"/>
      <c r="Q293" s="474"/>
      <c r="R293" s="474"/>
      <c r="S293" s="474"/>
      <c r="T293" s="474"/>
      <c r="U293" s="474"/>
      <c r="V293" s="474"/>
    </row>
    <row r="294" spans="1:22" s="8" customFormat="1" ht="12.75" x14ac:dyDescent="0.2">
      <c r="A294" s="474"/>
      <c r="B294" s="474"/>
      <c r="C294" s="474"/>
      <c r="D294" s="474"/>
      <c r="E294" s="474"/>
      <c r="F294" s="474"/>
      <c r="G294" s="474"/>
      <c r="H294" s="474"/>
      <c r="I294" s="474"/>
      <c r="J294" s="474"/>
      <c r="K294" s="474"/>
      <c r="L294" s="474"/>
      <c r="M294" s="474"/>
      <c r="N294" s="474"/>
      <c r="O294" s="474"/>
      <c r="P294" s="474"/>
      <c r="Q294" s="474"/>
      <c r="R294" s="474"/>
      <c r="S294" s="474"/>
      <c r="T294" s="474"/>
      <c r="U294" s="474"/>
      <c r="V294" s="474"/>
    </row>
    <row r="295" spans="1:22" s="8" customFormat="1" ht="12.75" x14ac:dyDescent="0.2">
      <c r="A295" s="474"/>
      <c r="B295" s="474"/>
      <c r="C295" s="474"/>
      <c r="D295" s="474"/>
      <c r="E295" s="474"/>
      <c r="F295" s="474"/>
      <c r="G295" s="474"/>
      <c r="H295" s="474"/>
      <c r="I295" s="474"/>
      <c r="J295" s="474"/>
      <c r="K295" s="474"/>
      <c r="L295" s="474"/>
      <c r="M295" s="474"/>
      <c r="N295" s="474"/>
      <c r="O295" s="474"/>
      <c r="P295" s="474"/>
      <c r="Q295" s="474"/>
      <c r="R295" s="474"/>
      <c r="S295" s="474"/>
      <c r="T295" s="474"/>
      <c r="U295" s="474"/>
      <c r="V295" s="474"/>
    </row>
    <row r="296" spans="1:22" s="8" customFormat="1" ht="12.75" x14ac:dyDescent="0.2">
      <c r="A296" s="474"/>
      <c r="B296" s="474"/>
      <c r="C296" s="474"/>
      <c r="D296" s="474"/>
      <c r="E296" s="474"/>
      <c r="F296" s="474"/>
      <c r="G296" s="474"/>
      <c r="H296" s="474"/>
      <c r="I296" s="474"/>
      <c r="J296" s="474"/>
      <c r="K296" s="474"/>
      <c r="L296" s="474"/>
      <c r="M296" s="474"/>
      <c r="N296" s="474"/>
      <c r="O296" s="474"/>
      <c r="P296" s="474"/>
      <c r="Q296" s="474"/>
      <c r="R296" s="474"/>
      <c r="S296" s="474"/>
      <c r="T296" s="474"/>
      <c r="U296" s="474"/>
      <c r="V296" s="474"/>
    </row>
    <row r="297" spans="1:22" s="8" customFormat="1" ht="12.75" x14ac:dyDescent="0.2">
      <c r="A297" s="474"/>
      <c r="B297" s="474"/>
      <c r="C297" s="474"/>
      <c r="D297" s="474"/>
      <c r="E297" s="474"/>
      <c r="F297" s="474"/>
      <c r="G297" s="474"/>
      <c r="H297" s="474"/>
      <c r="I297" s="474"/>
      <c r="J297" s="474"/>
      <c r="K297" s="474"/>
      <c r="L297" s="474"/>
      <c r="M297" s="474"/>
      <c r="N297" s="474"/>
      <c r="O297" s="474"/>
      <c r="P297" s="474"/>
      <c r="Q297" s="474"/>
      <c r="R297" s="474"/>
      <c r="S297" s="474"/>
      <c r="T297" s="474"/>
      <c r="U297" s="474"/>
      <c r="V297" s="474"/>
    </row>
    <row r="298" spans="1:22" s="8" customFormat="1" ht="12.75" x14ac:dyDescent="0.2">
      <c r="A298" s="474"/>
      <c r="B298" s="474"/>
      <c r="C298" s="474"/>
      <c r="D298" s="474"/>
      <c r="E298" s="474"/>
      <c r="F298" s="474"/>
      <c r="G298" s="474"/>
      <c r="H298" s="474"/>
      <c r="I298" s="474"/>
      <c r="J298" s="474"/>
      <c r="K298" s="474"/>
      <c r="L298" s="474"/>
      <c r="M298" s="474"/>
      <c r="N298" s="474"/>
      <c r="O298" s="474"/>
      <c r="P298" s="474"/>
      <c r="Q298" s="474"/>
      <c r="R298" s="474"/>
      <c r="S298" s="474"/>
      <c r="T298" s="474"/>
      <c r="U298" s="474"/>
      <c r="V298" s="474"/>
    </row>
    <row r="299" spans="1:22" s="8" customFormat="1" ht="12.75" x14ac:dyDescent="0.2">
      <c r="A299" s="474"/>
      <c r="B299" s="474"/>
      <c r="C299" s="474"/>
      <c r="D299" s="474"/>
      <c r="E299" s="474"/>
      <c r="F299" s="474"/>
      <c r="G299" s="474"/>
      <c r="H299" s="474"/>
      <c r="I299" s="474"/>
      <c r="J299" s="474"/>
      <c r="K299" s="474"/>
      <c r="L299" s="474"/>
      <c r="M299" s="474"/>
      <c r="N299" s="474"/>
      <c r="O299" s="474"/>
      <c r="P299" s="474"/>
      <c r="Q299" s="474"/>
      <c r="R299" s="474"/>
      <c r="S299" s="474"/>
      <c r="T299" s="474"/>
      <c r="U299" s="474"/>
      <c r="V299" s="474"/>
    </row>
    <row r="300" spans="1:22" s="8" customFormat="1" ht="12.75" x14ac:dyDescent="0.2">
      <c r="A300" s="474"/>
      <c r="B300" s="474"/>
      <c r="C300" s="474"/>
      <c r="D300" s="474"/>
      <c r="E300" s="474"/>
      <c r="F300" s="474"/>
      <c r="G300" s="474"/>
      <c r="H300" s="474"/>
      <c r="I300" s="474"/>
      <c r="J300" s="474"/>
      <c r="K300" s="474"/>
      <c r="L300" s="474"/>
      <c r="M300" s="474"/>
      <c r="N300" s="474"/>
      <c r="O300" s="474"/>
      <c r="P300" s="474"/>
      <c r="Q300" s="474"/>
      <c r="R300" s="474"/>
      <c r="S300" s="474"/>
      <c r="T300" s="474"/>
      <c r="U300" s="474"/>
      <c r="V300" s="474"/>
    </row>
    <row r="301" spans="1:22" s="8" customFormat="1" ht="12.75" x14ac:dyDescent="0.2">
      <c r="A301" s="474"/>
      <c r="B301" s="474"/>
      <c r="C301" s="474"/>
      <c r="D301" s="474"/>
      <c r="E301" s="474"/>
      <c r="F301" s="474"/>
      <c r="G301" s="474"/>
      <c r="H301" s="474"/>
      <c r="I301" s="474"/>
      <c r="J301" s="474"/>
      <c r="K301" s="474"/>
      <c r="L301" s="474"/>
      <c r="M301" s="474"/>
      <c r="N301" s="474"/>
      <c r="O301" s="474"/>
      <c r="P301" s="474"/>
      <c r="Q301" s="474"/>
      <c r="R301" s="474"/>
      <c r="S301" s="474"/>
      <c r="T301" s="474"/>
      <c r="U301" s="474"/>
      <c r="V301" s="474"/>
    </row>
    <row r="302" spans="1:22" s="8" customFormat="1" ht="12.75" x14ac:dyDescent="0.2">
      <c r="A302" s="474"/>
      <c r="B302" s="474"/>
      <c r="C302" s="474"/>
      <c r="D302" s="474"/>
      <c r="E302" s="474"/>
      <c r="F302" s="474"/>
      <c r="G302" s="474"/>
      <c r="H302" s="474"/>
      <c r="I302" s="474"/>
      <c r="J302" s="474"/>
      <c r="K302" s="474"/>
      <c r="L302" s="474"/>
      <c r="M302" s="474"/>
      <c r="N302" s="474"/>
      <c r="O302" s="474"/>
      <c r="P302" s="474"/>
      <c r="Q302" s="474"/>
      <c r="R302" s="474"/>
      <c r="S302" s="474"/>
      <c r="T302" s="474"/>
      <c r="U302" s="474"/>
      <c r="V302" s="474"/>
    </row>
    <row r="303" spans="1:22" s="8" customFormat="1" ht="12.75" x14ac:dyDescent="0.2">
      <c r="A303" s="474"/>
      <c r="B303" s="474"/>
      <c r="C303" s="474"/>
      <c r="D303" s="474"/>
      <c r="E303" s="474"/>
      <c r="F303" s="474"/>
      <c r="G303" s="474"/>
      <c r="H303" s="474"/>
      <c r="I303" s="474"/>
      <c r="J303" s="474"/>
      <c r="K303" s="474"/>
      <c r="L303" s="474"/>
      <c r="M303" s="474"/>
      <c r="N303" s="474"/>
      <c r="O303" s="474"/>
      <c r="P303" s="474"/>
      <c r="Q303" s="474"/>
      <c r="R303" s="474"/>
      <c r="S303" s="474"/>
      <c r="T303" s="474"/>
      <c r="U303" s="474"/>
      <c r="V303" s="474"/>
    </row>
    <row r="304" spans="1:22" s="8" customFormat="1" ht="12.75" x14ac:dyDescent="0.2">
      <c r="A304" s="474"/>
      <c r="B304" s="474"/>
      <c r="C304" s="474"/>
      <c r="D304" s="474"/>
      <c r="E304" s="474"/>
      <c r="F304" s="474"/>
      <c r="G304" s="474"/>
      <c r="H304" s="474"/>
      <c r="I304" s="474"/>
      <c r="J304" s="474"/>
      <c r="K304" s="474"/>
      <c r="L304" s="474"/>
      <c r="M304" s="474"/>
      <c r="N304" s="474"/>
      <c r="O304" s="474"/>
      <c r="P304" s="474"/>
      <c r="Q304" s="474"/>
      <c r="R304" s="474"/>
      <c r="S304" s="474"/>
      <c r="T304" s="474"/>
      <c r="U304" s="474"/>
      <c r="V304" s="474"/>
    </row>
    <row r="305" spans="1:22" s="8" customFormat="1" ht="12.75" x14ac:dyDescent="0.2">
      <c r="A305" s="474"/>
      <c r="B305" s="474"/>
      <c r="C305" s="474"/>
      <c r="D305" s="474"/>
      <c r="E305" s="474"/>
      <c r="F305" s="474"/>
      <c r="G305" s="474"/>
      <c r="H305" s="474"/>
      <c r="I305" s="474"/>
      <c r="J305" s="474"/>
      <c r="K305" s="474"/>
      <c r="L305" s="474"/>
      <c r="M305" s="474"/>
      <c r="N305" s="474"/>
      <c r="O305" s="474"/>
      <c r="P305" s="474"/>
      <c r="Q305" s="474"/>
      <c r="R305" s="474"/>
      <c r="S305" s="474"/>
      <c r="T305" s="474"/>
      <c r="U305" s="474"/>
      <c r="V305" s="474"/>
    </row>
    <row r="306" spans="1:22" s="8" customFormat="1" ht="12.75" x14ac:dyDescent="0.2">
      <c r="A306" s="474"/>
      <c r="B306" s="474"/>
      <c r="C306" s="474"/>
      <c r="D306" s="474"/>
      <c r="E306" s="474"/>
      <c r="F306" s="474"/>
      <c r="G306" s="474"/>
      <c r="H306" s="474"/>
      <c r="I306" s="474"/>
      <c r="J306" s="474"/>
      <c r="K306" s="474"/>
      <c r="L306" s="474"/>
      <c r="M306" s="474"/>
      <c r="N306" s="474"/>
      <c r="O306" s="474"/>
      <c r="P306" s="474"/>
      <c r="Q306" s="474"/>
      <c r="R306" s="474"/>
      <c r="S306" s="474"/>
      <c r="T306" s="474"/>
      <c r="U306" s="474"/>
      <c r="V306" s="474"/>
    </row>
    <row r="307" spans="1:22" s="8" customFormat="1" ht="12.75" x14ac:dyDescent="0.2">
      <c r="A307" s="474"/>
      <c r="B307" s="474"/>
      <c r="C307" s="474"/>
      <c r="D307" s="474"/>
      <c r="E307" s="474"/>
      <c r="F307" s="474"/>
      <c r="G307" s="474"/>
      <c r="H307" s="474"/>
      <c r="I307" s="474"/>
      <c r="J307" s="474"/>
      <c r="K307" s="474"/>
      <c r="L307" s="474"/>
      <c r="M307" s="474"/>
      <c r="N307" s="474"/>
      <c r="O307" s="474"/>
      <c r="P307" s="474"/>
      <c r="Q307" s="474"/>
      <c r="R307" s="474"/>
      <c r="S307" s="474"/>
      <c r="T307" s="474"/>
      <c r="U307" s="474"/>
      <c r="V307" s="474"/>
    </row>
    <row r="308" spans="1:22" s="8" customFormat="1" ht="12.75" x14ac:dyDescent="0.2">
      <c r="A308" s="474"/>
      <c r="B308" s="474"/>
      <c r="C308" s="474"/>
      <c r="D308" s="474"/>
      <c r="E308" s="474"/>
      <c r="F308" s="474"/>
      <c r="G308" s="474"/>
      <c r="H308" s="474"/>
      <c r="I308" s="474"/>
      <c r="J308" s="474"/>
      <c r="K308" s="474"/>
      <c r="L308" s="474"/>
      <c r="M308" s="474"/>
      <c r="N308" s="474"/>
      <c r="O308" s="474"/>
      <c r="P308" s="474"/>
      <c r="Q308" s="474"/>
      <c r="R308" s="474"/>
      <c r="S308" s="474"/>
      <c r="T308" s="474"/>
      <c r="U308" s="474"/>
      <c r="V308" s="474"/>
    </row>
    <row r="309" spans="1:22" s="8" customFormat="1" ht="12.75" x14ac:dyDescent="0.2">
      <c r="A309" s="474"/>
      <c r="B309" s="474"/>
      <c r="C309" s="474"/>
      <c r="D309" s="474"/>
      <c r="E309" s="474"/>
      <c r="F309" s="474"/>
      <c r="G309" s="474"/>
      <c r="H309" s="474"/>
      <c r="I309" s="474"/>
      <c r="J309" s="474"/>
      <c r="K309" s="474"/>
      <c r="L309" s="474"/>
      <c r="M309" s="474"/>
      <c r="N309" s="474"/>
      <c r="O309" s="474"/>
      <c r="P309" s="474"/>
      <c r="Q309" s="474"/>
      <c r="R309" s="474"/>
      <c r="S309" s="474"/>
      <c r="T309" s="474"/>
      <c r="U309" s="474"/>
      <c r="V309" s="474"/>
    </row>
    <row r="310" spans="1:22" s="8" customFormat="1" ht="12.75" x14ac:dyDescent="0.2">
      <c r="A310" s="474"/>
      <c r="B310" s="474"/>
      <c r="C310" s="474"/>
      <c r="D310" s="474"/>
      <c r="E310" s="474"/>
      <c r="F310" s="474"/>
      <c r="G310" s="474"/>
      <c r="H310" s="474"/>
      <c r="I310" s="474"/>
      <c r="J310" s="474"/>
      <c r="K310" s="474"/>
      <c r="L310" s="474"/>
      <c r="M310" s="474"/>
      <c r="N310" s="474"/>
      <c r="O310" s="474"/>
      <c r="P310" s="474"/>
      <c r="Q310" s="474"/>
      <c r="R310" s="474"/>
      <c r="S310" s="474"/>
      <c r="T310" s="474"/>
      <c r="U310" s="474"/>
      <c r="V310" s="474"/>
    </row>
    <row r="311" spans="1:22" s="8" customFormat="1" ht="12.75" x14ac:dyDescent="0.2">
      <c r="A311" s="474"/>
      <c r="B311" s="474"/>
      <c r="C311" s="474"/>
      <c r="D311" s="474"/>
      <c r="E311" s="474"/>
      <c r="F311" s="474"/>
      <c r="G311" s="474"/>
      <c r="H311" s="474"/>
      <c r="I311" s="474"/>
      <c r="J311" s="474"/>
      <c r="K311" s="474"/>
      <c r="L311" s="474"/>
      <c r="M311" s="474"/>
      <c r="N311" s="474"/>
      <c r="O311" s="474"/>
      <c r="P311" s="474"/>
      <c r="Q311" s="474"/>
      <c r="R311" s="474"/>
      <c r="S311" s="474"/>
      <c r="T311" s="474"/>
      <c r="U311" s="474"/>
      <c r="V311" s="474"/>
    </row>
    <row r="312" spans="1:22" s="8" customFormat="1" ht="12.75" x14ac:dyDescent="0.2">
      <c r="A312" s="474"/>
      <c r="B312" s="474"/>
      <c r="C312" s="474"/>
      <c r="D312" s="474"/>
      <c r="E312" s="474"/>
      <c r="F312" s="474"/>
      <c r="G312" s="474"/>
      <c r="H312" s="474"/>
      <c r="I312" s="474"/>
      <c r="J312" s="474"/>
      <c r="K312" s="474"/>
      <c r="L312" s="474"/>
      <c r="M312" s="474"/>
      <c r="N312" s="474"/>
      <c r="O312" s="474"/>
      <c r="P312" s="474"/>
      <c r="Q312" s="474"/>
      <c r="R312" s="474"/>
      <c r="S312" s="474"/>
      <c r="T312" s="474"/>
      <c r="U312" s="474"/>
      <c r="V312" s="474"/>
    </row>
    <row r="313" spans="1:22" s="8" customFormat="1" ht="12.75" x14ac:dyDescent="0.2">
      <c r="A313" s="474"/>
      <c r="B313" s="474"/>
      <c r="C313" s="474"/>
      <c r="D313" s="474"/>
      <c r="E313" s="474"/>
      <c r="F313" s="474"/>
      <c r="G313" s="474"/>
      <c r="H313" s="474"/>
      <c r="I313" s="474"/>
      <c r="J313" s="474"/>
      <c r="K313" s="474"/>
      <c r="L313" s="474"/>
      <c r="M313" s="474"/>
      <c r="N313" s="474"/>
      <c r="O313" s="474"/>
      <c r="P313" s="474"/>
      <c r="Q313" s="474"/>
      <c r="R313" s="474"/>
      <c r="S313" s="474"/>
      <c r="T313" s="474"/>
      <c r="U313" s="474"/>
      <c r="V313" s="474"/>
    </row>
    <row r="314" spans="1:22" s="8" customFormat="1" ht="12.75" x14ac:dyDescent="0.2">
      <c r="A314" s="474"/>
      <c r="B314" s="474"/>
      <c r="C314" s="474"/>
      <c r="D314" s="474"/>
      <c r="E314" s="474"/>
      <c r="F314" s="474"/>
      <c r="G314" s="474"/>
      <c r="H314" s="474"/>
      <c r="I314" s="474"/>
      <c r="J314" s="474"/>
      <c r="K314" s="474"/>
      <c r="L314" s="474"/>
      <c r="M314" s="474"/>
      <c r="N314" s="474"/>
      <c r="O314" s="474"/>
      <c r="P314" s="474"/>
      <c r="Q314" s="474"/>
      <c r="R314" s="474"/>
      <c r="S314" s="474"/>
      <c r="T314" s="474"/>
      <c r="U314" s="474"/>
      <c r="V314" s="474"/>
    </row>
    <row r="315" spans="1:22" s="8" customFormat="1" ht="12.75" x14ac:dyDescent="0.2">
      <c r="A315" s="474"/>
      <c r="B315" s="474"/>
      <c r="C315" s="474"/>
      <c r="D315" s="474"/>
      <c r="E315" s="474"/>
      <c r="F315" s="474"/>
      <c r="G315" s="474"/>
      <c r="H315" s="474"/>
      <c r="I315" s="474"/>
      <c r="J315" s="474"/>
      <c r="K315" s="474"/>
      <c r="L315" s="474"/>
      <c r="M315" s="474"/>
      <c r="N315" s="474"/>
      <c r="O315" s="474"/>
      <c r="P315" s="474"/>
      <c r="Q315" s="474"/>
      <c r="R315" s="474"/>
      <c r="S315" s="474"/>
      <c r="T315" s="474"/>
      <c r="U315" s="474"/>
      <c r="V315" s="474"/>
    </row>
    <row r="316" spans="1:22" s="8" customFormat="1" ht="12.75" x14ac:dyDescent="0.2">
      <c r="A316" s="474"/>
      <c r="B316" s="474"/>
      <c r="C316" s="474"/>
      <c r="D316" s="474"/>
      <c r="E316" s="474"/>
      <c r="F316" s="474"/>
      <c r="G316" s="474"/>
      <c r="H316" s="474"/>
      <c r="I316" s="474"/>
      <c r="J316" s="474"/>
      <c r="K316" s="474"/>
      <c r="L316" s="474"/>
      <c r="M316" s="474"/>
      <c r="N316" s="474"/>
      <c r="O316" s="474"/>
      <c r="P316" s="474"/>
      <c r="Q316" s="474"/>
      <c r="R316" s="474"/>
      <c r="S316" s="474"/>
      <c r="T316" s="474"/>
      <c r="U316" s="474"/>
      <c r="V316" s="474"/>
    </row>
    <row r="317" spans="1:22" s="8" customFormat="1" ht="12.75" x14ac:dyDescent="0.2">
      <c r="A317" s="474"/>
      <c r="B317" s="474"/>
      <c r="C317" s="474"/>
      <c r="D317" s="474"/>
      <c r="E317" s="474"/>
      <c r="F317" s="474"/>
      <c r="G317" s="474"/>
      <c r="H317" s="474"/>
      <c r="I317" s="474"/>
      <c r="J317" s="474"/>
      <c r="K317" s="474"/>
      <c r="L317" s="474"/>
      <c r="M317" s="474"/>
      <c r="N317" s="474"/>
      <c r="O317" s="474"/>
      <c r="P317" s="474"/>
      <c r="Q317" s="474"/>
      <c r="R317" s="474"/>
      <c r="S317" s="474"/>
      <c r="T317" s="474"/>
      <c r="U317" s="474"/>
      <c r="V317" s="474"/>
    </row>
    <row r="318" spans="1:22" s="8" customFormat="1" ht="12.75" x14ac:dyDescent="0.2">
      <c r="A318" s="474"/>
      <c r="B318" s="474"/>
      <c r="C318" s="474"/>
      <c r="D318" s="474"/>
      <c r="E318" s="474"/>
      <c r="F318" s="474"/>
      <c r="G318" s="474"/>
      <c r="H318" s="474"/>
      <c r="I318" s="474"/>
      <c r="J318" s="474"/>
      <c r="K318" s="474"/>
      <c r="L318" s="474"/>
      <c r="M318" s="474"/>
      <c r="N318" s="474"/>
      <c r="O318" s="474"/>
      <c r="P318" s="474"/>
      <c r="Q318" s="474"/>
      <c r="R318" s="474"/>
      <c r="S318" s="474"/>
      <c r="T318" s="474"/>
      <c r="U318" s="474"/>
      <c r="V318" s="474"/>
    </row>
    <row r="319" spans="1:22" s="8" customFormat="1" ht="12.75" x14ac:dyDescent="0.2">
      <c r="A319" s="474"/>
      <c r="B319" s="474"/>
      <c r="C319" s="474"/>
      <c r="D319" s="474"/>
      <c r="E319" s="474"/>
      <c r="F319" s="474"/>
      <c r="G319" s="474"/>
      <c r="H319" s="474"/>
      <c r="I319" s="474"/>
      <c r="J319" s="474"/>
      <c r="K319" s="474"/>
      <c r="L319" s="474"/>
      <c r="M319" s="474"/>
      <c r="N319" s="474"/>
      <c r="O319" s="474"/>
      <c r="P319" s="474"/>
      <c r="Q319" s="474"/>
      <c r="R319" s="474"/>
      <c r="S319" s="474"/>
      <c r="T319" s="474"/>
      <c r="U319" s="474"/>
      <c r="V319" s="474"/>
    </row>
    <row r="320" spans="1:22" s="8" customFormat="1" ht="12.75" x14ac:dyDescent="0.2">
      <c r="A320" s="474"/>
      <c r="B320" s="474"/>
      <c r="C320" s="474"/>
      <c r="D320" s="474"/>
      <c r="E320" s="474"/>
      <c r="F320" s="474"/>
      <c r="G320" s="474"/>
      <c r="H320" s="474"/>
      <c r="I320" s="474"/>
      <c r="J320" s="474"/>
      <c r="K320" s="474"/>
      <c r="L320" s="474"/>
      <c r="M320" s="474"/>
      <c r="N320" s="474"/>
      <c r="O320" s="474"/>
      <c r="P320" s="474"/>
      <c r="Q320" s="474"/>
      <c r="R320" s="474"/>
      <c r="S320" s="474"/>
      <c r="T320" s="474"/>
      <c r="U320" s="474"/>
      <c r="V320" s="474"/>
    </row>
    <row r="321" spans="1:22" s="8" customFormat="1" ht="12.75" x14ac:dyDescent="0.2">
      <c r="A321" s="474"/>
      <c r="B321" s="474"/>
      <c r="C321" s="474"/>
      <c r="D321" s="474"/>
      <c r="E321" s="474"/>
      <c r="F321" s="474"/>
      <c r="G321" s="474"/>
      <c r="H321" s="474"/>
      <c r="I321" s="474"/>
      <c r="J321" s="474"/>
      <c r="K321" s="474"/>
      <c r="L321" s="474"/>
      <c r="M321" s="474"/>
      <c r="N321" s="474"/>
      <c r="O321" s="474"/>
      <c r="P321" s="474"/>
      <c r="Q321" s="474"/>
      <c r="R321" s="474"/>
      <c r="S321" s="474"/>
      <c r="T321" s="474"/>
      <c r="U321" s="474"/>
      <c r="V321" s="474"/>
    </row>
    <row r="322" spans="1:22" s="8" customFormat="1" ht="12.75" x14ac:dyDescent="0.2">
      <c r="A322" s="474"/>
      <c r="B322" s="474"/>
      <c r="C322" s="474"/>
      <c r="D322" s="474"/>
      <c r="E322" s="474"/>
      <c r="F322" s="474"/>
      <c r="G322" s="474"/>
      <c r="H322" s="474"/>
      <c r="I322" s="474"/>
      <c r="J322" s="474"/>
      <c r="K322" s="474"/>
      <c r="L322" s="474"/>
      <c r="M322" s="474"/>
      <c r="N322" s="474"/>
      <c r="O322" s="474"/>
      <c r="P322" s="474"/>
      <c r="Q322" s="474"/>
      <c r="R322" s="474"/>
      <c r="S322" s="474"/>
      <c r="T322" s="474"/>
      <c r="U322" s="474"/>
      <c r="V322" s="474"/>
    </row>
    <row r="323" spans="1:22" s="8" customFormat="1" ht="12.75" x14ac:dyDescent="0.2">
      <c r="A323" s="474"/>
      <c r="B323" s="474"/>
      <c r="C323" s="474"/>
      <c r="D323" s="474"/>
      <c r="E323" s="474"/>
      <c r="F323" s="474"/>
      <c r="G323" s="474"/>
      <c r="H323" s="474"/>
      <c r="I323" s="474"/>
      <c r="J323" s="474"/>
      <c r="K323" s="474"/>
      <c r="L323" s="474"/>
      <c r="M323" s="474"/>
      <c r="N323" s="474"/>
      <c r="O323" s="474"/>
      <c r="P323" s="474"/>
      <c r="Q323" s="474"/>
      <c r="R323" s="474"/>
      <c r="S323" s="474"/>
      <c r="T323" s="474"/>
      <c r="U323" s="474"/>
      <c r="V323" s="474"/>
    </row>
    <row r="324" spans="1:22" s="8" customFormat="1" ht="12.75" x14ac:dyDescent="0.2">
      <c r="A324" s="474"/>
      <c r="B324" s="474"/>
      <c r="C324" s="474"/>
      <c r="D324" s="474"/>
      <c r="E324" s="474"/>
      <c r="F324" s="474"/>
      <c r="G324" s="474"/>
      <c r="H324" s="474"/>
      <c r="I324" s="474"/>
      <c r="J324" s="474"/>
      <c r="K324" s="474"/>
      <c r="L324" s="474"/>
      <c r="M324" s="474"/>
      <c r="N324" s="474"/>
      <c r="O324" s="474"/>
      <c r="P324" s="474"/>
      <c r="Q324" s="474"/>
      <c r="R324" s="474"/>
      <c r="S324" s="474"/>
      <c r="T324" s="474"/>
      <c r="U324" s="474"/>
      <c r="V324" s="474"/>
    </row>
    <row r="325" spans="1:22" s="8" customFormat="1" ht="12.75" x14ac:dyDescent="0.2">
      <c r="A325" s="474"/>
      <c r="B325" s="474"/>
      <c r="C325" s="474"/>
      <c r="D325" s="474"/>
      <c r="E325" s="474"/>
      <c r="F325" s="474"/>
      <c r="G325" s="474"/>
      <c r="H325" s="474"/>
      <c r="I325" s="474"/>
      <c r="J325" s="474"/>
      <c r="K325" s="474"/>
      <c r="L325" s="474"/>
      <c r="M325" s="474"/>
      <c r="N325" s="474"/>
      <c r="O325" s="474"/>
      <c r="P325" s="474"/>
      <c r="Q325" s="474"/>
      <c r="R325" s="474"/>
      <c r="S325" s="474"/>
      <c r="T325" s="474"/>
      <c r="U325" s="474"/>
      <c r="V325" s="474"/>
    </row>
    <row r="326" spans="1:22" s="8" customFormat="1" ht="12.75" x14ac:dyDescent="0.2">
      <c r="A326" s="474"/>
      <c r="B326" s="474"/>
      <c r="C326" s="474"/>
      <c r="D326" s="474"/>
      <c r="E326" s="474"/>
      <c r="F326" s="474"/>
      <c r="G326" s="474"/>
      <c r="H326" s="474"/>
      <c r="I326" s="474"/>
      <c r="J326" s="474"/>
      <c r="K326" s="474"/>
      <c r="L326" s="474"/>
      <c r="M326" s="474"/>
      <c r="N326" s="474"/>
      <c r="O326" s="474"/>
      <c r="P326" s="474"/>
      <c r="Q326" s="474"/>
      <c r="R326" s="474"/>
      <c r="S326" s="474"/>
      <c r="T326" s="474"/>
      <c r="U326" s="474"/>
      <c r="V326" s="474"/>
    </row>
    <row r="327" spans="1:22" s="8" customFormat="1" ht="12.75" x14ac:dyDescent="0.2">
      <c r="A327" s="474"/>
      <c r="B327" s="474"/>
      <c r="C327" s="474"/>
      <c r="D327" s="474"/>
      <c r="E327" s="474"/>
      <c r="F327" s="474"/>
      <c r="G327" s="474"/>
      <c r="H327" s="474"/>
      <c r="I327" s="474"/>
      <c r="J327" s="474"/>
      <c r="K327" s="474"/>
      <c r="L327" s="474"/>
      <c r="M327" s="474"/>
      <c r="N327" s="474"/>
      <c r="O327" s="474"/>
      <c r="P327" s="474"/>
      <c r="Q327" s="474"/>
      <c r="R327" s="474"/>
      <c r="S327" s="474"/>
      <c r="T327" s="474"/>
      <c r="U327" s="474"/>
      <c r="V327" s="474"/>
    </row>
    <row r="328" spans="1:22" s="8" customFormat="1" ht="12.75" x14ac:dyDescent="0.2">
      <c r="A328" s="474"/>
      <c r="B328" s="474"/>
      <c r="C328" s="474"/>
      <c r="D328" s="474"/>
      <c r="E328" s="474"/>
      <c r="F328" s="474"/>
      <c r="G328" s="474"/>
      <c r="H328" s="474"/>
      <c r="I328" s="474"/>
      <c r="J328" s="474"/>
      <c r="K328" s="474"/>
      <c r="L328" s="474"/>
      <c r="M328" s="474"/>
      <c r="N328" s="474"/>
      <c r="O328" s="474"/>
      <c r="P328" s="474"/>
      <c r="Q328" s="474"/>
      <c r="R328" s="474"/>
      <c r="S328" s="474"/>
      <c r="T328" s="474"/>
      <c r="U328" s="474"/>
      <c r="V328" s="474"/>
    </row>
    <row r="329" spans="1:22" s="8" customFormat="1" ht="12.75" x14ac:dyDescent="0.2">
      <c r="A329" s="474"/>
      <c r="B329" s="474"/>
      <c r="C329" s="474"/>
      <c r="D329" s="474"/>
      <c r="E329" s="474"/>
      <c r="F329" s="474"/>
      <c r="G329" s="474"/>
      <c r="H329" s="474"/>
      <c r="I329" s="474"/>
      <c r="J329" s="474"/>
      <c r="K329" s="474"/>
      <c r="L329" s="474"/>
      <c r="M329" s="474"/>
      <c r="N329" s="474"/>
      <c r="O329" s="474"/>
      <c r="P329" s="474"/>
      <c r="Q329" s="474"/>
      <c r="R329" s="474"/>
      <c r="S329" s="474"/>
      <c r="T329" s="474"/>
      <c r="U329" s="474"/>
      <c r="V329" s="474"/>
    </row>
    <row r="330" spans="1:22" s="8" customFormat="1" ht="12.75" x14ac:dyDescent="0.2">
      <c r="A330" s="474"/>
      <c r="B330" s="474"/>
      <c r="C330" s="474"/>
      <c r="D330" s="474"/>
      <c r="E330" s="474"/>
      <c r="F330" s="474"/>
      <c r="G330" s="474"/>
      <c r="H330" s="474"/>
      <c r="I330" s="474"/>
      <c r="J330" s="474"/>
      <c r="K330" s="474"/>
      <c r="L330" s="474"/>
      <c r="M330" s="474"/>
      <c r="N330" s="474"/>
      <c r="O330" s="474"/>
      <c r="P330" s="474"/>
      <c r="Q330" s="474"/>
      <c r="R330" s="474"/>
      <c r="S330" s="474"/>
      <c r="T330" s="474"/>
      <c r="U330" s="474"/>
      <c r="V330" s="474"/>
    </row>
    <row r="331" spans="1:22" s="8" customFormat="1" ht="12.75" x14ac:dyDescent="0.2">
      <c r="A331" s="474"/>
      <c r="B331" s="474"/>
      <c r="C331" s="474"/>
      <c r="D331" s="474"/>
      <c r="E331" s="474"/>
      <c r="F331" s="474"/>
      <c r="G331" s="474"/>
      <c r="H331" s="474"/>
      <c r="I331" s="474"/>
      <c r="J331" s="474"/>
      <c r="K331" s="474"/>
      <c r="L331" s="474"/>
      <c r="M331" s="474"/>
      <c r="N331" s="474"/>
      <c r="O331" s="474"/>
      <c r="P331" s="474"/>
      <c r="Q331" s="474"/>
      <c r="R331" s="474"/>
      <c r="S331" s="474"/>
      <c r="T331" s="474"/>
      <c r="U331" s="474"/>
      <c r="V331" s="474"/>
    </row>
    <row r="332" spans="1:22" s="8" customFormat="1" ht="12.75" x14ac:dyDescent="0.2">
      <c r="A332" s="474"/>
      <c r="B332" s="474"/>
      <c r="C332" s="474"/>
      <c r="D332" s="474"/>
      <c r="E332" s="474"/>
      <c r="F332" s="474"/>
      <c r="G332" s="474"/>
      <c r="H332" s="474"/>
      <c r="I332" s="474"/>
      <c r="J332" s="474"/>
      <c r="K332" s="474"/>
      <c r="L332" s="474"/>
      <c r="M332" s="474"/>
      <c r="N332" s="474"/>
      <c r="O332" s="474"/>
      <c r="P332" s="474"/>
      <c r="Q332" s="474"/>
      <c r="R332" s="474"/>
      <c r="S332" s="474"/>
      <c r="T332" s="474"/>
      <c r="U332" s="474"/>
      <c r="V332" s="474"/>
    </row>
    <row r="333" spans="1:22" s="8" customFormat="1" ht="12.75" x14ac:dyDescent="0.2">
      <c r="A333" s="474"/>
      <c r="B333" s="474"/>
      <c r="C333" s="474"/>
      <c r="D333" s="474"/>
      <c r="E333" s="474"/>
      <c r="F333" s="474"/>
      <c r="G333" s="474"/>
      <c r="H333" s="474"/>
      <c r="I333" s="474"/>
      <c r="J333" s="474"/>
      <c r="K333" s="474"/>
      <c r="L333" s="474"/>
      <c r="M333" s="474"/>
      <c r="N333" s="474"/>
      <c r="O333" s="474"/>
      <c r="P333" s="474"/>
      <c r="Q333" s="474"/>
      <c r="R333" s="474"/>
      <c r="S333" s="474"/>
      <c r="T333" s="474"/>
      <c r="U333" s="474"/>
      <c r="V333" s="474"/>
    </row>
    <row r="334" spans="1:22" s="8" customFormat="1" ht="12.75" x14ac:dyDescent="0.2">
      <c r="A334" s="474"/>
      <c r="B334" s="474"/>
      <c r="C334" s="474"/>
      <c r="D334" s="474"/>
      <c r="E334" s="474"/>
      <c r="F334" s="474"/>
      <c r="G334" s="474"/>
      <c r="H334" s="474"/>
      <c r="I334" s="474"/>
      <c r="J334" s="474"/>
      <c r="K334" s="474"/>
      <c r="L334" s="474"/>
      <c r="M334" s="474"/>
      <c r="N334" s="474"/>
      <c r="O334" s="474"/>
      <c r="P334" s="474"/>
      <c r="Q334" s="474"/>
      <c r="R334" s="474"/>
      <c r="S334" s="474"/>
      <c r="T334" s="474"/>
      <c r="U334" s="474"/>
      <c r="V334" s="474"/>
    </row>
    <row r="335" spans="1:22" s="8" customFormat="1" ht="12.75" x14ac:dyDescent="0.2">
      <c r="A335" s="474"/>
      <c r="B335" s="474"/>
      <c r="C335" s="474"/>
      <c r="D335" s="474"/>
      <c r="E335" s="474"/>
      <c r="F335" s="474"/>
      <c r="G335" s="474"/>
      <c r="H335" s="474"/>
      <c r="I335" s="474"/>
      <c r="J335" s="474"/>
      <c r="K335" s="474"/>
      <c r="L335" s="474"/>
      <c r="M335" s="474"/>
      <c r="N335" s="474"/>
      <c r="O335" s="474"/>
      <c r="P335" s="474"/>
      <c r="Q335" s="474"/>
      <c r="R335" s="474"/>
      <c r="S335" s="474"/>
      <c r="T335" s="474"/>
      <c r="U335" s="474"/>
      <c r="V335" s="474"/>
    </row>
    <row r="336" spans="1:22" s="8" customFormat="1" ht="12.75" x14ac:dyDescent="0.2">
      <c r="A336" s="474"/>
      <c r="B336" s="474"/>
      <c r="C336" s="474"/>
      <c r="D336" s="474"/>
      <c r="E336" s="474"/>
      <c r="F336" s="474"/>
      <c r="G336" s="474"/>
      <c r="H336" s="474"/>
      <c r="I336" s="474"/>
      <c r="J336" s="474"/>
      <c r="K336" s="474"/>
      <c r="L336" s="474"/>
      <c r="M336" s="474"/>
      <c r="N336" s="474"/>
      <c r="O336" s="474"/>
      <c r="P336" s="474"/>
      <c r="Q336" s="474"/>
      <c r="R336" s="474"/>
      <c r="S336" s="474"/>
      <c r="T336" s="474"/>
      <c r="U336" s="474"/>
      <c r="V336" s="474"/>
    </row>
    <row r="337" spans="1:22" s="8" customFormat="1" ht="12.75" x14ac:dyDescent="0.2">
      <c r="A337" s="474"/>
      <c r="B337" s="474"/>
      <c r="C337" s="474"/>
      <c r="D337" s="474"/>
      <c r="E337" s="474"/>
      <c r="F337" s="474"/>
      <c r="G337" s="474"/>
      <c r="H337" s="474"/>
      <c r="I337" s="474"/>
      <c r="J337" s="474"/>
      <c r="K337" s="474"/>
      <c r="L337" s="474"/>
      <c r="M337" s="474"/>
      <c r="N337" s="474"/>
      <c r="O337" s="474"/>
      <c r="P337" s="474"/>
      <c r="Q337" s="474"/>
      <c r="R337" s="474"/>
      <c r="S337" s="474"/>
      <c r="T337" s="474"/>
      <c r="U337" s="474"/>
      <c r="V337" s="474"/>
    </row>
    <row r="338" spans="1:22" s="8" customFormat="1" ht="12.75" x14ac:dyDescent="0.2">
      <c r="A338" s="474"/>
      <c r="B338" s="474"/>
      <c r="C338" s="474"/>
      <c r="D338" s="474"/>
      <c r="E338" s="474"/>
      <c r="F338" s="474"/>
      <c r="G338" s="474"/>
      <c r="H338" s="474"/>
      <c r="I338" s="474"/>
      <c r="J338" s="474"/>
      <c r="K338" s="474"/>
      <c r="L338" s="474"/>
      <c r="M338" s="474"/>
      <c r="N338" s="474"/>
      <c r="O338" s="474"/>
      <c r="P338" s="474"/>
      <c r="Q338" s="474"/>
      <c r="R338" s="474"/>
      <c r="S338" s="474"/>
      <c r="T338" s="474"/>
      <c r="U338" s="474"/>
      <c r="V338" s="474"/>
    </row>
    <row r="339" spans="1:22" s="8" customFormat="1" ht="12.75" x14ac:dyDescent="0.2">
      <c r="A339" s="474"/>
      <c r="B339" s="474"/>
      <c r="C339" s="474"/>
      <c r="D339" s="474"/>
      <c r="E339" s="474"/>
      <c r="F339" s="474"/>
      <c r="G339" s="474"/>
      <c r="H339" s="474"/>
      <c r="I339" s="474"/>
      <c r="J339" s="474"/>
      <c r="K339" s="474"/>
      <c r="L339" s="474"/>
      <c r="M339" s="474"/>
      <c r="N339" s="474"/>
      <c r="O339" s="474"/>
      <c r="P339" s="474"/>
      <c r="Q339" s="474"/>
      <c r="R339" s="474"/>
      <c r="S339" s="474"/>
      <c r="T339" s="474"/>
      <c r="U339" s="474"/>
      <c r="V339" s="474"/>
    </row>
    <row r="340" spans="1:22" s="8" customFormat="1" ht="12.75" x14ac:dyDescent="0.2">
      <c r="A340" s="474"/>
      <c r="B340" s="474"/>
      <c r="C340" s="474"/>
      <c r="D340" s="474"/>
      <c r="E340" s="474"/>
      <c r="F340" s="474"/>
      <c r="G340" s="474"/>
      <c r="H340" s="474"/>
      <c r="I340" s="474"/>
      <c r="J340" s="474"/>
      <c r="K340" s="474"/>
      <c r="L340" s="474"/>
      <c r="M340" s="474"/>
      <c r="N340" s="474"/>
      <c r="O340" s="474"/>
      <c r="P340" s="474"/>
      <c r="Q340" s="474"/>
      <c r="R340" s="474"/>
      <c r="S340" s="474"/>
      <c r="T340" s="474"/>
      <c r="U340" s="474"/>
      <c r="V340" s="474"/>
    </row>
    <row r="341" spans="1:22" s="8" customFormat="1" ht="12.75" x14ac:dyDescent="0.2">
      <c r="A341" s="474"/>
      <c r="B341" s="474"/>
      <c r="C341" s="474"/>
      <c r="D341" s="474"/>
      <c r="E341" s="474"/>
      <c r="F341" s="474"/>
      <c r="G341" s="474"/>
      <c r="H341" s="474"/>
      <c r="I341" s="474"/>
      <c r="J341" s="474"/>
      <c r="K341" s="474"/>
      <c r="L341" s="474"/>
      <c r="M341" s="474"/>
      <c r="N341" s="474"/>
      <c r="O341" s="474"/>
      <c r="P341" s="474"/>
      <c r="Q341" s="474"/>
      <c r="R341" s="474"/>
      <c r="S341" s="474"/>
      <c r="T341" s="474"/>
      <c r="U341" s="474"/>
      <c r="V341" s="474"/>
    </row>
    <row r="342" spans="1:22" s="8" customFormat="1" ht="12.75" x14ac:dyDescent="0.2">
      <c r="A342" s="474"/>
      <c r="B342" s="474"/>
      <c r="C342" s="474"/>
      <c r="D342" s="474"/>
      <c r="E342" s="474"/>
      <c r="F342" s="474"/>
      <c r="G342" s="474"/>
      <c r="H342" s="474"/>
      <c r="I342" s="474"/>
      <c r="J342" s="474"/>
      <c r="K342" s="474"/>
      <c r="L342" s="474"/>
      <c r="M342" s="474"/>
      <c r="N342" s="474"/>
      <c r="O342" s="474"/>
      <c r="P342" s="474"/>
      <c r="Q342" s="474"/>
      <c r="R342" s="474"/>
      <c r="S342" s="474"/>
      <c r="T342" s="474"/>
      <c r="U342" s="474"/>
      <c r="V342" s="474"/>
    </row>
    <row r="343" spans="1:22" s="8" customFormat="1" ht="12.75" x14ac:dyDescent="0.2">
      <c r="A343" s="474"/>
      <c r="B343" s="474"/>
      <c r="C343" s="474"/>
      <c r="D343" s="474"/>
      <c r="E343" s="474"/>
      <c r="F343" s="474"/>
      <c r="G343" s="474"/>
      <c r="H343" s="474"/>
      <c r="I343" s="474"/>
      <c r="J343" s="474"/>
      <c r="K343" s="474"/>
      <c r="L343" s="474"/>
      <c r="M343" s="474"/>
      <c r="N343" s="474"/>
      <c r="O343" s="474"/>
      <c r="P343" s="474"/>
      <c r="Q343" s="474"/>
      <c r="R343" s="474"/>
      <c r="S343" s="474"/>
      <c r="T343" s="474"/>
      <c r="U343" s="474"/>
      <c r="V343" s="474"/>
    </row>
    <row r="344" spans="1:22" s="8" customFormat="1" ht="12.75" x14ac:dyDescent="0.2">
      <c r="A344" s="474"/>
      <c r="B344" s="474"/>
      <c r="C344" s="474"/>
      <c r="D344" s="474"/>
      <c r="E344" s="474"/>
      <c r="F344" s="474"/>
      <c r="G344" s="474"/>
      <c r="H344" s="474"/>
      <c r="I344" s="474"/>
      <c r="J344" s="474"/>
      <c r="K344" s="474"/>
      <c r="L344" s="474"/>
      <c r="M344" s="474"/>
      <c r="N344" s="474"/>
      <c r="O344" s="474"/>
      <c r="P344" s="474"/>
      <c r="Q344" s="474"/>
      <c r="R344" s="474"/>
      <c r="S344" s="474"/>
      <c r="T344" s="474"/>
      <c r="U344" s="474"/>
      <c r="V344" s="474"/>
    </row>
    <row r="345" spans="1:22" s="8" customFormat="1" ht="12.75" x14ac:dyDescent="0.2">
      <c r="A345" s="474"/>
      <c r="B345" s="474"/>
      <c r="C345" s="474"/>
      <c r="D345" s="474"/>
      <c r="E345" s="474"/>
      <c r="F345" s="474"/>
      <c r="G345" s="474"/>
      <c r="H345" s="474"/>
      <c r="I345" s="474"/>
      <c r="J345" s="474"/>
      <c r="K345" s="474"/>
      <c r="L345" s="474"/>
      <c r="M345" s="474"/>
      <c r="N345" s="474"/>
      <c r="O345" s="474"/>
      <c r="P345" s="474"/>
      <c r="Q345" s="474"/>
      <c r="R345" s="474"/>
      <c r="S345" s="474"/>
      <c r="T345" s="474"/>
      <c r="U345" s="474"/>
      <c r="V345" s="474"/>
    </row>
    <row r="346" spans="1:22" s="8" customFormat="1" ht="12.75" x14ac:dyDescent="0.2">
      <c r="A346" s="474"/>
      <c r="B346" s="474"/>
      <c r="C346" s="474"/>
      <c r="D346" s="474"/>
      <c r="E346" s="474"/>
      <c r="F346" s="474"/>
      <c r="G346" s="474"/>
      <c r="H346" s="474"/>
      <c r="I346" s="474"/>
      <c r="J346" s="474"/>
      <c r="K346" s="474"/>
      <c r="L346" s="474"/>
      <c r="M346" s="474"/>
      <c r="N346" s="474"/>
      <c r="O346" s="474"/>
      <c r="P346" s="474"/>
      <c r="Q346" s="474"/>
      <c r="R346" s="474"/>
      <c r="S346" s="474"/>
      <c r="T346" s="474"/>
      <c r="U346" s="474"/>
      <c r="V346" s="474"/>
    </row>
    <row r="347" spans="1:22" s="8" customFormat="1" ht="12.75" x14ac:dyDescent="0.2">
      <c r="A347" s="474"/>
      <c r="B347" s="474"/>
      <c r="C347" s="474"/>
      <c r="D347" s="474"/>
      <c r="E347" s="474"/>
      <c r="F347" s="474"/>
      <c r="G347" s="474"/>
      <c r="H347" s="474"/>
      <c r="I347" s="474"/>
      <c r="J347" s="474"/>
      <c r="K347" s="474"/>
      <c r="L347" s="474"/>
      <c r="M347" s="474"/>
      <c r="N347" s="474"/>
      <c r="O347" s="474"/>
      <c r="P347" s="474"/>
      <c r="Q347" s="474"/>
      <c r="R347" s="474"/>
      <c r="S347" s="474"/>
      <c r="T347" s="474"/>
      <c r="U347" s="474"/>
      <c r="V347" s="474"/>
    </row>
    <row r="348" spans="1:22" s="8" customFormat="1" ht="12.75" x14ac:dyDescent="0.2">
      <c r="A348" s="474"/>
      <c r="B348" s="474"/>
      <c r="C348" s="474"/>
      <c r="D348" s="474"/>
      <c r="E348" s="474"/>
      <c r="F348" s="474"/>
      <c r="G348" s="474"/>
      <c r="H348" s="474"/>
      <c r="I348" s="474"/>
      <c r="J348" s="474"/>
      <c r="K348" s="474"/>
      <c r="L348" s="474"/>
      <c r="M348" s="474"/>
      <c r="N348" s="474"/>
      <c r="O348" s="474"/>
      <c r="P348" s="474"/>
      <c r="Q348" s="474"/>
      <c r="R348" s="474"/>
      <c r="S348" s="474"/>
      <c r="T348" s="474"/>
      <c r="U348" s="474"/>
      <c r="V348" s="474"/>
    </row>
    <row r="349" spans="1:22" s="8" customFormat="1" ht="12.75" x14ac:dyDescent="0.2">
      <c r="A349" s="474"/>
      <c r="B349" s="474"/>
      <c r="C349" s="474"/>
      <c r="D349" s="474"/>
      <c r="E349" s="474"/>
      <c r="F349" s="474"/>
      <c r="G349" s="474"/>
      <c r="H349" s="474"/>
      <c r="I349" s="474"/>
      <c r="J349" s="474"/>
      <c r="K349" s="474"/>
      <c r="L349" s="474"/>
      <c r="M349" s="474"/>
      <c r="N349" s="474"/>
      <c r="O349" s="474"/>
      <c r="P349" s="474"/>
      <c r="Q349" s="474"/>
      <c r="R349" s="474"/>
      <c r="S349" s="474"/>
      <c r="T349" s="474"/>
      <c r="U349" s="474"/>
      <c r="V349" s="474"/>
    </row>
    <row r="350" spans="1:22" s="8" customFormat="1" ht="12.75" x14ac:dyDescent="0.2">
      <c r="A350" s="474"/>
      <c r="B350" s="474"/>
      <c r="C350" s="474"/>
      <c r="D350" s="474"/>
      <c r="E350" s="474"/>
      <c r="F350" s="474"/>
      <c r="G350" s="474"/>
      <c r="H350" s="474"/>
      <c r="I350" s="474"/>
      <c r="J350" s="474"/>
      <c r="K350" s="474"/>
      <c r="L350" s="474"/>
      <c r="M350" s="474"/>
      <c r="N350" s="474"/>
      <c r="O350" s="474"/>
      <c r="P350" s="474"/>
      <c r="Q350" s="474"/>
      <c r="R350" s="474"/>
      <c r="S350" s="474"/>
      <c r="T350" s="474"/>
      <c r="U350" s="474"/>
      <c r="V350" s="474"/>
    </row>
    <row r="351" spans="1:22" s="8" customFormat="1" ht="12.75" x14ac:dyDescent="0.2">
      <c r="A351" s="474"/>
      <c r="B351" s="474"/>
      <c r="C351" s="474"/>
      <c r="D351" s="474"/>
      <c r="E351" s="474"/>
      <c r="F351" s="474"/>
      <c r="G351" s="474"/>
      <c r="H351" s="474"/>
      <c r="I351" s="474"/>
      <c r="J351" s="474"/>
      <c r="K351" s="474"/>
      <c r="L351" s="474"/>
      <c r="M351" s="474"/>
      <c r="N351" s="474"/>
      <c r="O351" s="474"/>
      <c r="P351" s="474"/>
      <c r="Q351" s="474"/>
      <c r="R351" s="474"/>
      <c r="S351" s="474"/>
      <c r="T351" s="474"/>
      <c r="U351" s="474"/>
      <c r="V351" s="474"/>
    </row>
    <row r="352" spans="1:22" s="8" customFormat="1" ht="12.75" x14ac:dyDescent="0.2">
      <c r="A352" s="474"/>
      <c r="B352" s="474"/>
      <c r="C352" s="474"/>
      <c r="D352" s="474"/>
      <c r="E352" s="474"/>
      <c r="F352" s="474"/>
      <c r="G352" s="474"/>
      <c r="H352" s="474"/>
      <c r="I352" s="474"/>
      <c r="J352" s="474"/>
      <c r="K352" s="474"/>
      <c r="L352" s="474"/>
      <c r="M352" s="474"/>
      <c r="N352" s="474"/>
      <c r="O352" s="474"/>
      <c r="P352" s="474"/>
      <c r="Q352" s="474"/>
      <c r="R352" s="474"/>
      <c r="S352" s="474"/>
      <c r="T352" s="474"/>
      <c r="U352" s="474"/>
      <c r="V352" s="474"/>
    </row>
    <row r="353" spans="1:22" s="8" customFormat="1" ht="12.75" x14ac:dyDescent="0.2">
      <c r="A353" s="474"/>
      <c r="B353" s="474"/>
      <c r="C353" s="474"/>
      <c r="D353" s="474"/>
      <c r="E353" s="474"/>
      <c r="F353" s="474"/>
      <c r="G353" s="474"/>
      <c r="H353" s="474"/>
      <c r="I353" s="474"/>
      <c r="J353" s="474"/>
      <c r="K353" s="474"/>
      <c r="L353" s="474"/>
      <c r="M353" s="474"/>
      <c r="N353" s="474"/>
      <c r="O353" s="474"/>
      <c r="P353" s="474"/>
      <c r="Q353" s="474"/>
      <c r="R353" s="474"/>
      <c r="S353" s="474"/>
      <c r="T353" s="474"/>
      <c r="U353" s="474"/>
      <c r="V353" s="474"/>
    </row>
    <row r="354" spans="1:22" s="8" customFormat="1" ht="12.75" x14ac:dyDescent="0.2">
      <c r="A354" s="474"/>
      <c r="B354" s="474"/>
      <c r="C354" s="474"/>
      <c r="D354" s="474"/>
      <c r="E354" s="474"/>
      <c r="F354" s="474"/>
      <c r="G354" s="474"/>
      <c r="H354" s="474"/>
      <c r="I354" s="474"/>
      <c r="J354" s="474"/>
      <c r="K354" s="474"/>
      <c r="L354" s="474"/>
      <c r="M354" s="474"/>
      <c r="N354" s="474"/>
      <c r="O354" s="474"/>
      <c r="P354" s="474"/>
      <c r="Q354" s="474"/>
      <c r="R354" s="474"/>
      <c r="S354" s="474"/>
      <c r="T354" s="474"/>
      <c r="U354" s="474"/>
      <c r="V354" s="474"/>
    </row>
    <row r="355" spans="1:22" s="8" customFormat="1" ht="12.75" x14ac:dyDescent="0.2">
      <c r="A355" s="474"/>
      <c r="B355" s="474"/>
      <c r="C355" s="474"/>
      <c r="D355" s="474"/>
      <c r="E355" s="474"/>
      <c r="F355" s="474"/>
      <c r="G355" s="474"/>
      <c r="H355" s="474"/>
      <c r="I355" s="474"/>
      <c r="J355" s="474"/>
      <c r="K355" s="474"/>
      <c r="L355" s="474"/>
      <c r="M355" s="474"/>
      <c r="N355" s="474"/>
      <c r="O355" s="474"/>
      <c r="P355" s="474"/>
      <c r="Q355" s="474"/>
      <c r="R355" s="474"/>
      <c r="S355" s="474"/>
      <c r="T355" s="474"/>
      <c r="U355" s="474"/>
      <c r="V355" s="474"/>
    </row>
    <row r="356" spans="1:22" s="8" customFormat="1" ht="12.75" x14ac:dyDescent="0.2">
      <c r="A356" s="474"/>
      <c r="B356" s="474"/>
      <c r="C356" s="474"/>
      <c r="D356" s="474"/>
      <c r="E356" s="474"/>
      <c r="F356" s="474"/>
      <c r="G356" s="474"/>
      <c r="H356" s="474"/>
      <c r="I356" s="474"/>
      <c r="J356" s="474"/>
      <c r="K356" s="474"/>
      <c r="L356" s="474"/>
      <c r="M356" s="474"/>
      <c r="N356" s="474"/>
      <c r="O356" s="474"/>
      <c r="P356" s="474"/>
      <c r="Q356" s="474"/>
      <c r="R356" s="474"/>
      <c r="S356" s="474"/>
      <c r="T356" s="474"/>
      <c r="U356" s="474"/>
      <c r="V356" s="474"/>
    </row>
    <row r="357" spans="1:22" s="8" customFormat="1" ht="12.75" x14ac:dyDescent="0.2">
      <c r="A357" s="474"/>
      <c r="B357" s="474"/>
      <c r="C357" s="474"/>
      <c r="D357" s="474"/>
      <c r="E357" s="474"/>
      <c r="F357" s="474"/>
      <c r="G357" s="474"/>
      <c r="H357" s="474"/>
      <c r="I357" s="474"/>
      <c r="J357" s="474"/>
      <c r="K357" s="474"/>
      <c r="L357" s="474"/>
      <c r="M357" s="474"/>
      <c r="N357" s="474"/>
      <c r="O357" s="474"/>
      <c r="P357" s="474"/>
      <c r="Q357" s="474"/>
      <c r="R357" s="474"/>
      <c r="S357" s="474"/>
      <c r="T357" s="474"/>
      <c r="U357" s="474"/>
      <c r="V357" s="474"/>
    </row>
    <row r="358" spans="1:22" s="8" customFormat="1" ht="12.75" x14ac:dyDescent="0.2">
      <c r="A358" s="474"/>
      <c r="B358" s="474"/>
      <c r="C358" s="474"/>
      <c r="D358" s="474"/>
      <c r="E358" s="474"/>
      <c r="F358" s="474"/>
      <c r="G358" s="474"/>
      <c r="H358" s="474"/>
      <c r="I358" s="474"/>
      <c r="J358" s="474"/>
      <c r="K358" s="474"/>
      <c r="L358" s="474"/>
      <c r="M358" s="474"/>
      <c r="N358" s="474"/>
      <c r="O358" s="474"/>
      <c r="P358" s="474"/>
      <c r="Q358" s="474"/>
      <c r="R358" s="474"/>
      <c r="S358" s="474"/>
      <c r="T358" s="474"/>
      <c r="U358" s="474"/>
      <c r="V358" s="474"/>
    </row>
    <row r="359" spans="1:22" s="8" customFormat="1" ht="12.75" x14ac:dyDescent="0.2">
      <c r="A359" s="474"/>
      <c r="B359" s="474"/>
      <c r="C359" s="474"/>
      <c r="D359" s="474"/>
      <c r="E359" s="474"/>
      <c r="F359" s="474"/>
      <c r="G359" s="474"/>
      <c r="H359" s="474"/>
      <c r="I359" s="474"/>
      <c r="J359" s="474"/>
      <c r="K359" s="474"/>
      <c r="L359" s="474"/>
      <c r="M359" s="474"/>
      <c r="N359" s="474"/>
      <c r="O359" s="474"/>
      <c r="P359" s="474"/>
      <c r="Q359" s="474"/>
      <c r="R359" s="474"/>
      <c r="S359" s="474"/>
      <c r="T359" s="474"/>
      <c r="U359" s="474"/>
      <c r="V359" s="474"/>
    </row>
    <row r="360" spans="1:22" s="8" customFormat="1" ht="12.75" x14ac:dyDescent="0.2">
      <c r="A360" s="474"/>
      <c r="B360" s="474"/>
      <c r="C360" s="474"/>
      <c r="D360" s="474"/>
      <c r="E360" s="474"/>
      <c r="F360" s="474"/>
      <c r="G360" s="474"/>
      <c r="H360" s="474"/>
      <c r="I360" s="474"/>
      <c r="J360" s="474"/>
      <c r="K360" s="474"/>
      <c r="L360" s="474"/>
      <c r="M360" s="474"/>
      <c r="N360" s="474"/>
      <c r="O360" s="474"/>
      <c r="P360" s="474"/>
      <c r="Q360" s="474"/>
      <c r="R360" s="474"/>
      <c r="S360" s="474"/>
      <c r="T360" s="474"/>
      <c r="U360" s="474"/>
      <c r="V360" s="474"/>
    </row>
    <row r="361" spans="1:22" s="8" customFormat="1" ht="12.75" x14ac:dyDescent="0.2">
      <c r="A361" s="474"/>
      <c r="B361" s="474"/>
      <c r="C361" s="474"/>
      <c r="D361" s="474"/>
      <c r="E361" s="474"/>
      <c r="F361" s="474"/>
      <c r="G361" s="474"/>
      <c r="H361" s="474"/>
      <c r="I361" s="474"/>
      <c r="J361" s="474"/>
      <c r="K361" s="474"/>
      <c r="L361" s="474"/>
      <c r="M361" s="474"/>
      <c r="N361" s="474"/>
      <c r="O361" s="474"/>
      <c r="P361" s="474"/>
      <c r="Q361" s="474"/>
      <c r="R361" s="474"/>
      <c r="S361" s="474"/>
      <c r="T361" s="474"/>
      <c r="U361" s="474"/>
      <c r="V361" s="474"/>
    </row>
    <row r="362" spans="1:22" s="8" customFormat="1" ht="12.75" x14ac:dyDescent="0.2">
      <c r="A362" s="474"/>
      <c r="B362" s="474"/>
      <c r="C362" s="474"/>
      <c r="D362" s="474"/>
      <c r="E362" s="474"/>
      <c r="F362" s="474"/>
      <c r="G362" s="474"/>
      <c r="H362" s="474"/>
      <c r="I362" s="474"/>
      <c r="J362" s="474"/>
      <c r="K362" s="474"/>
      <c r="L362" s="474"/>
      <c r="M362" s="474"/>
      <c r="N362" s="474"/>
      <c r="O362" s="474"/>
      <c r="P362" s="474"/>
      <c r="Q362" s="474"/>
      <c r="R362" s="474"/>
      <c r="S362" s="474"/>
      <c r="T362" s="474"/>
      <c r="U362" s="474"/>
      <c r="V362" s="474"/>
    </row>
    <row r="363" spans="1:22" s="8" customFormat="1" ht="12.75" x14ac:dyDescent="0.2">
      <c r="A363" s="474"/>
      <c r="B363" s="474"/>
      <c r="C363" s="474"/>
      <c r="D363" s="474"/>
      <c r="E363" s="474"/>
      <c r="F363" s="474"/>
      <c r="G363" s="474"/>
      <c r="H363" s="474"/>
      <c r="I363" s="474"/>
      <c r="J363" s="474"/>
      <c r="K363" s="474"/>
      <c r="L363" s="474"/>
      <c r="M363" s="474"/>
      <c r="N363" s="474"/>
      <c r="O363" s="474"/>
      <c r="P363" s="474"/>
      <c r="Q363" s="474"/>
      <c r="R363" s="474"/>
      <c r="S363" s="474"/>
      <c r="T363" s="474"/>
      <c r="U363" s="474"/>
      <c r="V363" s="474"/>
    </row>
    <row r="364" spans="1:22" s="8" customFormat="1" ht="12.75" x14ac:dyDescent="0.2">
      <c r="A364" s="474"/>
      <c r="B364" s="474"/>
      <c r="C364" s="474"/>
      <c r="D364" s="474"/>
      <c r="E364" s="474"/>
      <c r="F364" s="474"/>
      <c r="G364" s="474"/>
      <c r="H364" s="474"/>
      <c r="I364" s="474"/>
      <c r="J364" s="474"/>
      <c r="K364" s="474"/>
      <c r="L364" s="474"/>
      <c r="M364" s="474"/>
      <c r="N364" s="474"/>
      <c r="O364" s="474"/>
      <c r="P364" s="474"/>
      <c r="Q364" s="474"/>
      <c r="R364" s="474"/>
      <c r="S364" s="474"/>
      <c r="T364" s="474"/>
      <c r="U364" s="474"/>
      <c r="V364" s="474"/>
    </row>
    <row r="365" spans="1:22" s="8" customFormat="1" ht="12.75" x14ac:dyDescent="0.2">
      <c r="A365" s="474"/>
      <c r="B365" s="474"/>
      <c r="C365" s="474"/>
      <c r="D365" s="474"/>
      <c r="E365" s="474"/>
      <c r="F365" s="474"/>
      <c r="G365" s="474"/>
      <c r="H365" s="474"/>
      <c r="I365" s="474"/>
      <c r="J365" s="474"/>
      <c r="K365" s="474"/>
      <c r="L365" s="474"/>
      <c r="M365" s="474"/>
      <c r="N365" s="474"/>
      <c r="O365" s="474"/>
      <c r="P365" s="474"/>
      <c r="Q365" s="474"/>
      <c r="R365" s="474"/>
      <c r="S365" s="474"/>
      <c r="T365" s="474"/>
      <c r="U365" s="474"/>
      <c r="V365" s="474"/>
    </row>
    <row r="366" spans="1:22" s="8" customFormat="1" ht="12.75" x14ac:dyDescent="0.2">
      <c r="A366" s="474"/>
      <c r="B366" s="474"/>
      <c r="C366" s="474"/>
      <c r="D366" s="474"/>
      <c r="E366" s="474"/>
      <c r="F366" s="474"/>
      <c r="G366" s="474"/>
      <c r="H366" s="474"/>
      <c r="I366" s="474"/>
      <c r="J366" s="474"/>
      <c r="K366" s="474"/>
      <c r="L366" s="474"/>
      <c r="M366" s="474"/>
      <c r="N366" s="474"/>
      <c r="O366" s="474"/>
      <c r="P366" s="474"/>
      <c r="Q366" s="474"/>
      <c r="R366" s="474"/>
      <c r="S366" s="474"/>
      <c r="T366" s="474"/>
      <c r="U366" s="474"/>
      <c r="V366" s="474"/>
    </row>
    <row r="367" spans="1:22" s="8" customFormat="1" ht="12.75" x14ac:dyDescent="0.2">
      <c r="A367" s="474"/>
      <c r="B367" s="474"/>
      <c r="C367" s="474"/>
      <c r="D367" s="474"/>
      <c r="E367" s="474"/>
      <c r="F367" s="474"/>
      <c r="G367" s="474"/>
      <c r="H367" s="474"/>
      <c r="I367" s="474"/>
      <c r="J367" s="474"/>
      <c r="K367" s="474"/>
      <c r="L367" s="474"/>
      <c r="M367" s="474"/>
      <c r="N367" s="474"/>
      <c r="O367" s="474"/>
      <c r="P367" s="474"/>
      <c r="Q367" s="474"/>
      <c r="R367" s="474"/>
      <c r="S367" s="474"/>
      <c r="T367" s="474"/>
      <c r="U367" s="474"/>
      <c r="V367" s="474"/>
    </row>
    <row r="368" spans="1:22" s="8" customFormat="1" ht="12.75" x14ac:dyDescent="0.2">
      <c r="A368" s="474"/>
      <c r="B368" s="474"/>
      <c r="C368" s="474"/>
      <c r="D368" s="474"/>
      <c r="E368" s="474"/>
      <c r="F368" s="474"/>
      <c r="G368" s="474"/>
      <c r="H368" s="474"/>
      <c r="I368" s="474"/>
      <c r="J368" s="474"/>
      <c r="K368" s="474"/>
      <c r="L368" s="474"/>
      <c r="M368" s="474"/>
      <c r="N368" s="474"/>
      <c r="O368" s="474"/>
      <c r="P368" s="474"/>
      <c r="Q368" s="474"/>
      <c r="R368" s="474"/>
      <c r="S368" s="474"/>
      <c r="T368" s="474"/>
      <c r="U368" s="474"/>
      <c r="V368" s="474"/>
    </row>
    <row r="369" spans="1:22" s="8" customFormat="1" ht="12.75" x14ac:dyDescent="0.2">
      <c r="A369" s="474"/>
      <c r="B369" s="474"/>
      <c r="C369" s="474"/>
      <c r="D369" s="474"/>
      <c r="E369" s="474"/>
      <c r="F369" s="474"/>
      <c r="G369" s="474"/>
      <c r="H369" s="474"/>
      <c r="I369" s="474"/>
      <c r="J369" s="474"/>
      <c r="K369" s="474"/>
      <c r="L369" s="474"/>
      <c r="M369" s="474"/>
      <c r="N369" s="474"/>
      <c r="O369" s="474"/>
      <c r="P369" s="474"/>
      <c r="Q369" s="474"/>
      <c r="R369" s="474"/>
      <c r="S369" s="474"/>
      <c r="T369" s="474"/>
      <c r="U369" s="474"/>
      <c r="V369" s="474"/>
    </row>
    <row r="370" spans="1:22" s="8" customFormat="1" ht="12.75" x14ac:dyDescent="0.2">
      <c r="A370" s="474"/>
      <c r="B370" s="474"/>
      <c r="C370" s="474"/>
      <c r="D370" s="474"/>
      <c r="E370" s="474"/>
      <c r="F370" s="474"/>
      <c r="G370" s="474"/>
      <c r="H370" s="474"/>
      <c r="I370" s="474"/>
      <c r="J370" s="474"/>
      <c r="K370" s="474"/>
      <c r="L370" s="474"/>
      <c r="M370" s="474"/>
      <c r="N370" s="474"/>
      <c r="O370" s="474"/>
      <c r="P370" s="474"/>
      <c r="Q370" s="474"/>
      <c r="R370" s="474"/>
      <c r="S370" s="474"/>
      <c r="T370" s="474"/>
      <c r="U370" s="474"/>
      <c r="V370" s="474"/>
    </row>
    <row r="371" spans="1:22" s="8" customFormat="1" ht="12.75" x14ac:dyDescent="0.2">
      <c r="A371" s="474"/>
      <c r="B371" s="474"/>
      <c r="C371" s="474"/>
      <c r="D371" s="474"/>
      <c r="E371" s="474"/>
      <c r="F371" s="474"/>
      <c r="G371" s="474"/>
      <c r="H371" s="474"/>
      <c r="I371" s="474"/>
      <c r="J371" s="474"/>
      <c r="K371" s="474"/>
      <c r="L371" s="474"/>
      <c r="M371" s="474"/>
      <c r="N371" s="474"/>
      <c r="O371" s="474"/>
      <c r="P371" s="474"/>
      <c r="Q371" s="474"/>
      <c r="R371" s="474"/>
      <c r="S371" s="474"/>
      <c r="T371" s="474"/>
      <c r="U371" s="474"/>
      <c r="V371" s="474"/>
    </row>
    <row r="372" spans="1:22" s="8" customFormat="1" ht="12.75" x14ac:dyDescent="0.2">
      <c r="A372" s="474"/>
      <c r="B372" s="474"/>
      <c r="C372" s="474"/>
      <c r="D372" s="474"/>
      <c r="E372" s="474"/>
      <c r="F372" s="474"/>
      <c r="G372" s="474"/>
      <c r="H372" s="474"/>
      <c r="I372" s="474"/>
      <c r="J372" s="474"/>
      <c r="K372" s="474"/>
      <c r="L372" s="474"/>
      <c r="M372" s="474"/>
      <c r="N372" s="474"/>
      <c r="O372" s="474"/>
      <c r="P372" s="474"/>
      <c r="Q372" s="474"/>
      <c r="R372" s="474"/>
      <c r="S372" s="474"/>
      <c r="T372" s="474"/>
      <c r="U372" s="474"/>
      <c r="V372" s="474"/>
    </row>
    <row r="373" spans="1:22" s="8" customFormat="1" ht="12.75" x14ac:dyDescent="0.2">
      <c r="A373" s="474"/>
      <c r="B373" s="474"/>
      <c r="C373" s="474"/>
      <c r="D373" s="474"/>
      <c r="E373" s="474"/>
      <c r="F373" s="474"/>
      <c r="G373" s="474"/>
      <c r="H373" s="474"/>
      <c r="I373" s="474"/>
      <c r="J373" s="474"/>
      <c r="K373" s="474"/>
      <c r="L373" s="474"/>
      <c r="M373" s="474"/>
      <c r="N373" s="474"/>
      <c r="O373" s="474"/>
      <c r="P373" s="474"/>
      <c r="Q373" s="474"/>
      <c r="R373" s="474"/>
      <c r="S373" s="474"/>
      <c r="T373" s="474"/>
      <c r="U373" s="474"/>
      <c r="V373" s="474"/>
    </row>
    <row r="374" spans="1:22" s="8" customFormat="1" ht="12.75" x14ac:dyDescent="0.2">
      <c r="A374" s="474"/>
      <c r="B374" s="474"/>
      <c r="C374" s="474"/>
      <c r="D374" s="474"/>
      <c r="E374" s="474"/>
      <c r="F374" s="474"/>
      <c r="G374" s="474"/>
      <c r="H374" s="474"/>
      <c r="I374" s="474"/>
      <c r="J374" s="474"/>
      <c r="K374" s="474"/>
      <c r="L374" s="474"/>
      <c r="M374" s="474"/>
      <c r="N374" s="474"/>
      <c r="O374" s="474"/>
      <c r="P374" s="474"/>
      <c r="Q374" s="474"/>
      <c r="R374" s="474"/>
      <c r="S374" s="474"/>
      <c r="T374" s="474"/>
      <c r="U374" s="474"/>
      <c r="V374" s="474"/>
    </row>
    <row r="375" spans="1:22" s="8" customFormat="1" ht="12.75" x14ac:dyDescent="0.2">
      <c r="A375" s="474"/>
      <c r="B375" s="474"/>
      <c r="C375" s="474"/>
      <c r="D375" s="474"/>
      <c r="E375" s="474"/>
      <c r="F375" s="474"/>
      <c r="G375" s="474"/>
      <c r="H375" s="474"/>
      <c r="I375" s="474"/>
      <c r="J375" s="474"/>
      <c r="K375" s="474"/>
      <c r="L375" s="474"/>
      <c r="M375" s="474"/>
      <c r="N375" s="474"/>
      <c r="O375" s="474"/>
      <c r="P375" s="474"/>
      <c r="Q375" s="474"/>
      <c r="R375" s="474"/>
      <c r="S375" s="474"/>
      <c r="T375" s="474"/>
      <c r="U375" s="474"/>
      <c r="V375" s="474"/>
    </row>
    <row r="376" spans="1:22" s="8" customFormat="1" ht="12.75" x14ac:dyDescent="0.2">
      <c r="A376" s="474"/>
      <c r="B376" s="474"/>
      <c r="C376" s="474"/>
      <c r="D376" s="474"/>
      <c r="E376" s="474"/>
      <c r="F376" s="474"/>
      <c r="G376" s="474"/>
      <c r="H376" s="474"/>
      <c r="I376" s="474"/>
      <c r="J376" s="474"/>
      <c r="K376" s="474"/>
      <c r="L376" s="474"/>
      <c r="M376" s="474"/>
      <c r="N376" s="474"/>
      <c r="O376" s="474"/>
      <c r="P376" s="474"/>
      <c r="Q376" s="474"/>
      <c r="R376" s="474"/>
      <c r="S376" s="474"/>
      <c r="T376" s="474"/>
      <c r="U376" s="474"/>
      <c r="V376" s="474"/>
    </row>
    <row r="377" spans="1:22" s="8" customFormat="1" ht="12.75" x14ac:dyDescent="0.2">
      <c r="A377" s="474"/>
      <c r="B377" s="474"/>
      <c r="C377" s="474"/>
      <c r="D377" s="474"/>
      <c r="E377" s="474"/>
      <c r="F377" s="474"/>
      <c r="G377" s="474"/>
      <c r="H377" s="474"/>
      <c r="I377" s="474"/>
      <c r="J377" s="474"/>
      <c r="K377" s="474"/>
      <c r="L377" s="474"/>
      <c r="M377" s="474"/>
      <c r="N377" s="474"/>
      <c r="O377" s="474"/>
      <c r="P377" s="474"/>
      <c r="Q377" s="474"/>
      <c r="R377" s="474"/>
      <c r="S377" s="474"/>
      <c r="T377" s="474"/>
      <c r="U377" s="474"/>
      <c r="V377" s="474"/>
    </row>
    <row r="378" spans="1:22" s="8" customFormat="1" ht="12.75" x14ac:dyDescent="0.2">
      <c r="A378" s="474"/>
      <c r="B378" s="474"/>
      <c r="C378" s="474"/>
      <c r="D378" s="474"/>
      <c r="E378" s="474"/>
      <c r="F378" s="474"/>
      <c r="G378" s="474"/>
      <c r="H378" s="474"/>
      <c r="I378" s="474"/>
      <c r="J378" s="474"/>
      <c r="K378" s="474"/>
      <c r="L378" s="474"/>
      <c r="M378" s="474"/>
      <c r="N378" s="474"/>
      <c r="O378" s="474"/>
      <c r="P378" s="474"/>
      <c r="Q378" s="474"/>
      <c r="R378" s="474"/>
      <c r="S378" s="474"/>
      <c r="T378" s="474"/>
      <c r="U378" s="474"/>
      <c r="V378" s="474"/>
    </row>
    <row r="379" spans="1:22" s="8" customFormat="1" ht="12.75" x14ac:dyDescent="0.2">
      <c r="A379" s="474"/>
      <c r="B379" s="474"/>
      <c r="C379" s="474"/>
      <c r="D379" s="474"/>
      <c r="E379" s="474"/>
      <c r="F379" s="474"/>
      <c r="G379" s="474"/>
      <c r="H379" s="474"/>
      <c r="I379" s="474"/>
      <c r="J379" s="474"/>
      <c r="K379" s="474"/>
      <c r="L379" s="474"/>
      <c r="M379" s="474"/>
      <c r="N379" s="474"/>
      <c r="O379" s="474"/>
      <c r="P379" s="474"/>
      <c r="Q379" s="474"/>
      <c r="R379" s="474"/>
      <c r="S379" s="474"/>
      <c r="T379" s="474"/>
      <c r="U379" s="474"/>
      <c r="V379" s="474"/>
    </row>
    <row r="380" spans="1:22" s="8" customFormat="1" ht="12.75" x14ac:dyDescent="0.2">
      <c r="A380" s="474"/>
      <c r="B380" s="474"/>
      <c r="C380" s="474"/>
      <c r="D380" s="474"/>
      <c r="E380" s="474"/>
      <c r="F380" s="474"/>
      <c r="G380" s="474"/>
      <c r="H380" s="474"/>
      <c r="I380" s="474"/>
      <c r="J380" s="474"/>
      <c r="K380" s="474"/>
      <c r="L380" s="474"/>
      <c r="M380" s="474"/>
      <c r="N380" s="474"/>
      <c r="O380" s="474"/>
      <c r="P380" s="474"/>
      <c r="Q380" s="474"/>
      <c r="R380" s="474"/>
      <c r="S380" s="474"/>
      <c r="T380" s="474"/>
      <c r="U380" s="474"/>
      <c r="V380" s="474"/>
    </row>
    <row r="381" spans="1:22" s="8" customFormat="1" ht="12.75" x14ac:dyDescent="0.2">
      <c r="A381" s="474"/>
      <c r="B381" s="474"/>
      <c r="C381" s="474"/>
      <c r="D381" s="474"/>
      <c r="E381" s="474"/>
      <c r="F381" s="474"/>
      <c r="G381" s="474"/>
      <c r="H381" s="474"/>
      <c r="I381" s="474"/>
      <c r="J381" s="474"/>
      <c r="K381" s="474"/>
      <c r="L381" s="474"/>
      <c r="M381" s="474"/>
      <c r="N381" s="474"/>
      <c r="O381" s="474"/>
      <c r="P381" s="474"/>
      <c r="Q381" s="474"/>
      <c r="R381" s="474"/>
      <c r="S381" s="474"/>
      <c r="T381" s="474"/>
      <c r="U381" s="474"/>
      <c r="V381" s="474"/>
    </row>
    <row r="382" spans="1:22" s="8" customFormat="1" ht="12.75" x14ac:dyDescent="0.2">
      <c r="A382" s="474"/>
      <c r="B382" s="474"/>
      <c r="C382" s="474"/>
      <c r="D382" s="474"/>
      <c r="E382" s="474"/>
      <c r="F382" s="474"/>
      <c r="G382" s="474"/>
      <c r="H382" s="474"/>
      <c r="I382" s="474"/>
      <c r="J382" s="474"/>
      <c r="K382" s="474"/>
      <c r="L382" s="474"/>
      <c r="M382" s="474"/>
      <c r="N382" s="474"/>
      <c r="O382" s="474"/>
      <c r="P382" s="474"/>
      <c r="Q382" s="474"/>
      <c r="R382" s="474"/>
      <c r="S382" s="474"/>
      <c r="T382" s="474"/>
      <c r="U382" s="474"/>
      <c r="V382" s="474"/>
    </row>
    <row r="383" spans="1:22" s="8" customFormat="1" ht="12.75" x14ac:dyDescent="0.2">
      <c r="A383" s="474"/>
      <c r="B383" s="474"/>
      <c r="C383" s="474"/>
      <c r="D383" s="474"/>
      <c r="E383" s="474"/>
      <c r="F383" s="474"/>
      <c r="G383" s="474"/>
      <c r="H383" s="474"/>
      <c r="I383" s="474"/>
      <c r="J383" s="474"/>
      <c r="K383" s="474"/>
      <c r="L383" s="474"/>
      <c r="M383" s="474"/>
      <c r="N383" s="474"/>
      <c r="O383" s="474"/>
      <c r="P383" s="474"/>
      <c r="Q383" s="474"/>
      <c r="R383" s="474"/>
      <c r="S383" s="474"/>
      <c r="T383" s="474"/>
      <c r="U383" s="474"/>
      <c r="V383" s="474"/>
    </row>
    <row r="384" spans="1:22" s="8" customFormat="1" ht="12.75" x14ac:dyDescent="0.2">
      <c r="A384" s="474"/>
      <c r="B384" s="474"/>
      <c r="C384" s="474"/>
      <c r="D384" s="474"/>
      <c r="E384" s="474"/>
      <c r="F384" s="474"/>
      <c r="G384" s="474"/>
      <c r="H384" s="474"/>
      <c r="I384" s="474"/>
      <c r="J384" s="474"/>
      <c r="K384" s="474"/>
      <c r="L384" s="474"/>
      <c r="M384" s="474"/>
      <c r="N384" s="474"/>
      <c r="O384" s="474"/>
      <c r="P384" s="474"/>
      <c r="Q384" s="474"/>
      <c r="R384" s="474"/>
      <c r="S384" s="474"/>
      <c r="T384" s="474"/>
      <c r="U384" s="474"/>
      <c r="V384" s="474"/>
    </row>
    <row r="385" spans="1:22" s="8" customFormat="1" ht="12.75" x14ac:dyDescent="0.2">
      <c r="A385" s="474"/>
      <c r="B385" s="474"/>
      <c r="C385" s="474"/>
      <c r="D385" s="474"/>
      <c r="E385" s="474"/>
      <c r="F385" s="474"/>
      <c r="G385" s="474"/>
      <c r="H385" s="474"/>
      <c r="I385" s="474"/>
      <c r="J385" s="474"/>
      <c r="K385" s="474"/>
      <c r="L385" s="474"/>
      <c r="M385" s="474"/>
      <c r="N385" s="474"/>
      <c r="O385" s="474"/>
      <c r="P385" s="474"/>
      <c r="Q385" s="474"/>
      <c r="R385" s="474"/>
      <c r="S385" s="474"/>
      <c r="T385" s="474"/>
      <c r="U385" s="474"/>
      <c r="V385" s="474"/>
    </row>
    <row r="386" spans="1:22" s="8" customFormat="1" ht="12.75" x14ac:dyDescent="0.2">
      <c r="A386" s="474"/>
      <c r="B386" s="474"/>
      <c r="C386" s="474"/>
      <c r="D386" s="474"/>
      <c r="E386" s="474"/>
      <c r="F386" s="474"/>
      <c r="G386" s="474"/>
      <c r="H386" s="474"/>
      <c r="I386" s="474"/>
      <c r="J386" s="474"/>
      <c r="K386" s="474"/>
      <c r="L386" s="474"/>
      <c r="M386" s="474"/>
      <c r="N386" s="474"/>
      <c r="O386" s="474"/>
      <c r="P386" s="474"/>
      <c r="Q386" s="474"/>
      <c r="R386" s="474"/>
      <c r="S386" s="474"/>
      <c r="T386" s="474"/>
      <c r="U386" s="474"/>
      <c r="V386" s="474"/>
    </row>
    <row r="387" spans="1:22" s="8" customFormat="1" ht="12.75" x14ac:dyDescent="0.2">
      <c r="A387" s="474"/>
      <c r="B387" s="474"/>
      <c r="C387" s="474"/>
      <c r="D387" s="474"/>
      <c r="E387" s="474"/>
      <c r="F387" s="474"/>
      <c r="G387" s="474"/>
      <c r="H387" s="474"/>
      <c r="I387" s="474"/>
      <c r="J387" s="474"/>
      <c r="K387" s="474"/>
      <c r="L387" s="474"/>
      <c r="M387" s="474"/>
      <c r="N387" s="474"/>
      <c r="O387" s="474"/>
      <c r="P387" s="474"/>
      <c r="Q387" s="474"/>
      <c r="R387" s="474"/>
      <c r="S387" s="474"/>
      <c r="T387" s="474"/>
      <c r="U387" s="474"/>
      <c r="V387" s="474"/>
    </row>
    <row r="388" spans="1:22" s="8" customFormat="1" ht="12.75" x14ac:dyDescent="0.2">
      <c r="A388" s="474"/>
      <c r="B388" s="474"/>
      <c r="C388" s="474"/>
      <c r="D388" s="474"/>
      <c r="E388" s="474"/>
      <c r="F388" s="474"/>
      <c r="G388" s="474"/>
      <c r="H388" s="474"/>
      <c r="I388" s="474"/>
      <c r="J388" s="474"/>
      <c r="K388" s="474"/>
      <c r="L388" s="474"/>
      <c r="M388" s="474"/>
      <c r="N388" s="474"/>
      <c r="O388" s="474"/>
      <c r="P388" s="474"/>
      <c r="Q388" s="474"/>
      <c r="R388" s="474"/>
      <c r="S388" s="474"/>
      <c r="T388" s="474"/>
      <c r="U388" s="474"/>
      <c r="V388" s="474"/>
    </row>
    <row r="389" spans="1:22" s="8" customFormat="1" ht="12.75" x14ac:dyDescent="0.2">
      <c r="A389" s="474"/>
      <c r="B389" s="474"/>
      <c r="C389" s="474"/>
      <c r="D389" s="474"/>
      <c r="E389" s="474"/>
      <c r="F389" s="474"/>
      <c r="G389" s="474"/>
      <c r="H389" s="474"/>
      <c r="I389" s="474"/>
      <c r="J389" s="474"/>
      <c r="K389" s="474"/>
      <c r="L389" s="474"/>
      <c r="M389" s="474"/>
      <c r="N389" s="474"/>
      <c r="O389" s="474"/>
      <c r="P389" s="474"/>
      <c r="Q389" s="474"/>
      <c r="R389" s="474"/>
      <c r="S389" s="474"/>
      <c r="T389" s="474"/>
      <c r="U389" s="474"/>
      <c r="V389" s="474"/>
    </row>
    <row r="390" spans="1:22" s="8" customFormat="1" ht="12.75" x14ac:dyDescent="0.2">
      <c r="A390" s="474"/>
      <c r="B390" s="474"/>
      <c r="C390" s="474"/>
      <c r="D390" s="474"/>
      <c r="E390" s="474"/>
      <c r="F390" s="474"/>
      <c r="G390" s="474"/>
      <c r="H390" s="474"/>
      <c r="I390" s="474"/>
      <c r="J390" s="474"/>
      <c r="K390" s="474"/>
      <c r="L390" s="474"/>
      <c r="M390" s="474"/>
      <c r="N390" s="474"/>
      <c r="O390" s="474"/>
      <c r="P390" s="474"/>
      <c r="Q390" s="474"/>
      <c r="R390" s="474"/>
      <c r="S390" s="474"/>
      <c r="T390" s="474"/>
      <c r="U390" s="474"/>
      <c r="V390" s="474"/>
    </row>
    <row r="391" spans="1:22" s="8" customFormat="1" ht="12.75" x14ac:dyDescent="0.2">
      <c r="A391" s="474"/>
      <c r="B391" s="474"/>
      <c r="C391" s="474"/>
      <c r="D391" s="474"/>
      <c r="E391" s="474"/>
      <c r="F391" s="474"/>
      <c r="G391" s="474"/>
      <c r="H391" s="474"/>
      <c r="I391" s="474"/>
      <c r="J391" s="474"/>
      <c r="K391" s="474"/>
      <c r="L391" s="474"/>
      <c r="M391" s="474"/>
      <c r="N391" s="474"/>
      <c r="O391" s="474"/>
      <c r="P391" s="474"/>
      <c r="Q391" s="474"/>
      <c r="R391" s="474"/>
      <c r="S391" s="474"/>
      <c r="T391" s="474"/>
      <c r="U391" s="474"/>
      <c r="V391" s="474"/>
    </row>
    <row r="392" spans="1:22" s="8" customFormat="1" ht="12.75" x14ac:dyDescent="0.2">
      <c r="A392" s="474"/>
      <c r="B392" s="474"/>
      <c r="C392" s="474"/>
      <c r="D392" s="474"/>
      <c r="E392" s="474"/>
      <c r="F392" s="474"/>
      <c r="G392" s="474"/>
      <c r="H392" s="474"/>
      <c r="I392" s="474"/>
      <c r="J392" s="474"/>
      <c r="K392" s="474"/>
      <c r="L392" s="474"/>
      <c r="M392" s="474"/>
      <c r="N392" s="474"/>
      <c r="O392" s="474"/>
      <c r="P392" s="474"/>
      <c r="Q392" s="474"/>
      <c r="R392" s="474"/>
      <c r="S392" s="474"/>
      <c r="T392" s="474"/>
      <c r="U392" s="474"/>
      <c r="V392" s="474"/>
    </row>
    <row r="393" spans="1:22" s="8" customFormat="1" ht="12.75" x14ac:dyDescent="0.2">
      <c r="A393" s="474"/>
      <c r="B393" s="474"/>
      <c r="C393" s="474"/>
      <c r="D393" s="474"/>
      <c r="E393" s="474"/>
      <c r="F393" s="474"/>
      <c r="G393" s="474"/>
      <c r="H393" s="474"/>
      <c r="I393" s="474"/>
      <c r="J393" s="474"/>
      <c r="K393" s="474"/>
      <c r="L393" s="474"/>
      <c r="M393" s="474"/>
      <c r="N393" s="474"/>
      <c r="O393" s="474"/>
      <c r="P393" s="474"/>
      <c r="Q393" s="474"/>
      <c r="R393" s="474"/>
      <c r="S393" s="474"/>
      <c r="T393" s="474"/>
      <c r="U393" s="474"/>
      <c r="V393" s="474"/>
    </row>
    <row r="394" spans="1:22" s="8" customFormat="1" ht="12.75" x14ac:dyDescent="0.2">
      <c r="A394" s="474"/>
      <c r="B394" s="474"/>
      <c r="C394" s="474"/>
      <c r="D394" s="474"/>
      <c r="E394" s="474"/>
      <c r="F394" s="474"/>
      <c r="G394" s="474"/>
      <c r="H394" s="474"/>
      <c r="I394" s="474"/>
      <c r="J394" s="474"/>
      <c r="K394" s="474"/>
      <c r="L394" s="474"/>
      <c r="M394" s="474"/>
      <c r="N394" s="474"/>
      <c r="O394" s="474"/>
      <c r="P394" s="474"/>
      <c r="Q394" s="474"/>
      <c r="R394" s="474"/>
      <c r="S394" s="474"/>
      <c r="T394" s="474"/>
      <c r="U394" s="474"/>
      <c r="V394" s="474"/>
    </row>
    <row r="395" spans="1:22" s="8" customFormat="1" ht="12.75" x14ac:dyDescent="0.2">
      <c r="A395" s="474"/>
      <c r="B395" s="474"/>
      <c r="C395" s="474"/>
      <c r="D395" s="474"/>
      <c r="E395" s="474"/>
      <c r="F395" s="474"/>
      <c r="G395" s="474"/>
      <c r="H395" s="474"/>
      <c r="I395" s="474"/>
      <c r="J395" s="474"/>
      <c r="K395" s="474"/>
      <c r="L395" s="474"/>
      <c r="M395" s="474"/>
      <c r="N395" s="474"/>
      <c r="O395" s="474"/>
      <c r="P395" s="474"/>
      <c r="Q395" s="474"/>
      <c r="R395" s="474"/>
      <c r="S395" s="474"/>
      <c r="T395" s="474"/>
      <c r="U395" s="474"/>
      <c r="V395" s="474"/>
    </row>
    <row r="396" spans="1:22" s="8" customFormat="1" ht="12.75" x14ac:dyDescent="0.2">
      <c r="A396" s="474"/>
      <c r="B396" s="474"/>
      <c r="C396" s="474"/>
      <c r="D396" s="474"/>
      <c r="E396" s="474"/>
      <c r="F396" s="474"/>
      <c r="G396" s="474"/>
      <c r="H396" s="474"/>
      <c r="I396" s="474"/>
      <c r="J396" s="474"/>
      <c r="K396" s="474"/>
      <c r="L396" s="474"/>
      <c r="M396" s="474"/>
      <c r="N396" s="474"/>
      <c r="O396" s="474"/>
      <c r="P396" s="474"/>
      <c r="Q396" s="474"/>
      <c r="R396" s="474"/>
      <c r="S396" s="474"/>
      <c r="T396" s="474"/>
      <c r="U396" s="474"/>
      <c r="V396" s="474"/>
    </row>
    <row r="397" spans="1:22" s="8" customFormat="1" ht="12.75" x14ac:dyDescent="0.2">
      <c r="A397" s="474"/>
      <c r="B397" s="474"/>
      <c r="C397" s="474"/>
      <c r="D397" s="474"/>
      <c r="E397" s="474"/>
      <c r="F397" s="474"/>
      <c r="G397" s="474"/>
      <c r="H397" s="474"/>
      <c r="I397" s="474"/>
      <c r="J397" s="474"/>
      <c r="K397" s="474"/>
      <c r="L397" s="474"/>
      <c r="M397" s="474"/>
      <c r="N397" s="474"/>
      <c r="O397" s="474"/>
      <c r="P397" s="474"/>
      <c r="Q397" s="474"/>
      <c r="R397" s="474"/>
      <c r="S397" s="474"/>
      <c r="T397" s="474"/>
      <c r="U397" s="474"/>
      <c r="V397" s="474"/>
    </row>
    <row r="398" spans="1:22" s="8" customFormat="1" ht="12.75" x14ac:dyDescent="0.2">
      <c r="A398" s="474"/>
      <c r="B398" s="474"/>
      <c r="C398" s="474"/>
      <c r="D398" s="474"/>
      <c r="E398" s="474"/>
      <c r="F398" s="474"/>
      <c r="G398" s="474"/>
      <c r="H398" s="474"/>
      <c r="I398" s="474"/>
      <c r="J398" s="474"/>
      <c r="K398" s="474"/>
      <c r="L398" s="474"/>
      <c r="M398" s="474"/>
      <c r="N398" s="474"/>
      <c r="O398" s="474"/>
      <c r="P398" s="474"/>
      <c r="Q398" s="474"/>
      <c r="R398" s="474"/>
      <c r="S398" s="474"/>
      <c r="T398" s="474"/>
      <c r="U398" s="474"/>
      <c r="V398" s="474"/>
    </row>
    <row r="399" spans="1:22" s="8" customFormat="1" ht="12.75" x14ac:dyDescent="0.2">
      <c r="A399" s="474"/>
      <c r="B399" s="474"/>
      <c r="C399" s="474"/>
      <c r="D399" s="474"/>
      <c r="E399" s="474"/>
      <c r="F399" s="474"/>
      <c r="G399" s="474"/>
      <c r="H399" s="474"/>
      <c r="I399" s="474"/>
      <c r="J399" s="474"/>
      <c r="K399" s="474"/>
      <c r="L399" s="474"/>
      <c r="M399" s="474"/>
      <c r="N399" s="474"/>
      <c r="O399" s="474"/>
      <c r="P399" s="474"/>
      <c r="Q399" s="474"/>
      <c r="R399" s="474"/>
      <c r="S399" s="474"/>
      <c r="T399" s="474"/>
      <c r="U399" s="474"/>
      <c r="V399" s="474"/>
    </row>
    <row r="400" spans="1:22" s="8" customFormat="1" ht="12.75" x14ac:dyDescent="0.2">
      <c r="A400" s="474"/>
      <c r="B400" s="474"/>
      <c r="C400" s="474"/>
      <c r="D400" s="474"/>
      <c r="E400" s="474"/>
      <c r="F400" s="474"/>
      <c r="G400" s="474"/>
      <c r="H400" s="474"/>
      <c r="I400" s="474"/>
      <c r="J400" s="474"/>
      <c r="K400" s="474"/>
      <c r="L400" s="474"/>
      <c r="M400" s="474"/>
      <c r="N400" s="474"/>
      <c r="O400" s="474"/>
      <c r="P400" s="474"/>
      <c r="Q400" s="474"/>
      <c r="R400" s="474"/>
      <c r="S400" s="474"/>
      <c r="T400" s="474"/>
      <c r="U400" s="474"/>
      <c r="V400" s="474"/>
    </row>
    <row r="401" spans="1:22" s="8" customFormat="1" ht="12.75" x14ac:dyDescent="0.2">
      <c r="A401" s="474"/>
      <c r="B401" s="474"/>
      <c r="C401" s="474"/>
      <c r="D401" s="474"/>
      <c r="E401" s="474"/>
      <c r="F401" s="474"/>
      <c r="G401" s="474"/>
      <c r="H401" s="474"/>
      <c r="I401" s="474"/>
      <c r="J401" s="474"/>
      <c r="K401" s="474"/>
      <c r="L401" s="474"/>
      <c r="M401" s="474"/>
      <c r="N401" s="474"/>
      <c r="O401" s="474"/>
      <c r="P401" s="474"/>
      <c r="Q401" s="474"/>
      <c r="R401" s="474"/>
      <c r="S401" s="474"/>
      <c r="T401" s="474"/>
      <c r="U401" s="474"/>
      <c r="V401" s="474"/>
    </row>
    <row r="402" spans="1:22" s="8" customFormat="1" ht="12.75" x14ac:dyDescent="0.2">
      <c r="A402" s="474"/>
      <c r="B402" s="474"/>
      <c r="C402" s="474"/>
      <c r="D402" s="474"/>
      <c r="E402" s="474"/>
      <c r="F402" s="474"/>
      <c r="G402" s="474"/>
      <c r="H402" s="474"/>
      <c r="I402" s="474"/>
      <c r="J402" s="474"/>
      <c r="K402" s="474"/>
      <c r="L402" s="474"/>
      <c r="M402" s="474"/>
      <c r="N402" s="474"/>
      <c r="O402" s="474"/>
      <c r="P402" s="474"/>
      <c r="Q402" s="474"/>
      <c r="R402" s="474"/>
      <c r="S402" s="474"/>
      <c r="T402" s="474"/>
      <c r="U402" s="474"/>
      <c r="V402" s="474"/>
    </row>
    <row r="403" spans="1:22" s="8" customFormat="1" ht="12.75" x14ac:dyDescent="0.2">
      <c r="A403" s="474"/>
      <c r="B403" s="474"/>
      <c r="C403" s="474"/>
      <c r="D403" s="474"/>
      <c r="E403" s="474"/>
      <c r="F403" s="474"/>
      <c r="G403" s="474"/>
      <c r="H403" s="474"/>
      <c r="I403" s="474"/>
      <c r="J403" s="474"/>
      <c r="K403" s="474"/>
      <c r="L403" s="474"/>
      <c r="M403" s="474"/>
      <c r="N403" s="474"/>
      <c r="O403" s="474"/>
      <c r="P403" s="474"/>
      <c r="Q403" s="474"/>
      <c r="R403" s="474"/>
      <c r="S403" s="474"/>
      <c r="T403" s="474"/>
      <c r="U403" s="474"/>
      <c r="V403" s="474"/>
    </row>
    <row r="404" spans="1:22" s="8" customFormat="1" ht="12.75" x14ac:dyDescent="0.2">
      <c r="A404" s="474"/>
      <c r="B404" s="474"/>
      <c r="C404" s="474"/>
      <c r="D404" s="474"/>
      <c r="E404" s="474"/>
      <c r="F404" s="474"/>
      <c r="G404" s="474"/>
      <c r="H404" s="474"/>
      <c r="I404" s="474"/>
      <c r="J404" s="474"/>
      <c r="K404" s="474"/>
      <c r="L404" s="474"/>
      <c r="M404" s="474"/>
      <c r="N404" s="474"/>
      <c r="O404" s="474"/>
      <c r="P404" s="474"/>
      <c r="Q404" s="474"/>
      <c r="R404" s="474"/>
      <c r="S404" s="474"/>
      <c r="T404" s="474"/>
      <c r="U404" s="474"/>
      <c r="V404" s="474"/>
    </row>
    <row r="405" spans="1:22" s="8" customFormat="1" ht="12.75" x14ac:dyDescent="0.2">
      <c r="A405" s="474"/>
      <c r="B405" s="474"/>
      <c r="C405" s="474"/>
      <c r="D405" s="474"/>
      <c r="E405" s="474"/>
      <c r="F405" s="474"/>
      <c r="G405" s="474"/>
      <c r="H405" s="474"/>
      <c r="I405" s="474"/>
      <c r="J405" s="474"/>
      <c r="K405" s="474"/>
      <c r="L405" s="474"/>
      <c r="M405" s="474"/>
      <c r="N405" s="474"/>
      <c r="O405" s="474"/>
      <c r="P405" s="474"/>
      <c r="Q405" s="474"/>
      <c r="R405" s="474"/>
      <c r="S405" s="474"/>
      <c r="T405" s="474"/>
      <c r="U405" s="474"/>
      <c r="V405" s="474"/>
    </row>
    <row r="406" spans="1:22" s="8" customFormat="1" ht="12.75" x14ac:dyDescent="0.2">
      <c r="A406" s="474"/>
      <c r="B406" s="474"/>
      <c r="C406" s="474"/>
      <c r="D406" s="474"/>
      <c r="E406" s="474"/>
      <c r="F406" s="474"/>
      <c r="G406" s="474"/>
      <c r="H406" s="474"/>
      <c r="I406" s="474"/>
      <c r="J406" s="474"/>
      <c r="K406" s="474"/>
      <c r="L406" s="474"/>
      <c r="M406" s="474"/>
      <c r="N406" s="474"/>
      <c r="O406" s="474"/>
      <c r="P406" s="474"/>
      <c r="Q406" s="474"/>
      <c r="R406" s="474"/>
      <c r="S406" s="474"/>
      <c r="T406" s="474"/>
      <c r="U406" s="474"/>
      <c r="V406" s="474"/>
    </row>
    <row r="407" spans="1:22" s="8" customFormat="1" ht="12.75" x14ac:dyDescent="0.2">
      <c r="A407" s="474"/>
      <c r="B407" s="474"/>
      <c r="C407" s="474"/>
      <c r="D407" s="474"/>
      <c r="E407" s="474"/>
      <c r="F407" s="474"/>
      <c r="G407" s="474"/>
      <c r="H407" s="474"/>
      <c r="I407" s="474"/>
      <c r="J407" s="474"/>
      <c r="K407" s="474"/>
      <c r="L407" s="474"/>
      <c r="M407" s="474"/>
      <c r="N407" s="474"/>
      <c r="O407" s="474"/>
      <c r="P407" s="474"/>
      <c r="Q407" s="474"/>
      <c r="R407" s="474"/>
      <c r="S407" s="474"/>
      <c r="T407" s="474"/>
      <c r="U407" s="474"/>
      <c r="V407" s="474"/>
    </row>
    <row r="408" spans="1:22" s="8" customFormat="1" ht="12.75" x14ac:dyDescent="0.2">
      <c r="A408" s="474"/>
      <c r="B408" s="474"/>
      <c r="C408" s="474"/>
      <c r="D408" s="474"/>
      <c r="E408" s="474"/>
      <c r="F408" s="474"/>
      <c r="G408" s="474"/>
      <c r="H408" s="474"/>
      <c r="I408" s="474"/>
      <c r="J408" s="474"/>
      <c r="K408" s="474"/>
      <c r="L408" s="474"/>
      <c r="M408" s="474"/>
      <c r="N408" s="474"/>
      <c r="O408" s="474"/>
      <c r="P408" s="474"/>
      <c r="Q408" s="474"/>
      <c r="R408" s="474"/>
      <c r="S408" s="474"/>
      <c r="T408" s="474"/>
      <c r="U408" s="474"/>
      <c r="V408" s="474"/>
    </row>
    <row r="409" spans="1:22" s="8" customFormat="1" ht="12.75" x14ac:dyDescent="0.2">
      <c r="A409" s="474"/>
      <c r="B409" s="474"/>
      <c r="C409" s="474"/>
      <c r="D409" s="474"/>
      <c r="E409" s="474"/>
      <c r="F409" s="474"/>
      <c r="G409" s="474"/>
      <c r="H409" s="474"/>
      <c r="I409" s="474"/>
      <c r="J409" s="474"/>
      <c r="K409" s="474"/>
      <c r="L409" s="474"/>
      <c r="M409" s="474"/>
      <c r="N409" s="474"/>
      <c r="O409" s="474"/>
      <c r="P409" s="474"/>
      <c r="Q409" s="474"/>
      <c r="R409" s="474"/>
      <c r="S409" s="474"/>
      <c r="T409" s="474"/>
      <c r="U409" s="474"/>
      <c r="V409" s="474"/>
    </row>
    <row r="410" spans="1:22" s="8" customFormat="1" ht="12.75" x14ac:dyDescent="0.2">
      <c r="A410" s="474"/>
      <c r="B410" s="474"/>
      <c r="C410" s="474"/>
      <c r="D410" s="474"/>
      <c r="E410" s="474"/>
      <c r="F410" s="474"/>
      <c r="G410" s="474"/>
      <c r="H410" s="474"/>
      <c r="I410" s="474"/>
      <c r="J410" s="474"/>
      <c r="K410" s="474"/>
      <c r="L410" s="474"/>
      <c r="M410" s="474"/>
      <c r="N410" s="474"/>
      <c r="O410" s="474"/>
      <c r="P410" s="474"/>
      <c r="Q410" s="474"/>
      <c r="R410" s="474"/>
      <c r="S410" s="474"/>
      <c r="T410" s="474"/>
      <c r="U410" s="474"/>
      <c r="V410" s="474"/>
    </row>
    <row r="411" spans="1:22" s="8" customFormat="1" ht="12.75" x14ac:dyDescent="0.2">
      <c r="A411" s="474"/>
      <c r="B411" s="474"/>
      <c r="C411" s="474"/>
      <c r="D411" s="474"/>
      <c r="E411" s="474"/>
      <c r="F411" s="474"/>
      <c r="G411" s="474"/>
      <c r="H411" s="474"/>
      <c r="I411" s="474"/>
      <c r="J411" s="474"/>
      <c r="K411" s="474"/>
      <c r="L411" s="474"/>
      <c r="M411" s="474"/>
      <c r="N411" s="474"/>
      <c r="O411" s="474"/>
      <c r="P411" s="474"/>
      <c r="Q411" s="474"/>
      <c r="R411" s="474"/>
      <c r="S411" s="474"/>
      <c r="T411" s="474"/>
      <c r="U411" s="474"/>
      <c r="V411" s="474"/>
    </row>
    <row r="412" spans="1:22" s="8" customFormat="1" ht="12.75" x14ac:dyDescent="0.2">
      <c r="A412" s="474"/>
      <c r="B412" s="474"/>
      <c r="C412" s="474"/>
      <c r="D412" s="474"/>
      <c r="E412" s="474"/>
      <c r="F412" s="474"/>
      <c r="G412" s="474"/>
      <c r="H412" s="474"/>
      <c r="I412" s="474"/>
      <c r="J412" s="474"/>
      <c r="K412" s="474"/>
      <c r="L412" s="474"/>
      <c r="M412" s="474"/>
      <c r="N412" s="474"/>
      <c r="O412" s="474"/>
      <c r="P412" s="474"/>
      <c r="Q412" s="474"/>
      <c r="R412" s="474"/>
      <c r="S412" s="474"/>
      <c r="T412" s="474"/>
      <c r="U412" s="474"/>
      <c r="V412" s="474"/>
    </row>
    <row r="413" spans="1:22" s="8" customFormat="1" ht="12.75" x14ac:dyDescent="0.2">
      <c r="A413" s="474"/>
      <c r="B413" s="474"/>
      <c r="C413" s="474"/>
      <c r="D413" s="474"/>
      <c r="E413" s="474"/>
      <c r="F413" s="474"/>
      <c r="G413" s="474"/>
      <c r="H413" s="474"/>
      <c r="I413" s="474"/>
      <c r="J413" s="474"/>
      <c r="K413" s="474"/>
      <c r="L413" s="474"/>
      <c r="M413" s="474"/>
      <c r="N413" s="474"/>
      <c r="O413" s="474"/>
      <c r="P413" s="474"/>
      <c r="Q413" s="474"/>
      <c r="R413" s="474"/>
      <c r="S413" s="474"/>
      <c r="T413" s="474"/>
      <c r="U413" s="474"/>
      <c r="V413" s="474"/>
    </row>
    <row r="414" spans="1:22" s="8" customFormat="1" ht="12.75" x14ac:dyDescent="0.2">
      <c r="A414" s="474"/>
      <c r="B414" s="474"/>
      <c r="C414" s="474"/>
      <c r="D414" s="474"/>
      <c r="E414" s="474"/>
      <c r="F414" s="474"/>
      <c r="G414" s="474"/>
      <c r="H414" s="474"/>
      <c r="I414" s="474"/>
      <c r="J414" s="474"/>
      <c r="K414" s="474"/>
      <c r="L414" s="474"/>
      <c r="M414" s="474"/>
      <c r="N414" s="474"/>
      <c r="O414" s="474"/>
      <c r="P414" s="474"/>
      <c r="Q414" s="474"/>
      <c r="R414" s="474"/>
      <c r="S414" s="474"/>
      <c r="T414" s="474"/>
      <c r="U414" s="474"/>
      <c r="V414" s="474"/>
    </row>
    <row r="415" spans="1:22" s="8" customFormat="1" ht="12.75" x14ac:dyDescent="0.2">
      <c r="A415" s="474"/>
      <c r="B415" s="474"/>
      <c r="C415" s="474"/>
      <c r="D415" s="474"/>
      <c r="E415" s="474"/>
      <c r="F415" s="474"/>
      <c r="G415" s="474"/>
      <c r="H415" s="474"/>
      <c r="I415" s="474"/>
      <c r="J415" s="474"/>
      <c r="K415" s="474"/>
      <c r="L415" s="474"/>
      <c r="M415" s="474"/>
      <c r="N415" s="474"/>
      <c r="O415" s="474"/>
      <c r="P415" s="474"/>
      <c r="Q415" s="474"/>
      <c r="R415" s="474"/>
      <c r="S415" s="474"/>
      <c r="T415" s="474"/>
      <c r="U415" s="474"/>
      <c r="V415" s="474"/>
    </row>
    <row r="416" spans="1:22" s="8" customFormat="1" ht="12.75" x14ac:dyDescent="0.2">
      <c r="A416" s="474"/>
      <c r="B416" s="474"/>
      <c r="C416" s="474"/>
      <c r="D416" s="474"/>
      <c r="E416" s="474"/>
      <c r="F416" s="474"/>
      <c r="G416" s="474"/>
      <c r="H416" s="474"/>
      <c r="I416" s="474"/>
      <c r="J416" s="474"/>
      <c r="K416" s="474"/>
      <c r="L416" s="474"/>
      <c r="M416" s="474"/>
      <c r="N416" s="474"/>
      <c r="O416" s="474"/>
      <c r="P416" s="474"/>
      <c r="Q416" s="474"/>
      <c r="R416" s="474"/>
      <c r="S416" s="474"/>
      <c r="T416" s="474"/>
      <c r="U416" s="474"/>
      <c r="V416" s="474"/>
    </row>
    <row r="417" spans="1:22" s="8" customFormat="1" ht="12.75" x14ac:dyDescent="0.2">
      <c r="A417" s="474"/>
      <c r="B417" s="474"/>
      <c r="C417" s="474"/>
      <c r="D417" s="474"/>
      <c r="E417" s="474"/>
      <c r="F417" s="474"/>
      <c r="G417" s="474"/>
      <c r="H417" s="474"/>
      <c r="I417" s="474"/>
      <c r="J417" s="474"/>
      <c r="K417" s="474"/>
      <c r="L417" s="474"/>
      <c r="M417" s="474"/>
      <c r="N417" s="474"/>
      <c r="O417" s="474"/>
      <c r="P417" s="474"/>
      <c r="Q417" s="474"/>
      <c r="R417" s="474"/>
      <c r="S417" s="474"/>
      <c r="T417" s="474"/>
      <c r="U417" s="474"/>
      <c r="V417" s="474"/>
    </row>
    <row r="418" spans="1:22" s="8" customFormat="1" ht="12.75" x14ac:dyDescent="0.2">
      <c r="A418" s="474"/>
      <c r="B418" s="474"/>
      <c r="C418" s="474"/>
      <c r="D418" s="474"/>
      <c r="E418" s="474"/>
      <c r="F418" s="474"/>
      <c r="G418" s="474"/>
      <c r="H418" s="474"/>
      <c r="I418" s="474"/>
      <c r="J418" s="474"/>
      <c r="K418" s="474"/>
      <c r="L418" s="474"/>
      <c r="M418" s="474"/>
      <c r="N418" s="474"/>
      <c r="O418" s="474"/>
      <c r="P418" s="474"/>
      <c r="Q418" s="474"/>
      <c r="R418" s="474"/>
      <c r="S418" s="474"/>
      <c r="T418" s="474"/>
      <c r="U418" s="474"/>
      <c r="V418" s="474"/>
    </row>
    <row r="419" spans="1:22" s="8" customFormat="1" ht="12.75" x14ac:dyDescent="0.2">
      <c r="A419" s="474"/>
      <c r="B419" s="474"/>
      <c r="C419" s="474"/>
      <c r="D419" s="474"/>
      <c r="E419" s="474"/>
      <c r="F419" s="474"/>
      <c r="G419" s="474"/>
      <c r="H419" s="474"/>
      <c r="I419" s="474"/>
      <c r="J419" s="474"/>
      <c r="K419" s="474"/>
      <c r="L419" s="474"/>
      <c r="M419" s="474"/>
      <c r="N419" s="474"/>
      <c r="O419" s="474"/>
      <c r="P419" s="474"/>
      <c r="Q419" s="474"/>
      <c r="R419" s="474"/>
      <c r="S419" s="474"/>
      <c r="T419" s="474"/>
      <c r="U419" s="474"/>
      <c r="V419" s="474"/>
    </row>
    <row r="420" spans="1:22" s="8" customFormat="1" ht="12.75" x14ac:dyDescent="0.2">
      <c r="A420" s="474"/>
      <c r="B420" s="474"/>
      <c r="C420" s="474"/>
      <c r="D420" s="474"/>
      <c r="E420" s="474"/>
      <c r="F420" s="474"/>
      <c r="G420" s="474"/>
      <c r="H420" s="474"/>
      <c r="I420" s="474"/>
      <c r="J420" s="474"/>
      <c r="K420" s="474"/>
      <c r="L420" s="474"/>
      <c r="M420" s="474"/>
      <c r="N420" s="474"/>
      <c r="O420" s="474"/>
      <c r="P420" s="474"/>
      <c r="Q420" s="474"/>
      <c r="R420" s="474"/>
      <c r="S420" s="474"/>
      <c r="T420" s="474"/>
      <c r="U420" s="474"/>
      <c r="V420" s="474"/>
    </row>
    <row r="421" spans="1:22" s="8" customFormat="1" ht="12.75" x14ac:dyDescent="0.2">
      <c r="A421" s="474"/>
      <c r="B421" s="474"/>
      <c r="C421" s="474"/>
      <c r="D421" s="474"/>
      <c r="E421" s="474"/>
      <c r="F421" s="474"/>
      <c r="G421" s="474"/>
      <c r="H421" s="474"/>
      <c r="I421" s="474"/>
      <c r="J421" s="474"/>
      <c r="K421" s="474"/>
      <c r="L421" s="474"/>
      <c r="M421" s="474"/>
      <c r="N421" s="474"/>
      <c r="O421" s="474"/>
      <c r="P421" s="474"/>
      <c r="Q421" s="474"/>
      <c r="R421" s="474"/>
      <c r="S421" s="474"/>
      <c r="T421" s="474"/>
      <c r="U421" s="474"/>
      <c r="V421" s="474"/>
    </row>
    <row r="422" spans="1:22" s="8" customFormat="1" ht="12.75" x14ac:dyDescent="0.2">
      <c r="A422" s="474"/>
      <c r="B422" s="474"/>
      <c r="C422" s="474"/>
      <c r="D422" s="474"/>
      <c r="E422" s="474"/>
      <c r="F422" s="474"/>
      <c r="G422" s="474"/>
      <c r="H422" s="474"/>
      <c r="I422" s="474"/>
      <c r="J422" s="474"/>
      <c r="K422" s="474"/>
      <c r="L422" s="474"/>
      <c r="M422" s="474"/>
      <c r="N422" s="474"/>
      <c r="O422" s="474"/>
      <c r="P422" s="474"/>
      <c r="Q422" s="474"/>
      <c r="R422" s="474"/>
      <c r="S422" s="474"/>
      <c r="T422" s="474"/>
      <c r="U422" s="474"/>
      <c r="V422" s="474"/>
    </row>
    <row r="423" spans="1:22" s="8" customFormat="1" ht="12.75" x14ac:dyDescent="0.2">
      <c r="A423" s="474"/>
      <c r="B423" s="474"/>
      <c r="C423" s="474"/>
      <c r="D423" s="474"/>
      <c r="E423" s="474"/>
      <c r="F423" s="474"/>
      <c r="G423" s="474"/>
      <c r="H423" s="474"/>
      <c r="I423" s="474"/>
      <c r="J423" s="474"/>
      <c r="K423" s="474"/>
      <c r="L423" s="474"/>
      <c r="M423" s="474"/>
      <c r="N423" s="474"/>
      <c r="O423" s="474"/>
      <c r="P423" s="474"/>
      <c r="Q423" s="474"/>
      <c r="R423" s="474"/>
      <c r="S423" s="474"/>
      <c r="T423" s="474"/>
      <c r="U423" s="474"/>
      <c r="V423" s="474"/>
    </row>
    <row r="424" spans="1:22" s="8" customFormat="1" ht="12.75" x14ac:dyDescent="0.2">
      <c r="A424" s="474"/>
      <c r="B424" s="474"/>
      <c r="C424" s="474"/>
      <c r="D424" s="474"/>
      <c r="E424" s="474"/>
      <c r="F424" s="474"/>
      <c r="G424" s="474"/>
      <c r="H424" s="474"/>
      <c r="I424" s="474"/>
      <c r="J424" s="474"/>
      <c r="K424" s="474"/>
      <c r="L424" s="474"/>
      <c r="M424" s="474"/>
      <c r="N424" s="474"/>
      <c r="O424" s="474"/>
      <c r="P424" s="474"/>
      <c r="Q424" s="474"/>
      <c r="R424" s="474"/>
      <c r="S424" s="474"/>
      <c r="T424" s="474"/>
      <c r="U424" s="474"/>
      <c r="V424" s="474"/>
    </row>
    <row r="425" spans="1:22" s="8" customFormat="1" ht="12.75" x14ac:dyDescent="0.2">
      <c r="A425" s="474"/>
      <c r="B425" s="474"/>
      <c r="C425" s="474"/>
      <c r="D425" s="474"/>
      <c r="E425" s="474"/>
      <c r="F425" s="474"/>
      <c r="G425" s="474"/>
      <c r="H425" s="474"/>
      <c r="I425" s="474"/>
      <c r="J425" s="474"/>
      <c r="K425" s="474"/>
      <c r="L425" s="474"/>
      <c r="M425" s="474"/>
      <c r="N425" s="474"/>
      <c r="O425" s="474"/>
      <c r="P425" s="474"/>
      <c r="Q425" s="474"/>
      <c r="R425" s="474"/>
      <c r="S425" s="474"/>
      <c r="T425" s="474"/>
      <c r="U425" s="474"/>
      <c r="V425" s="474"/>
    </row>
    <row r="426" spans="1:22" s="8" customFormat="1" ht="12.75" x14ac:dyDescent="0.2">
      <c r="A426" s="474"/>
      <c r="B426" s="474"/>
      <c r="C426" s="474"/>
      <c r="D426" s="474"/>
      <c r="E426" s="474"/>
      <c r="F426" s="474"/>
      <c r="G426" s="474"/>
      <c r="H426" s="474"/>
      <c r="I426" s="474"/>
      <c r="J426" s="474"/>
      <c r="K426" s="474"/>
      <c r="L426" s="474"/>
      <c r="M426" s="474"/>
      <c r="N426" s="474"/>
      <c r="O426" s="474"/>
      <c r="P426" s="474"/>
      <c r="Q426" s="474"/>
      <c r="R426" s="474"/>
      <c r="S426" s="474"/>
      <c r="T426" s="474"/>
      <c r="U426" s="474"/>
      <c r="V426" s="474"/>
    </row>
    <row r="427" spans="1:22" s="8" customFormat="1" ht="12.75" x14ac:dyDescent="0.2">
      <c r="A427" s="474"/>
      <c r="B427" s="474"/>
      <c r="C427" s="474"/>
      <c r="D427" s="474"/>
      <c r="E427" s="474"/>
      <c r="F427" s="474"/>
      <c r="G427" s="474"/>
      <c r="H427" s="474"/>
      <c r="I427" s="474"/>
      <c r="J427" s="474"/>
      <c r="K427" s="474"/>
      <c r="L427" s="474"/>
      <c r="M427" s="474"/>
      <c r="N427" s="474"/>
      <c r="O427" s="474"/>
      <c r="P427" s="474"/>
      <c r="Q427" s="474"/>
      <c r="R427" s="474"/>
      <c r="S427" s="474"/>
      <c r="T427" s="474"/>
      <c r="U427" s="474"/>
      <c r="V427" s="474"/>
    </row>
    <row r="428" spans="1:22" s="8" customFormat="1" ht="12.75" x14ac:dyDescent="0.2">
      <c r="A428" s="474"/>
      <c r="B428" s="474"/>
      <c r="C428" s="474"/>
      <c r="D428" s="474"/>
      <c r="E428" s="474"/>
      <c r="F428" s="474"/>
      <c r="G428" s="474"/>
      <c r="H428" s="474"/>
      <c r="I428" s="474"/>
      <c r="J428" s="474"/>
      <c r="K428" s="474"/>
      <c r="L428" s="474"/>
      <c r="M428" s="474"/>
      <c r="N428" s="474"/>
      <c r="O428" s="474"/>
      <c r="P428" s="474"/>
      <c r="Q428" s="474"/>
      <c r="R428" s="474"/>
      <c r="S428" s="474"/>
      <c r="T428" s="474"/>
      <c r="U428" s="474"/>
      <c r="V428" s="474"/>
    </row>
    <row r="429" spans="1:22" s="8" customFormat="1" ht="12.75" x14ac:dyDescent="0.2">
      <c r="A429" s="474"/>
      <c r="B429" s="474"/>
      <c r="C429" s="474"/>
      <c r="D429" s="474"/>
      <c r="E429" s="474"/>
      <c r="F429" s="474"/>
      <c r="G429" s="474"/>
      <c r="H429" s="474"/>
      <c r="I429" s="474"/>
      <c r="J429" s="474"/>
      <c r="K429" s="474"/>
      <c r="L429" s="474"/>
      <c r="M429" s="474"/>
      <c r="N429" s="474"/>
      <c r="O429" s="474"/>
      <c r="P429" s="474"/>
      <c r="Q429" s="474"/>
      <c r="R429" s="474"/>
      <c r="S429" s="474"/>
      <c r="T429" s="474"/>
      <c r="U429" s="474"/>
      <c r="V429" s="474"/>
    </row>
    <row r="430" spans="1:22" s="8" customFormat="1" ht="12.75" x14ac:dyDescent="0.2">
      <c r="A430" s="474"/>
      <c r="B430" s="474"/>
      <c r="C430" s="474"/>
      <c r="D430" s="474"/>
      <c r="E430" s="474"/>
      <c r="F430" s="474"/>
      <c r="G430" s="474"/>
      <c r="H430" s="474"/>
      <c r="I430" s="474"/>
      <c r="J430" s="474"/>
      <c r="K430" s="474"/>
      <c r="L430" s="474"/>
      <c r="M430" s="474"/>
      <c r="N430" s="474"/>
      <c r="O430" s="474"/>
      <c r="P430" s="474"/>
      <c r="Q430" s="474"/>
      <c r="R430" s="474"/>
      <c r="S430" s="474"/>
      <c r="T430" s="474"/>
      <c r="U430" s="474"/>
      <c r="V430" s="474"/>
    </row>
    <row r="431" spans="1:22" s="8" customFormat="1" ht="12.75" x14ac:dyDescent="0.2">
      <c r="A431" s="474"/>
      <c r="B431" s="474"/>
      <c r="C431" s="474"/>
      <c r="D431" s="474"/>
      <c r="E431" s="474"/>
      <c r="F431" s="474"/>
      <c r="G431" s="474"/>
      <c r="H431" s="474"/>
      <c r="I431" s="474"/>
      <c r="J431" s="474"/>
      <c r="K431" s="474"/>
      <c r="L431" s="474"/>
      <c r="M431" s="474"/>
      <c r="N431" s="474"/>
      <c r="O431" s="474"/>
      <c r="P431" s="474"/>
      <c r="Q431" s="474"/>
      <c r="R431" s="474"/>
      <c r="S431" s="474"/>
      <c r="T431" s="474"/>
      <c r="U431" s="474"/>
      <c r="V431" s="474"/>
    </row>
    <row r="432" spans="1:22" s="8" customFormat="1" ht="12.75" x14ac:dyDescent="0.2">
      <c r="A432" s="474"/>
      <c r="B432" s="474"/>
      <c r="C432" s="474"/>
      <c r="D432" s="474"/>
      <c r="E432" s="474"/>
      <c r="F432" s="474"/>
      <c r="G432" s="474"/>
      <c r="H432" s="474"/>
      <c r="I432" s="474"/>
      <c r="J432" s="474"/>
      <c r="K432" s="474"/>
      <c r="L432" s="474"/>
      <c r="M432" s="474"/>
      <c r="N432" s="474"/>
      <c r="O432" s="474"/>
      <c r="P432" s="474"/>
      <c r="Q432" s="474"/>
      <c r="R432" s="474"/>
      <c r="S432" s="474"/>
      <c r="T432" s="474"/>
      <c r="U432" s="474"/>
      <c r="V432" s="474"/>
    </row>
    <row r="433" spans="1:22" s="8" customFormat="1" ht="12.75" x14ac:dyDescent="0.2">
      <c r="A433" s="474"/>
      <c r="B433" s="474"/>
      <c r="C433" s="474"/>
      <c r="D433" s="474"/>
      <c r="E433" s="474"/>
      <c r="F433" s="474"/>
      <c r="G433" s="474"/>
      <c r="H433" s="474"/>
      <c r="I433" s="474"/>
      <c r="J433" s="474"/>
      <c r="K433" s="474"/>
      <c r="L433" s="474"/>
      <c r="M433" s="474"/>
      <c r="N433" s="474"/>
      <c r="O433" s="474"/>
      <c r="P433" s="474"/>
      <c r="Q433" s="474"/>
      <c r="R433" s="474"/>
      <c r="S433" s="474"/>
      <c r="T433" s="474"/>
      <c r="U433" s="474"/>
      <c r="V433" s="474"/>
    </row>
    <row r="434" spans="1:22" s="8" customFormat="1" ht="12.75" x14ac:dyDescent="0.2">
      <c r="A434" s="474"/>
      <c r="B434" s="474"/>
      <c r="C434" s="474"/>
      <c r="D434" s="474"/>
      <c r="E434" s="474"/>
      <c r="F434" s="474"/>
      <c r="G434" s="474"/>
      <c r="H434" s="474"/>
      <c r="I434" s="474"/>
      <c r="J434" s="474"/>
      <c r="K434" s="474"/>
      <c r="L434" s="474"/>
      <c r="M434" s="474"/>
      <c r="N434" s="474"/>
      <c r="O434" s="474"/>
      <c r="P434" s="474"/>
      <c r="Q434" s="474"/>
      <c r="R434" s="474"/>
      <c r="S434" s="474"/>
      <c r="T434" s="474"/>
      <c r="U434" s="474"/>
      <c r="V434" s="474"/>
    </row>
    <row r="435" spans="1:22" s="8" customFormat="1" ht="12.75" x14ac:dyDescent="0.2">
      <c r="A435" s="474"/>
      <c r="B435" s="474"/>
      <c r="C435" s="474"/>
      <c r="D435" s="474"/>
      <c r="E435" s="474"/>
      <c r="F435" s="474"/>
      <c r="G435" s="474"/>
      <c r="H435" s="474"/>
      <c r="I435" s="474"/>
      <c r="J435" s="474"/>
      <c r="K435" s="474"/>
      <c r="L435" s="474"/>
      <c r="M435" s="474"/>
      <c r="N435" s="474"/>
      <c r="O435" s="474"/>
      <c r="P435" s="474"/>
      <c r="Q435" s="474"/>
      <c r="R435" s="474"/>
      <c r="S435" s="474"/>
      <c r="T435" s="474"/>
      <c r="U435" s="474"/>
      <c r="V435" s="474"/>
    </row>
    <row r="436" spans="1:22" s="8" customFormat="1" ht="12.75" x14ac:dyDescent="0.2">
      <c r="A436" s="474"/>
      <c r="B436" s="474"/>
      <c r="C436" s="474"/>
      <c r="D436" s="474"/>
      <c r="E436" s="474"/>
      <c r="F436" s="474"/>
      <c r="G436" s="474"/>
      <c r="H436" s="474"/>
      <c r="I436" s="474"/>
      <c r="J436" s="474"/>
      <c r="K436" s="474"/>
      <c r="L436" s="474"/>
      <c r="M436" s="474"/>
      <c r="N436" s="474"/>
      <c r="O436" s="474"/>
      <c r="P436" s="474"/>
      <c r="Q436" s="474"/>
      <c r="R436" s="474"/>
      <c r="S436" s="474"/>
      <c r="T436" s="474"/>
      <c r="U436" s="474"/>
      <c r="V436" s="474"/>
    </row>
    <row r="437" spans="1:22" s="8" customFormat="1" ht="12.75" x14ac:dyDescent="0.2">
      <c r="A437" s="474"/>
      <c r="B437" s="474"/>
      <c r="C437" s="474"/>
      <c r="D437" s="474"/>
      <c r="E437" s="474"/>
      <c r="F437" s="474"/>
      <c r="G437" s="474"/>
      <c r="H437" s="474"/>
      <c r="I437" s="474"/>
      <c r="J437" s="474"/>
      <c r="K437" s="474"/>
      <c r="L437" s="474"/>
      <c r="M437" s="474"/>
      <c r="N437" s="474"/>
      <c r="O437" s="474"/>
      <c r="P437" s="474"/>
      <c r="Q437" s="474"/>
      <c r="R437" s="474"/>
      <c r="S437" s="474"/>
      <c r="T437" s="474"/>
      <c r="U437" s="474"/>
      <c r="V437" s="474"/>
    </row>
    <row r="438" spans="1:22" s="8" customFormat="1" ht="12.75" x14ac:dyDescent="0.2">
      <c r="A438" s="474"/>
      <c r="B438" s="474"/>
      <c r="C438" s="474"/>
      <c r="D438" s="474"/>
      <c r="E438" s="474"/>
      <c r="F438" s="474"/>
      <c r="G438" s="474"/>
      <c r="H438" s="474"/>
      <c r="I438" s="474"/>
      <c r="J438" s="474"/>
      <c r="K438" s="474"/>
      <c r="L438" s="474"/>
      <c r="M438" s="474"/>
      <c r="N438" s="474"/>
      <c r="O438" s="474"/>
      <c r="P438" s="474"/>
      <c r="Q438" s="474"/>
      <c r="R438" s="474"/>
      <c r="S438" s="474"/>
      <c r="T438" s="474"/>
      <c r="U438" s="474"/>
      <c r="V438" s="474"/>
    </row>
    <row r="439" spans="1:22" s="8" customFormat="1" ht="12.75" x14ac:dyDescent="0.2">
      <c r="A439" s="474"/>
      <c r="B439" s="474"/>
      <c r="C439" s="474"/>
      <c r="D439" s="474"/>
      <c r="E439" s="474"/>
      <c r="F439" s="474"/>
      <c r="G439" s="474"/>
      <c r="H439" s="474"/>
      <c r="I439" s="474"/>
      <c r="J439" s="474"/>
      <c r="K439" s="474"/>
      <c r="L439" s="474"/>
      <c r="M439" s="474"/>
      <c r="N439" s="474"/>
      <c r="O439" s="474"/>
      <c r="P439" s="474"/>
      <c r="Q439" s="474"/>
      <c r="R439" s="474"/>
      <c r="S439" s="474"/>
      <c r="T439" s="474"/>
      <c r="U439" s="474"/>
      <c r="V439" s="474"/>
    </row>
    <row r="440" spans="1:22" s="8" customFormat="1" ht="12.75" x14ac:dyDescent="0.2">
      <c r="A440" s="474"/>
      <c r="B440" s="474"/>
      <c r="C440" s="474"/>
      <c r="D440" s="474"/>
      <c r="E440" s="474"/>
      <c r="F440" s="474"/>
      <c r="G440" s="474"/>
      <c r="H440" s="474"/>
      <c r="I440" s="474"/>
      <c r="J440" s="474"/>
      <c r="K440" s="474"/>
      <c r="L440" s="474"/>
      <c r="M440" s="474"/>
      <c r="N440" s="474"/>
      <c r="O440" s="474"/>
      <c r="P440" s="474"/>
      <c r="Q440" s="474"/>
      <c r="R440" s="474"/>
      <c r="S440" s="474"/>
      <c r="T440" s="474"/>
      <c r="U440" s="474"/>
      <c r="V440" s="474"/>
    </row>
    <row r="441" spans="1:22" s="8" customFormat="1" ht="12.75" x14ac:dyDescent="0.2">
      <c r="A441" s="474"/>
      <c r="B441" s="474"/>
      <c r="C441" s="474"/>
      <c r="D441" s="474"/>
      <c r="E441" s="474"/>
      <c r="F441" s="474"/>
      <c r="G441" s="474"/>
      <c r="H441" s="474"/>
      <c r="I441" s="474"/>
      <c r="J441" s="474"/>
      <c r="K441" s="474"/>
      <c r="L441" s="474"/>
      <c r="M441" s="474"/>
      <c r="N441" s="474"/>
      <c r="O441" s="474"/>
      <c r="P441" s="474"/>
      <c r="Q441" s="474"/>
      <c r="R441" s="474"/>
      <c r="S441" s="474"/>
      <c r="T441" s="474"/>
      <c r="U441" s="474"/>
      <c r="V441" s="474"/>
    </row>
    <row r="442" spans="1:22" s="8" customFormat="1" ht="12.75" x14ac:dyDescent="0.2">
      <c r="A442" s="474"/>
      <c r="B442" s="474"/>
      <c r="C442" s="474"/>
      <c r="D442" s="474"/>
      <c r="E442" s="474"/>
      <c r="F442" s="474"/>
      <c r="G442" s="474"/>
      <c r="H442" s="474"/>
      <c r="I442" s="474"/>
      <c r="J442" s="474"/>
      <c r="K442" s="474"/>
      <c r="L442" s="474"/>
      <c r="M442" s="474"/>
      <c r="N442" s="474"/>
      <c r="O442" s="474"/>
      <c r="P442" s="474"/>
      <c r="Q442" s="474"/>
      <c r="R442" s="474"/>
      <c r="S442" s="474"/>
      <c r="T442" s="474"/>
      <c r="U442" s="474"/>
      <c r="V442" s="474"/>
    </row>
    <row r="443" spans="1:22" s="8" customFormat="1" ht="12.75" x14ac:dyDescent="0.2">
      <c r="A443" s="474"/>
      <c r="B443" s="474"/>
      <c r="C443" s="474"/>
      <c r="D443" s="474"/>
      <c r="E443" s="474"/>
      <c r="F443" s="474"/>
      <c r="G443" s="474"/>
      <c r="H443" s="474"/>
      <c r="I443" s="474"/>
      <c r="J443" s="474"/>
      <c r="K443" s="474"/>
      <c r="L443" s="474"/>
      <c r="M443" s="474"/>
      <c r="N443" s="474"/>
      <c r="O443" s="474"/>
      <c r="P443" s="474"/>
      <c r="Q443" s="474"/>
      <c r="R443" s="474"/>
      <c r="S443" s="474"/>
      <c r="T443" s="474"/>
      <c r="U443" s="474"/>
      <c r="V443" s="474"/>
    </row>
    <row r="444" spans="1:22" s="8" customFormat="1" ht="12.75" x14ac:dyDescent="0.2">
      <c r="A444" s="474"/>
      <c r="B444" s="474"/>
      <c r="C444" s="474"/>
      <c r="D444" s="474"/>
      <c r="E444" s="474"/>
      <c r="F444" s="474"/>
      <c r="G444" s="474"/>
      <c r="H444" s="474"/>
      <c r="I444" s="474"/>
      <c r="J444" s="474"/>
      <c r="K444" s="474"/>
      <c r="L444" s="474"/>
      <c r="M444" s="474"/>
      <c r="N444" s="474"/>
      <c r="O444" s="474"/>
      <c r="P444" s="474"/>
      <c r="Q444" s="474"/>
      <c r="R444" s="474"/>
      <c r="S444" s="474"/>
      <c r="T444" s="474"/>
      <c r="U444" s="474"/>
      <c r="V444" s="474"/>
    </row>
    <row r="445" spans="1:22" s="8" customFormat="1" ht="12.75" x14ac:dyDescent="0.2">
      <c r="A445" s="474"/>
      <c r="B445" s="474"/>
      <c r="C445" s="474"/>
      <c r="D445" s="474"/>
      <c r="E445" s="474"/>
      <c r="F445" s="474"/>
      <c r="G445" s="474"/>
      <c r="H445" s="474"/>
      <c r="I445" s="474"/>
      <c r="J445" s="474"/>
      <c r="K445" s="474"/>
      <c r="L445" s="474"/>
      <c r="M445" s="474"/>
      <c r="N445" s="474"/>
      <c r="O445" s="474"/>
      <c r="P445" s="474"/>
      <c r="Q445" s="474"/>
      <c r="R445" s="474"/>
      <c r="S445" s="474"/>
      <c r="T445" s="474"/>
      <c r="U445" s="474"/>
      <c r="V445" s="474"/>
    </row>
    <row r="446" spans="1:22" s="8" customFormat="1" ht="12.75" x14ac:dyDescent="0.2">
      <c r="A446" s="474"/>
      <c r="B446" s="474"/>
      <c r="C446" s="474"/>
      <c r="D446" s="474"/>
      <c r="E446" s="474"/>
      <c r="F446" s="474"/>
      <c r="G446" s="474"/>
      <c r="H446" s="474"/>
      <c r="I446" s="474"/>
      <c r="J446" s="474"/>
      <c r="K446" s="474"/>
      <c r="L446" s="474"/>
      <c r="M446" s="474"/>
      <c r="N446" s="474"/>
      <c r="O446" s="474"/>
      <c r="P446" s="474"/>
      <c r="Q446" s="474"/>
      <c r="R446" s="474"/>
      <c r="S446" s="474"/>
      <c r="T446" s="474"/>
      <c r="U446" s="474"/>
      <c r="V446" s="474"/>
    </row>
    <row r="447" spans="1:22" s="8" customFormat="1" ht="12.75" x14ac:dyDescent="0.2">
      <c r="A447" s="474"/>
      <c r="B447" s="474"/>
      <c r="C447" s="474"/>
      <c r="D447" s="474"/>
      <c r="E447" s="474"/>
      <c r="F447" s="474"/>
      <c r="G447" s="474"/>
      <c r="H447" s="474"/>
      <c r="I447" s="474"/>
      <c r="J447" s="474"/>
      <c r="K447" s="474"/>
      <c r="L447" s="474"/>
      <c r="M447" s="474"/>
      <c r="N447" s="474"/>
      <c r="O447" s="474"/>
      <c r="P447" s="474"/>
      <c r="Q447" s="474"/>
      <c r="R447" s="474"/>
      <c r="S447" s="474"/>
      <c r="T447" s="474"/>
      <c r="U447" s="474"/>
      <c r="V447" s="474"/>
    </row>
    <row r="448" spans="1:22" s="8" customFormat="1" ht="12.75" x14ac:dyDescent="0.2">
      <c r="A448" s="474"/>
      <c r="B448" s="474"/>
      <c r="C448" s="474"/>
      <c r="D448" s="474"/>
      <c r="E448" s="474"/>
      <c r="F448" s="474"/>
      <c r="G448" s="474"/>
      <c r="H448" s="474"/>
      <c r="I448" s="474"/>
      <c r="J448" s="474"/>
      <c r="K448" s="474"/>
      <c r="L448" s="474"/>
      <c r="M448" s="474"/>
      <c r="N448" s="474"/>
      <c r="O448" s="474"/>
      <c r="P448" s="474"/>
      <c r="Q448" s="474"/>
      <c r="R448" s="474"/>
      <c r="S448" s="474"/>
      <c r="T448" s="474"/>
      <c r="U448" s="474"/>
      <c r="V448" s="474"/>
    </row>
    <row r="449" spans="1:22" s="8" customFormat="1" ht="12.75" x14ac:dyDescent="0.2">
      <c r="A449" s="474"/>
      <c r="B449" s="474"/>
      <c r="C449" s="474"/>
      <c r="D449" s="474"/>
      <c r="E449" s="474"/>
      <c r="F449" s="474"/>
      <c r="G449" s="474"/>
      <c r="H449" s="474"/>
      <c r="I449" s="474"/>
      <c r="J449" s="474"/>
      <c r="K449" s="474"/>
      <c r="L449" s="474"/>
      <c r="M449" s="474"/>
      <c r="N449" s="474"/>
      <c r="O449" s="474"/>
      <c r="P449" s="474"/>
      <c r="Q449" s="474"/>
      <c r="R449" s="474"/>
      <c r="S449" s="474"/>
      <c r="T449" s="474"/>
      <c r="U449" s="474"/>
      <c r="V449" s="474"/>
    </row>
    <row r="450" spans="1:22" s="8" customFormat="1" ht="12.75" x14ac:dyDescent="0.2">
      <c r="A450" s="474"/>
      <c r="B450" s="474"/>
      <c r="C450" s="474"/>
      <c r="D450" s="474"/>
      <c r="E450" s="474"/>
      <c r="F450" s="474"/>
      <c r="G450" s="474"/>
      <c r="H450" s="474"/>
      <c r="I450" s="474"/>
      <c r="J450" s="474"/>
      <c r="K450" s="474"/>
      <c r="L450" s="474"/>
      <c r="M450" s="474"/>
      <c r="N450" s="474"/>
      <c r="O450" s="474"/>
      <c r="P450" s="474"/>
      <c r="Q450" s="474"/>
      <c r="R450" s="474"/>
      <c r="S450" s="474"/>
      <c r="T450" s="474"/>
      <c r="U450" s="474"/>
      <c r="V450" s="474"/>
    </row>
    <row r="451" spans="1:22" s="8" customFormat="1" ht="12.75" x14ac:dyDescent="0.2">
      <c r="A451" s="474"/>
      <c r="B451" s="474"/>
      <c r="C451" s="474"/>
      <c r="D451" s="474"/>
      <c r="E451" s="474"/>
      <c r="F451" s="474"/>
      <c r="G451" s="474"/>
      <c r="H451" s="474"/>
      <c r="I451" s="474"/>
      <c r="J451" s="474"/>
      <c r="K451" s="474"/>
      <c r="L451" s="474"/>
      <c r="M451" s="474"/>
      <c r="N451" s="474"/>
      <c r="O451" s="474"/>
      <c r="P451" s="474"/>
      <c r="Q451" s="474"/>
      <c r="R451" s="474"/>
      <c r="S451" s="474"/>
      <c r="T451" s="474"/>
      <c r="U451" s="474"/>
      <c r="V451" s="474"/>
    </row>
    <row r="452" spans="1:22" s="8" customFormat="1" ht="12.75" x14ac:dyDescent="0.2">
      <c r="A452" s="474"/>
      <c r="B452" s="474"/>
      <c r="C452" s="474"/>
      <c r="D452" s="474"/>
      <c r="E452" s="474"/>
      <c r="F452" s="474"/>
      <c r="G452" s="474"/>
      <c r="H452" s="474"/>
      <c r="I452" s="474"/>
      <c r="J452" s="474"/>
      <c r="K452" s="474"/>
      <c r="L452" s="474"/>
      <c r="M452" s="474"/>
      <c r="N452" s="474"/>
      <c r="O452" s="474"/>
      <c r="P452" s="474"/>
      <c r="Q452" s="474"/>
      <c r="R452" s="474"/>
      <c r="S452" s="474"/>
      <c r="T452" s="474"/>
      <c r="U452" s="474"/>
      <c r="V452" s="474"/>
    </row>
    <row r="453" spans="1:22" s="8" customFormat="1" ht="12.75" x14ac:dyDescent="0.2">
      <c r="A453" s="474"/>
      <c r="B453" s="474"/>
      <c r="C453" s="474"/>
      <c r="D453" s="474"/>
      <c r="E453" s="474"/>
      <c r="F453" s="474"/>
      <c r="G453" s="474"/>
      <c r="H453" s="474"/>
      <c r="I453" s="474"/>
      <c r="J453" s="474"/>
      <c r="K453" s="474"/>
      <c r="L453" s="474"/>
      <c r="M453" s="474"/>
      <c r="N453" s="474"/>
      <c r="O453" s="474"/>
      <c r="P453" s="474"/>
      <c r="Q453" s="474"/>
      <c r="R453" s="474"/>
      <c r="S453" s="474"/>
      <c r="T453" s="474"/>
      <c r="U453" s="474"/>
      <c r="V453" s="474"/>
    </row>
    <row r="454" spans="1:22" s="8" customFormat="1" ht="12.75" x14ac:dyDescent="0.2">
      <c r="A454" s="474"/>
      <c r="B454" s="474"/>
      <c r="C454" s="474"/>
      <c r="D454" s="474"/>
      <c r="E454" s="474"/>
      <c r="F454" s="474"/>
      <c r="G454" s="474"/>
      <c r="H454" s="474"/>
      <c r="I454" s="474"/>
      <c r="J454" s="474"/>
      <c r="K454" s="474"/>
      <c r="L454" s="474"/>
      <c r="M454" s="474"/>
      <c r="N454" s="474"/>
      <c r="O454" s="474"/>
      <c r="P454" s="474"/>
      <c r="Q454" s="474"/>
      <c r="R454" s="474"/>
      <c r="S454" s="474"/>
      <c r="T454" s="474"/>
      <c r="U454" s="474"/>
      <c r="V454" s="474"/>
    </row>
    <row r="455" spans="1:22" s="8" customFormat="1" ht="12.75" x14ac:dyDescent="0.2">
      <c r="A455" s="474"/>
      <c r="B455" s="474"/>
      <c r="C455" s="474"/>
      <c r="D455" s="474"/>
      <c r="E455" s="474"/>
      <c r="F455" s="474"/>
      <c r="G455" s="474"/>
      <c r="H455" s="474"/>
      <c r="I455" s="474"/>
      <c r="J455" s="474"/>
      <c r="K455" s="474"/>
      <c r="L455" s="474"/>
      <c r="M455" s="474"/>
      <c r="N455" s="474"/>
      <c r="O455" s="474"/>
      <c r="P455" s="474"/>
      <c r="Q455" s="474"/>
      <c r="R455" s="474"/>
      <c r="S455" s="474"/>
      <c r="T455" s="474"/>
      <c r="U455" s="474"/>
      <c r="V455" s="474"/>
    </row>
    <row r="456" spans="1:22" s="8" customFormat="1" ht="12.75" x14ac:dyDescent="0.2">
      <c r="A456" s="474"/>
      <c r="B456" s="474"/>
      <c r="C456" s="474"/>
      <c r="D456" s="474"/>
      <c r="E456" s="474"/>
      <c r="F456" s="474"/>
      <c r="G456" s="474"/>
      <c r="H456" s="474"/>
      <c r="I456" s="474"/>
      <c r="J456" s="474"/>
      <c r="K456" s="474"/>
      <c r="L456" s="474"/>
      <c r="M456" s="474"/>
      <c r="N456" s="474"/>
      <c r="O456" s="474"/>
      <c r="P456" s="474"/>
      <c r="Q456" s="474"/>
      <c r="R456" s="474"/>
      <c r="S456" s="474"/>
      <c r="T456" s="474"/>
      <c r="U456" s="474"/>
      <c r="V456" s="474"/>
    </row>
    <row r="457" spans="1:22" s="8" customFormat="1" ht="12.75" x14ac:dyDescent="0.2">
      <c r="A457" s="474"/>
      <c r="B457" s="474"/>
      <c r="C457" s="474"/>
      <c r="D457" s="474"/>
      <c r="E457" s="474"/>
      <c r="F457" s="474"/>
      <c r="G457" s="474"/>
      <c r="H457" s="474"/>
      <c r="I457" s="474"/>
      <c r="J457" s="474"/>
      <c r="K457" s="474"/>
      <c r="L457" s="474"/>
      <c r="M457" s="474"/>
      <c r="N457" s="474"/>
      <c r="O457" s="474"/>
      <c r="P457" s="474"/>
      <c r="Q457" s="474"/>
      <c r="R457" s="474"/>
      <c r="S457" s="474"/>
      <c r="T457" s="474"/>
      <c r="U457" s="474"/>
      <c r="V457" s="474"/>
    </row>
    <row r="458" spans="1:22" s="8" customFormat="1" ht="12.75" x14ac:dyDescent="0.2">
      <c r="A458" s="474"/>
      <c r="B458" s="474"/>
      <c r="C458" s="474"/>
      <c r="D458" s="474"/>
      <c r="E458" s="474"/>
      <c r="F458" s="474"/>
      <c r="G458" s="474"/>
      <c r="H458" s="474"/>
      <c r="I458" s="474"/>
      <c r="J458" s="474"/>
      <c r="K458" s="474"/>
      <c r="L458" s="474"/>
      <c r="M458" s="474"/>
      <c r="N458" s="474"/>
      <c r="O458" s="474"/>
      <c r="P458" s="474"/>
      <c r="Q458" s="474"/>
      <c r="R458" s="474"/>
      <c r="S458" s="474"/>
      <c r="T458" s="474"/>
      <c r="U458" s="474"/>
      <c r="V458" s="474"/>
    </row>
    <row r="459" spans="1:22" s="8" customFormat="1" ht="12.75" x14ac:dyDescent="0.2">
      <c r="A459" s="474"/>
      <c r="B459" s="474"/>
      <c r="C459" s="474"/>
      <c r="D459" s="474"/>
      <c r="E459" s="474"/>
      <c r="F459" s="474"/>
      <c r="G459" s="474"/>
      <c r="H459" s="474"/>
      <c r="I459" s="474"/>
      <c r="J459" s="474"/>
      <c r="K459" s="474"/>
      <c r="L459" s="474"/>
      <c r="M459" s="474"/>
      <c r="N459" s="474"/>
      <c r="O459" s="474"/>
      <c r="P459" s="474"/>
      <c r="Q459" s="474"/>
      <c r="R459" s="474"/>
      <c r="S459" s="474"/>
      <c r="T459" s="474"/>
      <c r="U459" s="474"/>
      <c r="V459" s="474"/>
    </row>
    <row r="460" spans="1:22" s="8" customFormat="1" ht="12.75" x14ac:dyDescent="0.2">
      <c r="A460" s="474"/>
      <c r="B460" s="474"/>
      <c r="C460" s="474"/>
      <c r="D460" s="474"/>
      <c r="E460" s="474"/>
      <c r="F460" s="474"/>
      <c r="G460" s="474"/>
      <c r="H460" s="474"/>
      <c r="I460" s="474"/>
      <c r="J460" s="474"/>
      <c r="K460" s="474"/>
      <c r="L460" s="474"/>
      <c r="M460" s="474"/>
      <c r="N460" s="474"/>
      <c r="O460" s="474"/>
      <c r="P460" s="474"/>
      <c r="Q460" s="474"/>
      <c r="R460" s="474"/>
      <c r="S460" s="474"/>
      <c r="T460" s="474"/>
      <c r="U460" s="474"/>
      <c r="V460" s="474"/>
    </row>
    <row r="461" spans="1:22" s="8" customFormat="1" ht="12.75" x14ac:dyDescent="0.2">
      <c r="A461" s="474"/>
      <c r="B461" s="474"/>
      <c r="C461" s="474"/>
      <c r="D461" s="474"/>
      <c r="E461" s="474"/>
      <c r="F461" s="474"/>
      <c r="G461" s="474"/>
      <c r="H461" s="474"/>
      <c r="I461" s="474"/>
      <c r="J461" s="474"/>
      <c r="K461" s="474"/>
      <c r="L461" s="474"/>
      <c r="M461" s="474"/>
      <c r="N461" s="474"/>
      <c r="O461" s="474"/>
      <c r="P461" s="474"/>
      <c r="Q461" s="474"/>
      <c r="R461" s="474"/>
      <c r="S461" s="474"/>
      <c r="T461" s="474"/>
      <c r="U461" s="474"/>
      <c r="V461" s="474"/>
    </row>
    <row r="462" spans="1:22" s="8" customFormat="1" ht="12.75" x14ac:dyDescent="0.2">
      <c r="A462" s="474"/>
      <c r="B462" s="474"/>
      <c r="C462" s="474"/>
      <c r="D462" s="474"/>
      <c r="E462" s="474"/>
      <c r="F462" s="474"/>
      <c r="G462" s="474"/>
      <c r="H462" s="474"/>
      <c r="I462" s="474"/>
      <c r="J462" s="474"/>
      <c r="K462" s="474"/>
      <c r="L462" s="474"/>
      <c r="M462" s="474"/>
      <c r="N462" s="474"/>
      <c r="O462" s="474"/>
      <c r="P462" s="474"/>
      <c r="Q462" s="474"/>
      <c r="R462" s="474"/>
      <c r="S462" s="474"/>
      <c r="T462" s="474"/>
      <c r="U462" s="474"/>
      <c r="V462" s="474"/>
    </row>
    <row r="463" spans="1:22" s="8" customFormat="1" ht="12.75" x14ac:dyDescent="0.2">
      <c r="A463" s="474"/>
      <c r="B463" s="474"/>
      <c r="C463" s="474"/>
      <c r="D463" s="474"/>
      <c r="E463" s="474"/>
      <c r="F463" s="474"/>
      <c r="G463" s="474"/>
      <c r="H463" s="474"/>
      <c r="I463" s="474"/>
      <c r="J463" s="474"/>
      <c r="K463" s="474"/>
      <c r="L463" s="474"/>
      <c r="M463" s="474"/>
      <c r="N463" s="474"/>
      <c r="O463" s="474"/>
      <c r="P463" s="474"/>
      <c r="Q463" s="474"/>
      <c r="R463" s="474"/>
      <c r="S463" s="474"/>
      <c r="T463" s="474"/>
      <c r="U463" s="474"/>
      <c r="V463" s="474"/>
    </row>
    <row r="464" spans="1:22" s="8" customFormat="1" ht="12.75" x14ac:dyDescent="0.2">
      <c r="A464" s="474"/>
      <c r="B464" s="474"/>
      <c r="C464" s="474"/>
      <c r="D464" s="474"/>
      <c r="E464" s="474"/>
      <c r="F464" s="474"/>
      <c r="G464" s="474"/>
      <c r="H464" s="474"/>
      <c r="I464" s="474"/>
      <c r="J464" s="474"/>
      <c r="K464" s="474"/>
      <c r="L464" s="474"/>
      <c r="M464" s="474"/>
      <c r="N464" s="474"/>
      <c r="O464" s="474"/>
      <c r="P464" s="474"/>
      <c r="Q464" s="474"/>
      <c r="R464" s="474"/>
      <c r="S464" s="474"/>
      <c r="T464" s="474"/>
      <c r="U464" s="474"/>
      <c r="V464" s="474"/>
    </row>
    <row r="465" spans="1:22" s="8" customFormat="1" ht="12.75" x14ac:dyDescent="0.2">
      <c r="A465" s="474"/>
      <c r="B465" s="474"/>
      <c r="C465" s="474"/>
      <c r="D465" s="474"/>
      <c r="E465" s="474"/>
      <c r="F465" s="474"/>
      <c r="G465" s="474"/>
      <c r="H465" s="474"/>
      <c r="I465" s="474"/>
      <c r="J465" s="474"/>
      <c r="K465" s="474"/>
      <c r="L465" s="474"/>
      <c r="M465" s="474"/>
      <c r="N465" s="474"/>
      <c r="O465" s="474"/>
      <c r="P465" s="474"/>
      <c r="Q465" s="474"/>
      <c r="R465" s="474"/>
      <c r="S465" s="474"/>
      <c r="T465" s="474"/>
      <c r="U465" s="474"/>
      <c r="V465" s="474"/>
    </row>
    <row r="466" spans="1:22" s="8" customFormat="1" ht="12.75" x14ac:dyDescent="0.2">
      <c r="A466" s="474"/>
      <c r="B466" s="474"/>
      <c r="C466" s="474"/>
      <c r="D466" s="474"/>
      <c r="E466" s="474"/>
      <c r="F466" s="474"/>
      <c r="G466" s="474"/>
      <c r="H466" s="474"/>
      <c r="I466" s="474"/>
      <c r="J466" s="474"/>
      <c r="K466" s="474"/>
      <c r="L466" s="474"/>
      <c r="M466" s="474"/>
      <c r="N466" s="474"/>
      <c r="O466" s="474"/>
      <c r="P466" s="474"/>
      <c r="Q466" s="474"/>
      <c r="R466" s="474"/>
      <c r="S466" s="474"/>
      <c r="T466" s="474"/>
      <c r="U466" s="474"/>
      <c r="V466" s="474"/>
    </row>
    <row r="467" spans="1:22" s="8" customFormat="1" ht="12.75" x14ac:dyDescent="0.2">
      <c r="A467" s="474"/>
      <c r="B467" s="474"/>
      <c r="C467" s="474"/>
      <c r="D467" s="474"/>
      <c r="E467" s="474"/>
      <c r="F467" s="474"/>
      <c r="G467" s="474"/>
      <c r="H467" s="474"/>
      <c r="I467" s="474"/>
      <c r="J467" s="474"/>
      <c r="K467" s="474"/>
      <c r="L467" s="474"/>
      <c r="M467" s="474"/>
      <c r="N467" s="474"/>
      <c r="O467" s="474"/>
      <c r="P467" s="474"/>
      <c r="Q467" s="474"/>
      <c r="R467" s="474"/>
      <c r="S467" s="474"/>
      <c r="T467" s="474"/>
      <c r="U467" s="474"/>
      <c r="V467" s="474"/>
    </row>
    <row r="468" spans="1:22" s="8" customFormat="1" ht="12.75" x14ac:dyDescent="0.2">
      <c r="A468" s="474"/>
      <c r="B468" s="474"/>
      <c r="C468" s="474"/>
      <c r="D468" s="474"/>
      <c r="E468" s="474"/>
      <c r="F468" s="474"/>
      <c r="G468" s="474"/>
      <c r="H468" s="474"/>
      <c r="I468" s="474"/>
      <c r="J468" s="474"/>
      <c r="K468" s="474"/>
      <c r="L468" s="474"/>
      <c r="M468" s="474"/>
      <c r="N468" s="474"/>
      <c r="O468" s="474"/>
      <c r="P468" s="474"/>
      <c r="Q468" s="474"/>
      <c r="R468" s="474"/>
      <c r="S468" s="474"/>
      <c r="T468" s="474"/>
      <c r="U468" s="474"/>
      <c r="V468" s="474"/>
    </row>
    <row r="469" spans="1:22" s="8" customFormat="1" ht="12.75" x14ac:dyDescent="0.2">
      <c r="A469" s="474"/>
      <c r="B469" s="474"/>
      <c r="C469" s="474"/>
      <c r="D469" s="474"/>
      <c r="E469" s="474"/>
      <c r="F469" s="474"/>
      <c r="G469" s="474"/>
      <c r="H469" s="474"/>
      <c r="I469" s="474"/>
      <c r="J469" s="474"/>
      <c r="K469" s="474"/>
      <c r="L469" s="474"/>
      <c r="M469" s="474"/>
      <c r="N469" s="474"/>
      <c r="O469" s="474"/>
      <c r="P469" s="474"/>
      <c r="Q469" s="474"/>
      <c r="R469" s="474"/>
      <c r="S469" s="474"/>
      <c r="T469" s="474"/>
      <c r="U469" s="474"/>
      <c r="V469" s="474"/>
    </row>
    <row r="470" spans="1:22" s="8" customFormat="1" ht="12.75" x14ac:dyDescent="0.2">
      <c r="A470" s="474"/>
      <c r="B470" s="474"/>
      <c r="C470" s="474"/>
      <c r="D470" s="474"/>
      <c r="E470" s="474"/>
      <c r="F470" s="474"/>
      <c r="G470" s="474"/>
      <c r="H470" s="474"/>
      <c r="I470" s="474"/>
      <c r="J470" s="474"/>
      <c r="K470" s="474"/>
      <c r="L470" s="474"/>
      <c r="M470" s="474"/>
      <c r="N470" s="474"/>
      <c r="O470" s="474"/>
      <c r="P470" s="474"/>
      <c r="Q470" s="474"/>
      <c r="R470" s="474"/>
      <c r="S470" s="474"/>
      <c r="T470" s="474"/>
      <c r="U470" s="474"/>
      <c r="V470" s="474"/>
    </row>
    <row r="471" spans="1:22" s="8" customFormat="1" ht="12.75" x14ac:dyDescent="0.2">
      <c r="A471" s="474"/>
      <c r="B471" s="474"/>
      <c r="C471" s="474"/>
      <c r="D471" s="474"/>
      <c r="E471" s="474"/>
      <c r="F471" s="474"/>
      <c r="G471" s="474"/>
      <c r="H471" s="474"/>
      <c r="I471" s="474"/>
      <c r="J471" s="474"/>
      <c r="K471" s="474"/>
      <c r="L471" s="474"/>
      <c r="M471" s="474"/>
      <c r="N471" s="474"/>
      <c r="O471" s="474"/>
      <c r="P471" s="474"/>
      <c r="Q471" s="474"/>
      <c r="R471" s="474"/>
      <c r="S471" s="474"/>
      <c r="T471" s="474"/>
      <c r="U471" s="474"/>
      <c r="V471" s="474"/>
    </row>
    <row r="472" spans="1:22" s="8" customFormat="1" ht="12.75" x14ac:dyDescent="0.2">
      <c r="A472" s="474"/>
      <c r="B472" s="474"/>
      <c r="C472" s="474"/>
      <c r="D472" s="474"/>
      <c r="E472" s="474"/>
      <c r="F472" s="474"/>
      <c r="G472" s="474"/>
      <c r="H472" s="474"/>
      <c r="I472" s="474"/>
      <c r="J472" s="474"/>
      <c r="K472" s="474"/>
      <c r="L472" s="474"/>
      <c r="M472" s="474"/>
      <c r="N472" s="474"/>
      <c r="O472" s="474"/>
      <c r="P472" s="474"/>
      <c r="Q472" s="474"/>
      <c r="R472" s="474"/>
      <c r="S472" s="474"/>
      <c r="T472" s="474"/>
      <c r="U472" s="474"/>
      <c r="V472" s="474"/>
    </row>
    <row r="473" spans="1:22" s="8" customFormat="1" ht="12.75" x14ac:dyDescent="0.2">
      <c r="A473" s="474"/>
      <c r="B473" s="474"/>
      <c r="C473" s="474"/>
      <c r="D473" s="474"/>
      <c r="E473" s="474"/>
      <c r="F473" s="474"/>
      <c r="G473" s="474"/>
      <c r="H473" s="474"/>
      <c r="I473" s="474"/>
      <c r="J473" s="474"/>
      <c r="K473" s="474"/>
      <c r="L473" s="474"/>
      <c r="M473" s="474"/>
      <c r="N473" s="474"/>
      <c r="O473" s="474"/>
      <c r="P473" s="474"/>
      <c r="Q473" s="474"/>
      <c r="R473" s="474"/>
      <c r="S473" s="474"/>
      <c r="T473" s="474"/>
      <c r="U473" s="474"/>
      <c r="V473" s="474"/>
    </row>
    <row r="474" spans="1:22" s="8" customFormat="1" ht="12.75" x14ac:dyDescent="0.2">
      <c r="A474" s="474"/>
      <c r="B474" s="474"/>
      <c r="C474" s="474"/>
      <c r="D474" s="474"/>
      <c r="E474" s="474"/>
      <c r="F474" s="474"/>
      <c r="G474" s="474"/>
      <c r="H474" s="474"/>
      <c r="I474" s="474"/>
      <c r="J474" s="474"/>
      <c r="K474" s="474"/>
      <c r="L474" s="474"/>
      <c r="M474" s="474"/>
      <c r="N474" s="474"/>
      <c r="O474" s="474"/>
      <c r="P474" s="474"/>
      <c r="Q474" s="474"/>
      <c r="R474" s="474"/>
      <c r="S474" s="474"/>
      <c r="T474" s="474"/>
      <c r="U474" s="474"/>
      <c r="V474" s="474"/>
    </row>
    <row r="475" spans="1:22" s="8" customFormat="1" ht="12.75" x14ac:dyDescent="0.2">
      <c r="A475" s="474"/>
      <c r="B475" s="474"/>
      <c r="C475" s="474"/>
      <c r="D475" s="474"/>
      <c r="E475" s="474"/>
      <c r="F475" s="474"/>
      <c r="G475" s="474"/>
      <c r="H475" s="474"/>
      <c r="I475" s="474"/>
      <c r="J475" s="474"/>
      <c r="K475" s="474"/>
      <c r="L475" s="474"/>
      <c r="M475" s="474"/>
      <c r="N475" s="474"/>
      <c r="O475" s="474"/>
      <c r="P475" s="474"/>
      <c r="Q475" s="474"/>
      <c r="R475" s="474"/>
      <c r="S475" s="474"/>
      <c r="T475" s="474"/>
      <c r="U475" s="474"/>
      <c r="V475" s="474"/>
    </row>
    <row r="476" spans="1:22" s="8" customFormat="1" ht="12.75" x14ac:dyDescent="0.2">
      <c r="A476" s="474"/>
      <c r="B476" s="474"/>
      <c r="C476" s="474"/>
      <c r="D476" s="474"/>
      <c r="E476" s="474"/>
      <c r="F476" s="474"/>
      <c r="G476" s="474"/>
      <c r="H476" s="474"/>
      <c r="I476" s="474"/>
      <c r="J476" s="474"/>
      <c r="K476" s="474"/>
      <c r="L476" s="474"/>
      <c r="M476" s="474"/>
      <c r="N476" s="474"/>
      <c r="O476" s="474"/>
      <c r="P476" s="474"/>
      <c r="Q476" s="474"/>
      <c r="R476" s="474"/>
      <c r="S476" s="474"/>
      <c r="T476" s="474"/>
      <c r="U476" s="474"/>
      <c r="V476" s="474"/>
    </row>
    <row r="477" spans="1:22" s="8" customFormat="1" ht="12.75" x14ac:dyDescent="0.2">
      <c r="A477" s="474"/>
      <c r="B477" s="474"/>
      <c r="C477" s="474"/>
      <c r="D477" s="474"/>
      <c r="E477" s="474"/>
      <c r="F477" s="474"/>
      <c r="G477" s="474"/>
      <c r="H477" s="474"/>
      <c r="I477" s="474"/>
      <c r="J477" s="474"/>
      <c r="K477" s="474"/>
      <c r="L477" s="474"/>
      <c r="M477" s="474"/>
      <c r="N477" s="474"/>
      <c r="O477" s="474"/>
      <c r="P477" s="474"/>
      <c r="Q477" s="474"/>
      <c r="R477" s="474"/>
      <c r="S477" s="474"/>
      <c r="T477" s="474"/>
      <c r="U477" s="474"/>
      <c r="V477" s="474"/>
    </row>
    <row r="478" spans="1:22" s="8" customFormat="1" ht="12.75" x14ac:dyDescent="0.2">
      <c r="A478" s="474"/>
      <c r="B478" s="474"/>
      <c r="C478" s="474"/>
      <c r="D478" s="474"/>
      <c r="E478" s="474"/>
      <c r="F478" s="474"/>
      <c r="G478" s="474"/>
      <c r="H478" s="474"/>
      <c r="I478" s="474"/>
      <c r="J478" s="474"/>
      <c r="K478" s="474"/>
      <c r="L478" s="474"/>
      <c r="M478" s="474"/>
      <c r="N478" s="474"/>
      <c r="O478" s="474"/>
      <c r="P478" s="474"/>
      <c r="Q478" s="474"/>
      <c r="R478" s="474"/>
      <c r="S478" s="474"/>
      <c r="T478" s="474"/>
      <c r="U478" s="474"/>
      <c r="V478" s="474"/>
    </row>
    <row r="479" spans="1:22" s="8" customFormat="1" ht="12.75" x14ac:dyDescent="0.2">
      <c r="A479" s="474"/>
      <c r="B479" s="474"/>
      <c r="C479" s="474"/>
      <c r="D479" s="474"/>
      <c r="E479" s="474"/>
      <c r="F479" s="474"/>
      <c r="G479" s="474"/>
      <c r="H479" s="474"/>
      <c r="I479" s="474"/>
      <c r="J479" s="474"/>
      <c r="K479" s="474"/>
      <c r="L479" s="474"/>
      <c r="M479" s="474"/>
      <c r="N479" s="474"/>
      <c r="O479" s="474"/>
      <c r="P479" s="474"/>
      <c r="Q479" s="474"/>
      <c r="R479" s="474"/>
      <c r="S479" s="474"/>
      <c r="T479" s="474"/>
      <c r="U479" s="474"/>
      <c r="V479" s="474"/>
    </row>
    <row r="480" spans="1:22" s="8" customFormat="1" ht="12.75" x14ac:dyDescent="0.2">
      <c r="A480" s="474"/>
      <c r="B480" s="474"/>
      <c r="C480" s="474"/>
      <c r="D480" s="474"/>
      <c r="E480" s="474"/>
      <c r="F480" s="474"/>
      <c r="G480" s="474"/>
      <c r="H480" s="474"/>
      <c r="I480" s="474"/>
      <c r="J480" s="474"/>
      <c r="K480" s="474"/>
      <c r="L480" s="474"/>
      <c r="M480" s="474"/>
      <c r="N480" s="474"/>
      <c r="O480" s="474"/>
      <c r="P480" s="474"/>
      <c r="Q480" s="474"/>
      <c r="R480" s="474"/>
      <c r="S480" s="474"/>
      <c r="T480" s="474"/>
      <c r="U480" s="474"/>
      <c r="V480" s="474"/>
    </row>
    <row r="481" spans="1:22" s="8" customFormat="1" ht="12.75" x14ac:dyDescent="0.2">
      <c r="A481" s="474"/>
      <c r="B481" s="474"/>
      <c r="C481" s="474"/>
      <c r="D481" s="474"/>
      <c r="E481" s="474"/>
      <c r="F481" s="474"/>
      <c r="G481" s="474"/>
      <c r="H481" s="474"/>
      <c r="I481" s="474"/>
      <c r="J481" s="474"/>
      <c r="K481" s="474"/>
      <c r="L481" s="474"/>
      <c r="M481" s="474"/>
      <c r="N481" s="474"/>
      <c r="O481" s="474"/>
      <c r="P481" s="474"/>
      <c r="Q481" s="474"/>
      <c r="R481" s="474"/>
      <c r="S481" s="474"/>
      <c r="T481" s="474"/>
      <c r="U481" s="474"/>
      <c r="V481" s="474"/>
    </row>
    <row r="482" spans="1:22" s="8" customFormat="1" ht="12.75" x14ac:dyDescent="0.2">
      <c r="A482" s="474"/>
      <c r="B482" s="474"/>
      <c r="C482" s="474"/>
      <c r="D482" s="474"/>
      <c r="E482" s="474"/>
      <c r="F482" s="474"/>
      <c r="G482" s="474"/>
      <c r="H482" s="474"/>
      <c r="I482" s="474"/>
      <c r="J482" s="474"/>
      <c r="K482" s="474"/>
      <c r="L482" s="474"/>
      <c r="M482" s="474"/>
      <c r="N482" s="474"/>
      <c r="O482" s="474"/>
      <c r="P482" s="474"/>
      <c r="Q482" s="474"/>
      <c r="R482" s="474"/>
      <c r="S482" s="474"/>
      <c r="T482" s="474"/>
      <c r="U482" s="474"/>
      <c r="V482" s="474"/>
    </row>
    <row r="483" spans="1:22" s="8" customFormat="1" ht="12.75" x14ac:dyDescent="0.2">
      <c r="A483" s="474"/>
      <c r="B483" s="474"/>
      <c r="C483" s="474"/>
      <c r="D483" s="474"/>
      <c r="E483" s="474"/>
      <c r="F483" s="474"/>
      <c r="G483" s="474"/>
      <c r="H483" s="474"/>
      <c r="I483" s="474"/>
      <c r="J483" s="474"/>
      <c r="K483" s="474"/>
      <c r="L483" s="474"/>
      <c r="M483" s="474"/>
      <c r="N483" s="474"/>
      <c r="O483" s="474"/>
      <c r="P483" s="474"/>
      <c r="Q483" s="474"/>
      <c r="R483" s="474"/>
      <c r="S483" s="474"/>
      <c r="T483" s="474"/>
      <c r="U483" s="474"/>
      <c r="V483" s="474"/>
    </row>
    <row r="484" spans="1:22" s="8" customFormat="1" ht="12.75" x14ac:dyDescent="0.2">
      <c r="A484" s="474"/>
      <c r="B484" s="474"/>
      <c r="C484" s="474"/>
      <c r="D484" s="474"/>
      <c r="E484" s="474"/>
      <c r="F484" s="474"/>
      <c r="G484" s="474"/>
      <c r="H484" s="474"/>
      <c r="I484" s="474"/>
      <c r="J484" s="474"/>
      <c r="K484" s="474"/>
      <c r="L484" s="474"/>
      <c r="M484" s="474"/>
      <c r="N484" s="474"/>
      <c r="O484" s="474"/>
      <c r="P484" s="474"/>
      <c r="Q484" s="474"/>
      <c r="R484" s="474"/>
      <c r="S484" s="474"/>
      <c r="T484" s="474"/>
      <c r="U484" s="474"/>
      <c r="V484" s="474"/>
    </row>
    <row r="485" spans="1:22" s="8" customFormat="1" ht="12.75" x14ac:dyDescent="0.2">
      <c r="A485" s="474"/>
      <c r="B485" s="474"/>
      <c r="C485" s="474"/>
      <c r="D485" s="474"/>
      <c r="E485" s="474"/>
      <c r="F485" s="474"/>
      <c r="G485" s="474"/>
      <c r="H485" s="474"/>
      <c r="I485" s="474"/>
      <c r="J485" s="474"/>
      <c r="K485" s="474"/>
      <c r="L485" s="474"/>
      <c r="M485" s="474"/>
      <c r="N485" s="474"/>
      <c r="O485" s="474"/>
      <c r="P485" s="474"/>
      <c r="Q485" s="474"/>
      <c r="R485" s="474"/>
      <c r="S485" s="474"/>
      <c r="T485" s="474"/>
      <c r="U485" s="474"/>
      <c r="V485" s="474"/>
    </row>
    <row r="486" spans="1:22" s="8" customFormat="1" ht="12.75" x14ac:dyDescent="0.2">
      <c r="A486" s="474"/>
      <c r="B486" s="474"/>
      <c r="C486" s="474"/>
      <c r="D486" s="474"/>
      <c r="E486" s="474"/>
      <c r="F486" s="474"/>
      <c r="G486" s="474"/>
      <c r="H486" s="474"/>
      <c r="I486" s="474"/>
      <c r="J486" s="474"/>
      <c r="K486" s="474"/>
      <c r="L486" s="474"/>
      <c r="M486" s="474"/>
      <c r="N486" s="474"/>
      <c r="O486" s="474"/>
      <c r="P486" s="474"/>
      <c r="Q486" s="474"/>
      <c r="R486" s="474"/>
      <c r="S486" s="474"/>
      <c r="T486" s="474"/>
      <c r="U486" s="474"/>
      <c r="V486" s="474"/>
    </row>
    <row r="487" spans="1:22" s="8" customFormat="1" ht="12.75" x14ac:dyDescent="0.2">
      <c r="A487" s="474"/>
      <c r="B487" s="474"/>
      <c r="C487" s="474"/>
      <c r="D487" s="474"/>
      <c r="E487" s="474"/>
      <c r="F487" s="474"/>
      <c r="G487" s="474"/>
      <c r="H487" s="474"/>
      <c r="I487" s="474"/>
      <c r="J487" s="474"/>
      <c r="K487" s="474"/>
      <c r="L487" s="474"/>
      <c r="M487" s="474"/>
      <c r="N487" s="474"/>
      <c r="O487" s="474"/>
      <c r="P487" s="474"/>
      <c r="Q487" s="474"/>
      <c r="R487" s="474"/>
      <c r="S487" s="474"/>
      <c r="T487" s="474"/>
      <c r="U487" s="474"/>
      <c r="V487" s="474"/>
    </row>
    <row r="488" spans="1:22" s="8" customFormat="1" ht="12.75" x14ac:dyDescent="0.2">
      <c r="A488" s="474"/>
      <c r="B488" s="474"/>
      <c r="C488" s="474"/>
      <c r="D488" s="474"/>
      <c r="E488" s="474"/>
      <c r="F488" s="474"/>
      <c r="G488" s="474"/>
      <c r="H488" s="474"/>
      <c r="I488" s="474"/>
      <c r="J488" s="474"/>
      <c r="K488" s="474"/>
      <c r="L488" s="474"/>
      <c r="M488" s="474"/>
      <c r="N488" s="474"/>
      <c r="O488" s="474"/>
      <c r="P488" s="474"/>
      <c r="Q488" s="474"/>
      <c r="R488" s="474"/>
      <c r="S488" s="474"/>
      <c r="T488" s="474"/>
      <c r="U488" s="474"/>
      <c r="V488" s="474"/>
    </row>
    <row r="489" spans="1:22" s="8" customFormat="1" ht="12.75" x14ac:dyDescent="0.2">
      <c r="A489" s="474"/>
      <c r="B489" s="474"/>
      <c r="C489" s="474"/>
      <c r="D489" s="474"/>
      <c r="E489" s="474"/>
      <c r="F489" s="474"/>
      <c r="G489" s="474"/>
      <c r="H489" s="474"/>
      <c r="I489" s="474"/>
      <c r="J489" s="474"/>
      <c r="K489" s="474"/>
      <c r="L489" s="474"/>
      <c r="M489" s="474"/>
      <c r="N489" s="474"/>
      <c r="O489" s="474"/>
      <c r="P489" s="474"/>
      <c r="Q489" s="474"/>
      <c r="R489" s="474"/>
      <c r="S489" s="474"/>
      <c r="T489" s="474"/>
      <c r="U489" s="474"/>
      <c r="V489" s="474"/>
    </row>
    <row r="490" spans="1:22" s="8" customFormat="1" ht="12.75" x14ac:dyDescent="0.2">
      <c r="A490" s="474"/>
      <c r="B490" s="474"/>
      <c r="C490" s="474"/>
      <c r="D490" s="474"/>
      <c r="E490" s="474"/>
      <c r="F490" s="474"/>
      <c r="G490" s="474"/>
      <c r="H490" s="474"/>
      <c r="I490" s="474"/>
      <c r="J490" s="474"/>
      <c r="K490" s="474"/>
      <c r="L490" s="474"/>
      <c r="M490" s="474"/>
      <c r="N490" s="474"/>
      <c r="O490" s="474"/>
      <c r="P490" s="474"/>
      <c r="Q490" s="474"/>
      <c r="R490" s="474"/>
      <c r="S490" s="474"/>
      <c r="T490" s="474"/>
      <c r="U490" s="474"/>
      <c r="V490" s="474"/>
    </row>
    <row r="491" spans="1:22" s="8" customFormat="1" ht="12.75" x14ac:dyDescent="0.2">
      <c r="A491" s="474"/>
      <c r="B491" s="474"/>
      <c r="C491" s="474"/>
      <c r="D491" s="474"/>
      <c r="E491" s="474"/>
      <c r="F491" s="474"/>
      <c r="G491" s="474"/>
      <c r="H491" s="474"/>
      <c r="I491" s="474"/>
      <c r="J491" s="474"/>
      <c r="K491" s="474"/>
      <c r="L491" s="474"/>
      <c r="M491" s="474"/>
      <c r="N491" s="474"/>
      <c r="O491" s="474"/>
      <c r="P491" s="474"/>
      <c r="Q491" s="474"/>
      <c r="R491" s="474"/>
      <c r="S491" s="474"/>
      <c r="T491" s="474"/>
      <c r="U491" s="474"/>
      <c r="V491" s="474"/>
    </row>
    <row r="492" spans="1:22" s="8" customFormat="1" ht="12.75" x14ac:dyDescent="0.2">
      <c r="A492" s="474"/>
      <c r="B492" s="474"/>
      <c r="C492" s="474"/>
      <c r="D492" s="474"/>
      <c r="E492" s="474"/>
      <c r="F492" s="474"/>
      <c r="G492" s="474"/>
      <c r="H492" s="474"/>
      <c r="I492" s="474"/>
      <c r="J492" s="474"/>
      <c r="K492" s="474"/>
      <c r="L492" s="474"/>
      <c r="M492" s="474"/>
      <c r="N492" s="474"/>
      <c r="O492" s="474"/>
      <c r="P492" s="474"/>
      <c r="Q492" s="474"/>
      <c r="R492" s="474"/>
      <c r="S492" s="474"/>
      <c r="T492" s="474"/>
      <c r="U492" s="474"/>
      <c r="V492" s="474"/>
    </row>
    <row r="493" spans="1:22" s="8" customFormat="1" ht="12.75" x14ac:dyDescent="0.2">
      <c r="A493" s="474"/>
      <c r="B493" s="474"/>
      <c r="C493" s="474"/>
      <c r="D493" s="474"/>
      <c r="E493" s="474"/>
      <c r="F493" s="474"/>
      <c r="G493" s="474"/>
      <c r="H493" s="474"/>
      <c r="I493" s="474"/>
      <c r="J493" s="474"/>
      <c r="K493" s="474"/>
      <c r="L493" s="474"/>
      <c r="M493" s="474"/>
      <c r="N493" s="474"/>
      <c r="O493" s="474"/>
      <c r="P493" s="474"/>
      <c r="Q493" s="474"/>
      <c r="R493" s="474"/>
      <c r="S493" s="474"/>
      <c r="T493" s="474"/>
      <c r="U493" s="474"/>
      <c r="V493" s="474"/>
    </row>
    <row r="494" spans="1:22" s="8" customFormat="1" ht="12.75" x14ac:dyDescent="0.2">
      <c r="A494" s="474"/>
      <c r="B494" s="474"/>
      <c r="C494" s="474"/>
      <c r="D494" s="474"/>
      <c r="E494" s="474"/>
      <c r="F494" s="474"/>
      <c r="G494" s="474"/>
      <c r="H494" s="474"/>
      <c r="I494" s="474"/>
      <c r="J494" s="474"/>
      <c r="K494" s="474"/>
      <c r="L494" s="474"/>
      <c r="M494" s="474"/>
      <c r="N494" s="474"/>
      <c r="O494" s="474"/>
      <c r="P494" s="474"/>
      <c r="Q494" s="474"/>
      <c r="R494" s="474"/>
      <c r="S494" s="474"/>
      <c r="T494" s="474"/>
      <c r="U494" s="474"/>
      <c r="V494" s="474"/>
    </row>
    <row r="495" spans="1:22" s="8" customFormat="1" ht="12.75" x14ac:dyDescent="0.2">
      <c r="A495" s="474"/>
      <c r="B495" s="474"/>
      <c r="C495" s="474"/>
      <c r="D495" s="474"/>
      <c r="E495" s="474"/>
      <c r="F495" s="474"/>
      <c r="G495" s="474"/>
      <c r="H495" s="474"/>
      <c r="I495" s="474"/>
      <c r="J495" s="474"/>
      <c r="K495" s="474"/>
      <c r="L495" s="474"/>
      <c r="M495" s="474"/>
      <c r="N495" s="474"/>
      <c r="O495" s="474"/>
      <c r="P495" s="474"/>
      <c r="Q495" s="474"/>
      <c r="R495" s="474"/>
      <c r="S495" s="474"/>
      <c r="T495" s="474"/>
      <c r="U495" s="474"/>
      <c r="V495" s="474"/>
    </row>
    <row r="496" spans="1:22" s="8" customFormat="1" ht="12.75" x14ac:dyDescent="0.2">
      <c r="A496" s="474"/>
      <c r="B496" s="474"/>
      <c r="C496" s="474"/>
      <c r="D496" s="474"/>
      <c r="E496" s="474"/>
      <c r="F496" s="474"/>
      <c r="G496" s="474"/>
      <c r="H496" s="474"/>
      <c r="I496" s="474"/>
      <c r="J496" s="474"/>
      <c r="K496" s="474"/>
      <c r="L496" s="474"/>
      <c r="M496" s="474"/>
      <c r="N496" s="474"/>
      <c r="O496" s="474"/>
      <c r="P496" s="474"/>
      <c r="Q496" s="474"/>
      <c r="R496" s="474"/>
      <c r="S496" s="474"/>
      <c r="T496" s="474"/>
      <c r="U496" s="474"/>
      <c r="V496" s="474"/>
    </row>
    <row r="497" spans="1:22" s="8" customFormat="1" ht="12.75" x14ac:dyDescent="0.2">
      <c r="A497" s="474"/>
      <c r="B497" s="474"/>
      <c r="C497" s="474"/>
      <c r="D497" s="474"/>
      <c r="E497" s="474"/>
      <c r="F497" s="474"/>
      <c r="G497" s="474"/>
      <c r="H497" s="474"/>
      <c r="I497" s="474"/>
      <c r="J497" s="474"/>
      <c r="K497" s="474"/>
      <c r="L497" s="474"/>
      <c r="M497" s="474"/>
      <c r="N497" s="474"/>
      <c r="O497" s="474"/>
      <c r="P497" s="474"/>
      <c r="Q497" s="474"/>
      <c r="R497" s="474"/>
      <c r="S497" s="474"/>
      <c r="T497" s="474"/>
      <c r="U497" s="474"/>
      <c r="V497" s="474"/>
    </row>
    <row r="498" spans="1:22" s="8" customFormat="1" ht="12.75" x14ac:dyDescent="0.2">
      <c r="A498" s="474"/>
      <c r="B498" s="474"/>
      <c r="C498" s="474"/>
      <c r="D498" s="474"/>
      <c r="E498" s="474"/>
      <c r="F498" s="474"/>
      <c r="G498" s="474"/>
      <c r="H498" s="474"/>
      <c r="I498" s="474"/>
      <c r="J498" s="474"/>
      <c r="K498" s="474"/>
      <c r="L498" s="474"/>
      <c r="M498" s="474"/>
      <c r="N498" s="474"/>
      <c r="O498" s="474"/>
      <c r="P498" s="474"/>
      <c r="Q498" s="474"/>
      <c r="R498" s="474"/>
      <c r="S498" s="474"/>
      <c r="T498" s="474"/>
      <c r="U498" s="474"/>
      <c r="V498" s="474"/>
    </row>
    <row r="499" spans="1:22" s="8" customFormat="1" ht="12.75" x14ac:dyDescent="0.2">
      <c r="A499" s="474"/>
      <c r="B499" s="474"/>
      <c r="C499" s="474"/>
      <c r="D499" s="474"/>
      <c r="E499" s="474"/>
      <c r="F499" s="474"/>
      <c r="G499" s="474"/>
      <c r="H499" s="474"/>
      <c r="I499" s="474"/>
      <c r="J499" s="474"/>
      <c r="K499" s="474"/>
      <c r="L499" s="474"/>
      <c r="M499" s="474"/>
      <c r="N499" s="474"/>
      <c r="O499" s="474"/>
      <c r="P499" s="474"/>
      <c r="Q499" s="474"/>
      <c r="R499" s="474"/>
      <c r="S499" s="474"/>
      <c r="T499" s="474"/>
      <c r="U499" s="474"/>
      <c r="V499" s="474"/>
    </row>
    <row r="500" spans="1:22" s="8" customFormat="1" ht="12.75" x14ac:dyDescent="0.2">
      <c r="A500" s="474"/>
      <c r="B500" s="474"/>
      <c r="C500" s="474"/>
      <c r="D500" s="474"/>
      <c r="E500" s="474"/>
      <c r="F500" s="474"/>
      <c r="G500" s="474"/>
      <c r="H500" s="474"/>
      <c r="I500" s="474"/>
      <c r="J500" s="474"/>
      <c r="K500" s="474"/>
      <c r="L500" s="474"/>
      <c r="M500" s="474"/>
      <c r="N500" s="474"/>
      <c r="O500" s="474"/>
      <c r="P500" s="474"/>
      <c r="Q500" s="474"/>
      <c r="R500" s="474"/>
      <c r="S500" s="474"/>
      <c r="T500" s="474"/>
      <c r="U500" s="474"/>
      <c r="V500" s="474"/>
    </row>
    <row r="501" spans="1:22" s="8" customFormat="1" ht="12.75" x14ac:dyDescent="0.2">
      <c r="A501" s="474"/>
      <c r="B501" s="474"/>
      <c r="C501" s="474"/>
      <c r="D501" s="474"/>
      <c r="E501" s="474"/>
      <c r="F501" s="474"/>
      <c r="G501" s="474"/>
      <c r="H501" s="474"/>
      <c r="I501" s="474"/>
      <c r="J501" s="474"/>
      <c r="K501" s="474"/>
      <c r="L501" s="474"/>
      <c r="M501" s="474"/>
      <c r="N501" s="474"/>
      <c r="O501" s="474"/>
      <c r="P501" s="474"/>
      <c r="Q501" s="474"/>
      <c r="R501" s="474"/>
      <c r="S501" s="474"/>
      <c r="T501" s="474"/>
      <c r="U501" s="474"/>
      <c r="V501" s="474"/>
    </row>
    <row r="502" spans="1:22" s="8" customFormat="1" ht="12.75" x14ac:dyDescent="0.2">
      <c r="A502" s="474"/>
      <c r="B502" s="474"/>
      <c r="C502" s="474"/>
      <c r="D502" s="474"/>
      <c r="E502" s="474"/>
      <c r="F502" s="474"/>
      <c r="G502" s="474"/>
      <c r="H502" s="474"/>
      <c r="I502" s="474"/>
      <c r="J502" s="474"/>
      <c r="K502" s="474"/>
      <c r="L502" s="474"/>
      <c r="M502" s="474"/>
      <c r="N502" s="474"/>
      <c r="O502" s="474"/>
      <c r="P502" s="474"/>
      <c r="Q502" s="474"/>
      <c r="R502" s="474"/>
      <c r="S502" s="474"/>
      <c r="T502" s="474"/>
      <c r="U502" s="474"/>
      <c r="V502" s="474"/>
    </row>
    <row r="503" spans="1:22" s="8" customFormat="1" ht="12.75" x14ac:dyDescent="0.2">
      <c r="A503" s="474"/>
      <c r="B503" s="474"/>
      <c r="C503" s="474"/>
      <c r="D503" s="474"/>
      <c r="E503" s="474"/>
      <c r="F503" s="474"/>
      <c r="G503" s="474"/>
      <c r="H503" s="474"/>
      <c r="I503" s="474"/>
      <c r="J503" s="474"/>
      <c r="K503" s="474"/>
      <c r="L503" s="474"/>
      <c r="M503" s="474"/>
      <c r="N503" s="474"/>
      <c r="O503" s="474"/>
      <c r="P503" s="474"/>
      <c r="Q503" s="474"/>
      <c r="R503" s="474"/>
      <c r="S503" s="474"/>
      <c r="T503" s="474"/>
      <c r="U503" s="474"/>
      <c r="V503" s="474"/>
    </row>
    <row r="504" spans="1:22" s="8" customFormat="1" ht="12.75" x14ac:dyDescent="0.2">
      <c r="A504" s="474"/>
      <c r="B504" s="474"/>
      <c r="C504" s="474"/>
      <c r="D504" s="474"/>
      <c r="E504" s="474"/>
      <c r="F504" s="474"/>
      <c r="G504" s="474"/>
      <c r="H504" s="474"/>
      <c r="I504" s="474"/>
      <c r="J504" s="474"/>
      <c r="K504" s="474"/>
      <c r="L504" s="474"/>
      <c r="M504" s="474"/>
      <c r="N504" s="474"/>
      <c r="O504" s="474"/>
      <c r="P504" s="474"/>
      <c r="Q504" s="474"/>
      <c r="R504" s="474"/>
      <c r="S504" s="474"/>
      <c r="T504" s="474"/>
      <c r="U504" s="474"/>
      <c r="V504" s="474"/>
    </row>
    <row r="505" spans="1:22" s="8" customFormat="1" ht="12.75" x14ac:dyDescent="0.2">
      <c r="A505" s="474"/>
      <c r="B505" s="474"/>
      <c r="C505" s="474"/>
      <c r="D505" s="474"/>
      <c r="E505" s="474"/>
      <c r="F505" s="474"/>
      <c r="G505" s="474"/>
      <c r="H505" s="474"/>
      <c r="I505" s="474"/>
      <c r="J505" s="474"/>
      <c r="K505" s="474"/>
      <c r="L505" s="474"/>
      <c r="M505" s="474"/>
      <c r="N505" s="474"/>
      <c r="O505" s="474"/>
      <c r="P505" s="474"/>
      <c r="Q505" s="474"/>
      <c r="R505" s="474"/>
      <c r="S505" s="474"/>
      <c r="T505" s="474"/>
      <c r="U505" s="474"/>
      <c r="V505" s="474"/>
    </row>
    <row r="506" spans="1:22" s="8" customFormat="1" ht="12.75" x14ac:dyDescent="0.2">
      <c r="A506" s="474"/>
      <c r="B506" s="474"/>
      <c r="C506" s="474"/>
      <c r="D506" s="474"/>
      <c r="E506" s="474"/>
      <c r="F506" s="474"/>
      <c r="G506" s="474"/>
      <c r="H506" s="474"/>
      <c r="I506" s="474"/>
      <c r="J506" s="474"/>
      <c r="K506" s="474"/>
      <c r="L506" s="474"/>
      <c r="M506" s="474"/>
      <c r="N506" s="474"/>
      <c r="O506" s="474"/>
      <c r="P506" s="474"/>
      <c r="Q506" s="474"/>
      <c r="R506" s="474"/>
      <c r="S506" s="474"/>
      <c r="T506" s="474"/>
      <c r="U506" s="474"/>
      <c r="V506" s="474"/>
    </row>
    <row r="507" spans="1:22" s="8" customFormat="1" ht="12.75" x14ac:dyDescent="0.2">
      <c r="A507" s="474"/>
      <c r="B507" s="474"/>
      <c r="C507" s="474"/>
      <c r="D507" s="474"/>
      <c r="E507" s="474"/>
      <c r="F507" s="474"/>
      <c r="G507" s="474"/>
      <c r="H507" s="474"/>
      <c r="I507" s="474"/>
      <c r="J507" s="474"/>
      <c r="K507" s="474"/>
      <c r="L507" s="474"/>
      <c r="M507" s="474"/>
      <c r="N507" s="474"/>
      <c r="O507" s="474"/>
      <c r="P507" s="474"/>
      <c r="Q507" s="474"/>
      <c r="R507" s="474"/>
      <c r="S507" s="474"/>
      <c r="T507" s="474"/>
      <c r="U507" s="474"/>
      <c r="V507" s="474"/>
    </row>
    <row r="508" spans="1:22" s="8" customFormat="1" ht="12.75" x14ac:dyDescent="0.2">
      <c r="A508" s="474"/>
      <c r="B508" s="474"/>
      <c r="C508" s="474"/>
      <c r="D508" s="474"/>
      <c r="E508" s="474"/>
      <c r="F508" s="474"/>
      <c r="G508" s="474"/>
      <c r="H508" s="474"/>
      <c r="I508" s="474"/>
      <c r="J508" s="474"/>
      <c r="K508" s="474"/>
      <c r="L508" s="474"/>
      <c r="M508" s="474"/>
      <c r="N508" s="474"/>
      <c r="O508" s="474"/>
      <c r="P508" s="474"/>
      <c r="Q508" s="474"/>
      <c r="R508" s="474"/>
      <c r="S508" s="474"/>
      <c r="T508" s="474"/>
      <c r="U508" s="474"/>
      <c r="V508" s="474"/>
    </row>
    <row r="509" spans="1:22" s="8" customFormat="1" ht="12.75" x14ac:dyDescent="0.2">
      <c r="A509" s="474"/>
      <c r="B509" s="474"/>
      <c r="C509" s="474"/>
      <c r="D509" s="474"/>
      <c r="E509" s="474"/>
      <c r="F509" s="474"/>
      <c r="G509" s="474"/>
      <c r="H509" s="474"/>
      <c r="I509" s="474"/>
      <c r="J509" s="474"/>
      <c r="K509" s="474"/>
      <c r="L509" s="474"/>
      <c r="M509" s="474"/>
      <c r="N509" s="474"/>
      <c r="O509" s="474"/>
      <c r="P509" s="474"/>
      <c r="Q509" s="474"/>
      <c r="R509" s="474"/>
      <c r="S509" s="474"/>
      <c r="T509" s="474"/>
      <c r="U509" s="474"/>
      <c r="V509" s="474"/>
    </row>
    <row r="510" spans="1:22" s="8" customFormat="1" ht="12.75" x14ac:dyDescent="0.2">
      <c r="A510" s="474"/>
      <c r="B510" s="474"/>
      <c r="C510" s="474"/>
      <c r="D510" s="474"/>
      <c r="E510" s="474"/>
      <c r="F510" s="474"/>
      <c r="G510" s="474"/>
      <c r="H510" s="474"/>
      <c r="I510" s="474"/>
      <c r="J510" s="474"/>
      <c r="K510" s="474"/>
      <c r="L510" s="474"/>
      <c r="M510" s="474"/>
      <c r="N510" s="474"/>
      <c r="O510" s="474"/>
      <c r="P510" s="474"/>
      <c r="Q510" s="474"/>
      <c r="R510" s="474"/>
      <c r="S510" s="474"/>
      <c r="T510" s="474"/>
      <c r="U510" s="474"/>
      <c r="V510" s="474"/>
    </row>
    <row r="511" spans="1:22" s="8" customFormat="1" ht="12.75" x14ac:dyDescent="0.2">
      <c r="A511" s="474"/>
      <c r="B511" s="474"/>
      <c r="C511" s="474"/>
      <c r="D511" s="474"/>
      <c r="E511" s="474"/>
      <c r="F511" s="474"/>
      <c r="G511" s="474"/>
      <c r="H511" s="474"/>
      <c r="I511" s="474"/>
      <c r="J511" s="474"/>
      <c r="K511" s="474"/>
      <c r="L511" s="474"/>
      <c r="M511" s="474"/>
      <c r="N511" s="474"/>
      <c r="O511" s="474"/>
      <c r="P511" s="474"/>
      <c r="Q511" s="474"/>
      <c r="R511" s="474"/>
      <c r="S511" s="474"/>
      <c r="T511" s="474"/>
      <c r="U511" s="474"/>
      <c r="V511" s="474"/>
    </row>
    <row r="512" spans="1:22" s="8" customFormat="1" ht="12.75" x14ac:dyDescent="0.2">
      <c r="A512" s="474"/>
      <c r="B512" s="474"/>
      <c r="C512" s="474"/>
      <c r="D512" s="474"/>
      <c r="E512" s="474"/>
      <c r="F512" s="474"/>
      <c r="G512" s="474"/>
      <c r="H512" s="474"/>
      <c r="I512" s="474"/>
      <c r="J512" s="474"/>
      <c r="K512" s="474"/>
      <c r="L512" s="474"/>
      <c r="M512" s="474"/>
      <c r="N512" s="474"/>
      <c r="O512" s="474"/>
      <c r="P512" s="474"/>
      <c r="Q512" s="474"/>
      <c r="R512" s="474"/>
      <c r="S512" s="474"/>
      <c r="T512" s="474"/>
      <c r="U512" s="474"/>
      <c r="V512" s="474"/>
    </row>
    <row r="513" spans="1:22" s="8" customFormat="1" ht="12.75" x14ac:dyDescent="0.2">
      <c r="A513" s="474"/>
      <c r="B513" s="474"/>
      <c r="C513" s="474"/>
      <c r="D513" s="474"/>
      <c r="E513" s="474"/>
      <c r="F513" s="474"/>
      <c r="G513" s="474"/>
      <c r="H513" s="474"/>
      <c r="I513" s="474"/>
      <c r="J513" s="474"/>
      <c r="K513" s="474"/>
      <c r="L513" s="474"/>
      <c r="M513" s="474"/>
      <c r="N513" s="474"/>
      <c r="O513" s="474"/>
      <c r="P513" s="474"/>
      <c r="Q513" s="474"/>
      <c r="R513" s="474"/>
      <c r="S513" s="474"/>
      <c r="T513" s="474"/>
      <c r="U513" s="474"/>
      <c r="V513" s="474"/>
    </row>
    <row r="514" spans="1:22" s="8" customFormat="1" ht="12.75" x14ac:dyDescent="0.2">
      <c r="A514" s="474"/>
      <c r="B514" s="474"/>
      <c r="C514" s="474"/>
      <c r="D514" s="474"/>
      <c r="E514" s="474"/>
      <c r="F514" s="474"/>
      <c r="G514" s="474"/>
      <c r="H514" s="474"/>
      <c r="I514" s="474"/>
      <c r="J514" s="474"/>
      <c r="K514" s="474"/>
      <c r="L514" s="474"/>
      <c r="M514" s="474"/>
      <c r="N514" s="474"/>
      <c r="O514" s="474"/>
      <c r="P514" s="474"/>
      <c r="Q514" s="474"/>
      <c r="R514" s="474"/>
      <c r="S514" s="474"/>
      <c r="T514" s="474"/>
      <c r="U514" s="474"/>
      <c r="V514" s="474"/>
    </row>
    <row r="515" spans="1:22" s="8" customFormat="1" ht="12.75" x14ac:dyDescent="0.2">
      <c r="A515" s="474"/>
      <c r="B515" s="474"/>
      <c r="C515" s="474"/>
      <c r="D515" s="474"/>
      <c r="E515" s="474"/>
      <c r="F515" s="474"/>
      <c r="G515" s="474"/>
      <c r="H515" s="474"/>
      <c r="I515" s="474"/>
      <c r="J515" s="474"/>
      <c r="K515" s="474"/>
      <c r="L515" s="474"/>
      <c r="M515" s="474"/>
      <c r="N515" s="474"/>
      <c r="O515" s="474"/>
      <c r="P515" s="474"/>
      <c r="Q515" s="474"/>
      <c r="R515" s="474"/>
      <c r="S515" s="474"/>
      <c r="T515" s="474"/>
      <c r="U515" s="474"/>
      <c r="V515" s="474"/>
    </row>
    <row r="516" spans="1:22" s="8" customFormat="1" ht="12.75" x14ac:dyDescent="0.2">
      <c r="A516" s="474"/>
      <c r="B516" s="474"/>
      <c r="C516" s="474"/>
      <c r="D516" s="474"/>
      <c r="E516" s="474"/>
      <c r="F516" s="474"/>
      <c r="G516" s="474"/>
      <c r="H516" s="474"/>
      <c r="I516" s="474"/>
      <c r="J516" s="474"/>
      <c r="K516" s="474"/>
      <c r="L516" s="474"/>
      <c r="M516" s="474"/>
      <c r="N516" s="474"/>
      <c r="O516" s="474"/>
      <c r="P516" s="474"/>
      <c r="Q516" s="474"/>
      <c r="R516" s="474"/>
      <c r="S516" s="474"/>
      <c r="T516" s="474"/>
      <c r="U516" s="474"/>
      <c r="V516" s="474"/>
    </row>
    <row r="517" spans="1:22" s="8" customFormat="1" ht="12.75" x14ac:dyDescent="0.2">
      <c r="A517" s="474"/>
      <c r="B517" s="474"/>
      <c r="C517" s="474"/>
      <c r="D517" s="474"/>
      <c r="E517" s="474"/>
      <c r="F517" s="474"/>
      <c r="G517" s="474"/>
      <c r="H517" s="474"/>
      <c r="I517" s="474"/>
      <c r="J517" s="474"/>
      <c r="K517" s="474"/>
      <c r="L517" s="474"/>
      <c r="M517" s="474"/>
      <c r="N517" s="474"/>
      <c r="O517" s="474"/>
      <c r="P517" s="474"/>
      <c r="Q517" s="474"/>
      <c r="R517" s="474"/>
      <c r="S517" s="474"/>
      <c r="T517" s="474"/>
      <c r="U517" s="474"/>
      <c r="V517" s="474"/>
    </row>
    <row r="518" spans="1:22" s="8" customFormat="1" ht="12.75" x14ac:dyDescent="0.2">
      <c r="A518" s="474"/>
      <c r="B518" s="474"/>
      <c r="C518" s="474"/>
      <c r="D518" s="474"/>
      <c r="E518" s="474"/>
      <c r="F518" s="474"/>
      <c r="G518" s="474"/>
      <c r="H518" s="474"/>
      <c r="I518" s="474"/>
      <c r="J518" s="474"/>
      <c r="K518" s="474"/>
      <c r="L518" s="474"/>
      <c r="M518" s="474"/>
      <c r="N518" s="474"/>
      <c r="O518" s="474"/>
      <c r="P518" s="474"/>
      <c r="Q518" s="474"/>
      <c r="R518" s="474"/>
      <c r="S518" s="474"/>
      <c r="T518" s="474"/>
      <c r="U518" s="474"/>
      <c r="V518" s="474"/>
    </row>
    <row r="519" spans="1:22" s="8" customFormat="1" ht="12.75" x14ac:dyDescent="0.2">
      <c r="A519" s="474"/>
      <c r="B519" s="474"/>
      <c r="C519" s="474"/>
      <c r="D519" s="474"/>
      <c r="E519" s="474"/>
      <c r="F519" s="474"/>
      <c r="G519" s="474"/>
      <c r="H519" s="474"/>
      <c r="I519" s="474"/>
      <c r="J519" s="474"/>
      <c r="K519" s="474"/>
      <c r="L519" s="474"/>
      <c r="M519" s="474"/>
      <c r="N519" s="474"/>
      <c r="O519" s="474"/>
      <c r="P519" s="474"/>
      <c r="Q519" s="474"/>
      <c r="R519" s="474"/>
      <c r="S519" s="474"/>
      <c r="T519" s="474"/>
      <c r="U519" s="474"/>
      <c r="V519" s="474"/>
    </row>
    <row r="520" spans="1:22" s="8" customFormat="1" ht="12.75" x14ac:dyDescent="0.2">
      <c r="A520" s="474"/>
      <c r="B520" s="474"/>
      <c r="C520" s="474"/>
      <c r="D520" s="474"/>
      <c r="E520" s="474"/>
      <c r="F520" s="474"/>
      <c r="G520" s="474"/>
      <c r="H520" s="474"/>
      <c r="I520" s="474"/>
      <c r="J520" s="474"/>
      <c r="K520" s="474"/>
      <c r="L520" s="474"/>
      <c r="M520" s="474"/>
      <c r="N520" s="474"/>
      <c r="O520" s="474"/>
      <c r="P520" s="474"/>
      <c r="Q520" s="474"/>
      <c r="R520" s="474"/>
      <c r="S520" s="474"/>
      <c r="T520" s="474"/>
      <c r="U520" s="474"/>
      <c r="V520" s="474"/>
    </row>
    <row r="521" spans="1:22" s="8" customFormat="1" ht="12.75" x14ac:dyDescent="0.2">
      <c r="A521" s="474"/>
      <c r="B521" s="474"/>
      <c r="C521" s="474"/>
      <c r="D521" s="474"/>
      <c r="E521" s="474"/>
      <c r="F521" s="474"/>
      <c r="G521" s="474"/>
      <c r="H521" s="474"/>
      <c r="I521" s="474"/>
      <c r="J521" s="474"/>
      <c r="K521" s="474"/>
      <c r="L521" s="474"/>
      <c r="M521" s="474"/>
      <c r="N521" s="474"/>
      <c r="O521" s="474"/>
      <c r="P521" s="474"/>
      <c r="Q521" s="474"/>
      <c r="R521" s="474"/>
      <c r="S521" s="474"/>
      <c r="T521" s="474"/>
      <c r="U521" s="474"/>
      <c r="V521" s="474"/>
    </row>
    <row r="522" spans="1:22" s="8" customFormat="1" ht="12.75" x14ac:dyDescent="0.2">
      <c r="A522" s="474"/>
      <c r="B522" s="474"/>
      <c r="C522" s="474"/>
      <c r="D522" s="474"/>
      <c r="E522" s="474"/>
      <c r="F522" s="474"/>
      <c r="G522" s="474"/>
      <c r="H522" s="474"/>
      <c r="I522" s="474"/>
      <c r="J522" s="474"/>
      <c r="K522" s="474"/>
      <c r="L522" s="474"/>
      <c r="M522" s="474"/>
      <c r="N522" s="474"/>
      <c r="O522" s="474"/>
      <c r="P522" s="474"/>
      <c r="Q522" s="474"/>
      <c r="R522" s="474"/>
      <c r="S522" s="474"/>
      <c r="T522" s="474"/>
      <c r="U522" s="474"/>
      <c r="V522" s="474"/>
    </row>
    <row r="523" spans="1:22" s="8" customFormat="1" ht="12.75" x14ac:dyDescent="0.2">
      <c r="A523" s="474"/>
      <c r="B523" s="474"/>
      <c r="C523" s="474"/>
      <c r="D523" s="474"/>
      <c r="E523" s="474"/>
      <c r="F523" s="474"/>
      <c r="G523" s="474"/>
      <c r="H523" s="474"/>
      <c r="I523" s="474"/>
      <c r="J523" s="474"/>
      <c r="K523" s="474"/>
      <c r="L523" s="474"/>
      <c r="M523" s="474"/>
      <c r="N523" s="474"/>
      <c r="O523" s="474"/>
      <c r="P523" s="474"/>
      <c r="Q523" s="474"/>
      <c r="R523" s="474"/>
      <c r="S523" s="474"/>
      <c r="T523" s="474"/>
      <c r="U523" s="474"/>
      <c r="V523" s="474"/>
    </row>
    <row r="524" spans="1:22" s="8" customFormat="1" ht="12.75" x14ac:dyDescent="0.2">
      <c r="A524" s="474"/>
      <c r="B524" s="474"/>
      <c r="C524" s="474"/>
      <c r="D524" s="474"/>
      <c r="E524" s="474"/>
      <c r="F524" s="474"/>
      <c r="G524" s="474"/>
      <c r="H524" s="474"/>
      <c r="I524" s="474"/>
      <c r="J524" s="474"/>
      <c r="K524" s="474"/>
      <c r="L524" s="474"/>
      <c r="M524" s="474"/>
      <c r="N524" s="474"/>
      <c r="O524" s="474"/>
      <c r="P524" s="474"/>
      <c r="Q524" s="474"/>
      <c r="R524" s="474"/>
      <c r="S524" s="474"/>
      <c r="T524" s="474"/>
      <c r="U524" s="474"/>
      <c r="V524" s="474"/>
    </row>
    <row r="525" spans="1:22" s="8" customFormat="1" ht="12.75" x14ac:dyDescent="0.2">
      <c r="A525" s="474"/>
      <c r="B525" s="474"/>
      <c r="C525" s="474"/>
      <c r="D525" s="474"/>
      <c r="E525" s="474"/>
      <c r="F525" s="474"/>
      <c r="G525" s="474"/>
      <c r="H525" s="474"/>
      <c r="I525" s="474"/>
      <c r="J525" s="474"/>
      <c r="K525" s="474"/>
      <c r="L525" s="474"/>
      <c r="M525" s="474"/>
      <c r="N525" s="474"/>
      <c r="O525" s="474"/>
      <c r="P525" s="474"/>
      <c r="Q525" s="474"/>
      <c r="R525" s="474"/>
      <c r="S525" s="474"/>
      <c r="T525" s="474"/>
      <c r="U525" s="474"/>
      <c r="V525" s="474"/>
    </row>
    <row r="526" spans="1:22" s="8" customFormat="1" ht="12.75" x14ac:dyDescent="0.2">
      <c r="A526" s="474"/>
      <c r="B526" s="474"/>
      <c r="C526" s="474"/>
      <c r="D526" s="474"/>
      <c r="E526" s="474"/>
      <c r="F526" s="474"/>
      <c r="G526" s="474"/>
      <c r="H526" s="474"/>
      <c r="I526" s="474"/>
      <c r="J526" s="474"/>
      <c r="K526" s="474"/>
      <c r="L526" s="474"/>
      <c r="M526" s="474"/>
      <c r="N526" s="474"/>
      <c r="O526" s="474"/>
      <c r="P526" s="474"/>
      <c r="Q526" s="474"/>
      <c r="R526" s="474"/>
      <c r="S526" s="474"/>
      <c r="T526" s="474"/>
      <c r="U526" s="474"/>
      <c r="V526" s="474"/>
    </row>
    <row r="527" spans="1:22" s="8" customFormat="1" ht="12.75" x14ac:dyDescent="0.2">
      <c r="A527" s="474"/>
      <c r="B527" s="474"/>
      <c r="C527" s="474"/>
      <c r="D527" s="474"/>
      <c r="E527" s="474"/>
      <c r="F527" s="474"/>
      <c r="G527" s="474"/>
      <c r="H527" s="474"/>
      <c r="I527" s="474"/>
      <c r="J527" s="474"/>
      <c r="K527" s="474"/>
      <c r="L527" s="474"/>
      <c r="M527" s="474"/>
      <c r="N527" s="474"/>
      <c r="O527" s="474"/>
      <c r="P527" s="474"/>
      <c r="Q527" s="474"/>
      <c r="R527" s="474"/>
      <c r="S527" s="474"/>
      <c r="T527" s="474"/>
      <c r="U527" s="474"/>
      <c r="V527" s="474"/>
    </row>
    <row r="528" spans="1:22" s="8" customFormat="1" ht="12.75" x14ac:dyDescent="0.2">
      <c r="A528" s="474"/>
      <c r="B528" s="474"/>
      <c r="C528" s="474"/>
      <c r="D528" s="474"/>
      <c r="E528" s="474"/>
      <c r="F528" s="474"/>
      <c r="G528" s="474"/>
      <c r="H528" s="474"/>
      <c r="I528" s="474"/>
      <c r="J528" s="474"/>
      <c r="K528" s="474"/>
      <c r="L528" s="474"/>
      <c r="M528" s="474"/>
      <c r="N528" s="474"/>
      <c r="O528" s="474"/>
      <c r="P528" s="474"/>
      <c r="Q528" s="474"/>
      <c r="R528" s="474"/>
      <c r="S528" s="474"/>
      <c r="T528" s="474"/>
      <c r="U528" s="474"/>
      <c r="V528" s="474"/>
    </row>
    <row r="529" spans="1:22" s="8" customFormat="1" ht="12.75" x14ac:dyDescent="0.2">
      <c r="A529" s="474"/>
      <c r="B529" s="474"/>
      <c r="C529" s="474"/>
      <c r="D529" s="474"/>
      <c r="E529" s="474"/>
      <c r="F529" s="474"/>
      <c r="G529" s="474"/>
      <c r="H529" s="474"/>
      <c r="I529" s="474"/>
      <c r="J529" s="474"/>
      <c r="K529" s="474"/>
      <c r="L529" s="474"/>
      <c r="M529" s="474"/>
      <c r="N529" s="474"/>
      <c r="O529" s="474"/>
      <c r="P529" s="474"/>
      <c r="Q529" s="474"/>
      <c r="R529" s="474"/>
      <c r="S529" s="474"/>
      <c r="T529" s="474"/>
      <c r="U529" s="474"/>
      <c r="V529" s="474"/>
    </row>
    <row r="530" spans="1:22" s="8" customFormat="1" ht="12.75" x14ac:dyDescent="0.2">
      <c r="A530" s="474"/>
      <c r="B530" s="474"/>
      <c r="C530" s="474"/>
      <c r="D530" s="474"/>
      <c r="E530" s="474"/>
      <c r="F530" s="474"/>
      <c r="G530" s="474"/>
      <c r="H530" s="474"/>
      <c r="I530" s="474"/>
      <c r="J530" s="474"/>
      <c r="K530" s="474"/>
      <c r="L530" s="474"/>
      <c r="M530" s="474"/>
      <c r="N530" s="474"/>
      <c r="O530" s="474"/>
      <c r="P530" s="474"/>
      <c r="Q530" s="474"/>
      <c r="R530" s="474"/>
      <c r="S530" s="474"/>
      <c r="T530" s="474"/>
      <c r="U530" s="474"/>
      <c r="V530" s="474"/>
    </row>
    <row r="531" spans="1:22" s="8" customFormat="1" ht="12.75" x14ac:dyDescent="0.2">
      <c r="A531" s="474"/>
      <c r="B531" s="474"/>
      <c r="C531" s="474"/>
      <c r="D531" s="474"/>
      <c r="E531" s="474"/>
      <c r="F531" s="474"/>
      <c r="G531" s="474"/>
      <c r="H531" s="474"/>
      <c r="I531" s="474"/>
      <c r="J531" s="474"/>
      <c r="K531" s="474"/>
      <c r="L531" s="474"/>
      <c r="M531" s="474"/>
      <c r="N531" s="474"/>
      <c r="O531" s="474"/>
      <c r="P531" s="474"/>
      <c r="Q531" s="474"/>
      <c r="R531" s="474"/>
      <c r="S531" s="474"/>
      <c r="T531" s="474"/>
      <c r="U531" s="474"/>
      <c r="V531" s="474"/>
    </row>
    <row r="532" spans="1:22" s="8" customFormat="1" ht="12.75" x14ac:dyDescent="0.2">
      <c r="A532" s="474"/>
      <c r="B532" s="474"/>
      <c r="C532" s="474"/>
      <c r="D532" s="474"/>
      <c r="E532" s="474"/>
      <c r="F532" s="474"/>
      <c r="G532" s="474"/>
      <c r="H532" s="474"/>
      <c r="I532" s="474"/>
      <c r="J532" s="474"/>
      <c r="K532" s="474"/>
      <c r="L532" s="474"/>
      <c r="M532" s="474"/>
      <c r="N532" s="474"/>
      <c r="O532" s="474"/>
      <c r="P532" s="474"/>
      <c r="Q532" s="474"/>
      <c r="R532" s="474"/>
      <c r="S532" s="474"/>
      <c r="T532" s="474"/>
      <c r="U532" s="474"/>
      <c r="V532" s="474"/>
    </row>
    <row r="533" spans="1:22" s="8" customFormat="1" ht="12.75" x14ac:dyDescent="0.2">
      <c r="A533" s="474"/>
      <c r="B533" s="474"/>
      <c r="C533" s="474"/>
      <c r="D533" s="474"/>
      <c r="E533" s="474"/>
      <c r="F533" s="474"/>
      <c r="G533" s="474"/>
      <c r="H533" s="474"/>
      <c r="I533" s="474"/>
      <c r="J533" s="474"/>
      <c r="K533" s="474"/>
      <c r="L533" s="474"/>
      <c r="M533" s="474"/>
      <c r="N533" s="474"/>
      <c r="O533" s="474"/>
      <c r="P533" s="474"/>
      <c r="Q533" s="474"/>
      <c r="R533" s="474"/>
      <c r="S533" s="474"/>
      <c r="T533" s="474"/>
      <c r="U533" s="474"/>
      <c r="V533" s="474"/>
    </row>
    <row r="534" spans="1:22" s="8" customFormat="1" ht="12.75" x14ac:dyDescent="0.2">
      <c r="A534" s="474"/>
      <c r="B534" s="474"/>
      <c r="C534" s="474"/>
      <c r="D534" s="474"/>
      <c r="E534" s="474"/>
      <c r="F534" s="474"/>
      <c r="G534" s="474"/>
      <c r="H534" s="474"/>
      <c r="I534" s="474"/>
      <c r="J534" s="474"/>
      <c r="K534" s="474"/>
      <c r="L534" s="474"/>
      <c r="M534" s="474"/>
      <c r="N534" s="474"/>
      <c r="O534" s="474"/>
      <c r="P534" s="474"/>
      <c r="Q534" s="474"/>
      <c r="R534" s="474"/>
      <c r="S534" s="474"/>
      <c r="T534" s="474"/>
      <c r="U534" s="474"/>
      <c r="V534" s="474"/>
    </row>
    <row r="535" spans="1:22" s="8" customFormat="1" ht="12.75" x14ac:dyDescent="0.2">
      <c r="A535" s="474"/>
      <c r="B535" s="474"/>
      <c r="C535" s="474"/>
      <c r="D535" s="474"/>
      <c r="E535" s="474"/>
      <c r="F535" s="474"/>
      <c r="G535" s="474"/>
      <c r="H535" s="474"/>
      <c r="I535" s="474"/>
      <c r="J535" s="474"/>
      <c r="K535" s="474"/>
      <c r="L535" s="474"/>
      <c r="M535" s="474"/>
      <c r="N535" s="474"/>
      <c r="O535" s="474"/>
      <c r="P535" s="474"/>
      <c r="Q535" s="474"/>
      <c r="R535" s="474"/>
      <c r="S535" s="474"/>
      <c r="T535" s="474"/>
      <c r="U535" s="474"/>
      <c r="V535" s="474"/>
    </row>
    <row r="536" spans="1:22" s="8" customFormat="1" ht="12.75" x14ac:dyDescent="0.2">
      <c r="A536" s="474"/>
      <c r="B536" s="474"/>
      <c r="C536" s="474"/>
      <c r="D536" s="474"/>
      <c r="E536" s="474"/>
      <c r="F536" s="474"/>
      <c r="G536" s="474"/>
      <c r="H536" s="474"/>
      <c r="I536" s="474"/>
      <c r="J536" s="474"/>
      <c r="K536" s="474"/>
      <c r="L536" s="474"/>
      <c r="M536" s="474"/>
      <c r="N536" s="474"/>
      <c r="O536" s="474"/>
      <c r="P536" s="474"/>
      <c r="Q536" s="474"/>
      <c r="R536" s="474"/>
      <c r="S536" s="474"/>
      <c r="T536" s="474"/>
      <c r="U536" s="474"/>
      <c r="V536" s="474"/>
    </row>
    <row r="537" spans="1:22" s="8" customFormat="1" ht="12.75" x14ac:dyDescent="0.2">
      <c r="A537" s="474"/>
      <c r="B537" s="474"/>
      <c r="C537" s="474"/>
      <c r="D537" s="474"/>
      <c r="E537" s="474"/>
      <c r="F537" s="474"/>
      <c r="G537" s="474"/>
      <c r="H537" s="474"/>
      <c r="I537" s="474"/>
      <c r="J537" s="474"/>
      <c r="K537" s="474"/>
      <c r="L537" s="474"/>
      <c r="M537" s="474"/>
      <c r="N537" s="474"/>
      <c r="O537" s="474"/>
      <c r="P537" s="474"/>
      <c r="Q537" s="474"/>
      <c r="R537" s="474"/>
      <c r="S537" s="474"/>
      <c r="T537" s="474"/>
      <c r="U537" s="474"/>
      <c r="V537" s="474"/>
    </row>
    <row r="538" spans="1:22" s="8" customFormat="1" ht="12.75" x14ac:dyDescent="0.2">
      <c r="A538" s="474"/>
      <c r="B538" s="474"/>
      <c r="C538" s="474"/>
      <c r="D538" s="474"/>
      <c r="E538" s="474"/>
      <c r="F538" s="474"/>
      <c r="G538" s="474"/>
      <c r="H538" s="474"/>
      <c r="I538" s="474"/>
      <c r="J538" s="474"/>
      <c r="K538" s="474"/>
      <c r="L538" s="474"/>
      <c r="M538" s="474"/>
      <c r="N538" s="474"/>
      <c r="O538" s="474"/>
      <c r="P538" s="474"/>
      <c r="Q538" s="474"/>
      <c r="R538" s="474"/>
      <c r="S538" s="474"/>
      <c r="T538" s="474"/>
      <c r="U538" s="474"/>
      <c r="V538" s="474"/>
    </row>
    <row r="539" spans="1:22" s="8" customFormat="1" ht="12.75" x14ac:dyDescent="0.2">
      <c r="A539" s="474"/>
      <c r="B539" s="474"/>
      <c r="C539" s="474"/>
      <c r="D539" s="474"/>
      <c r="E539" s="474"/>
      <c r="F539" s="474"/>
      <c r="G539" s="474"/>
      <c r="H539" s="474"/>
      <c r="I539" s="474"/>
      <c r="J539" s="474"/>
      <c r="K539" s="474"/>
      <c r="L539" s="474"/>
      <c r="M539" s="474"/>
      <c r="N539" s="474"/>
      <c r="O539" s="474"/>
      <c r="P539" s="474"/>
      <c r="Q539" s="474"/>
      <c r="R539" s="474"/>
      <c r="S539" s="474"/>
      <c r="T539" s="474"/>
      <c r="U539" s="474"/>
      <c r="V539" s="474"/>
    </row>
    <row r="540" spans="1:22" s="8" customFormat="1" ht="12.75" x14ac:dyDescent="0.2">
      <c r="A540" s="474"/>
      <c r="B540" s="474"/>
      <c r="C540" s="474"/>
      <c r="D540" s="474"/>
      <c r="E540" s="474"/>
      <c r="F540" s="474"/>
      <c r="G540" s="474"/>
      <c r="H540" s="474"/>
      <c r="I540" s="474"/>
      <c r="J540" s="474"/>
      <c r="K540" s="474"/>
      <c r="L540" s="474"/>
      <c r="M540" s="474"/>
      <c r="N540" s="474"/>
      <c r="O540" s="474"/>
      <c r="P540" s="474"/>
      <c r="Q540" s="474"/>
      <c r="R540" s="474"/>
      <c r="S540" s="474"/>
      <c r="T540" s="474"/>
      <c r="U540" s="474"/>
      <c r="V540" s="474"/>
    </row>
    <row r="541" spans="1:22" s="8" customFormat="1" ht="12.75" x14ac:dyDescent="0.2">
      <c r="A541" s="474"/>
      <c r="B541" s="474"/>
      <c r="C541" s="474"/>
      <c r="D541" s="474"/>
      <c r="E541" s="474"/>
      <c r="F541" s="474"/>
      <c r="G541" s="474"/>
      <c r="H541" s="474"/>
      <c r="I541" s="474"/>
      <c r="J541" s="474"/>
      <c r="K541" s="474"/>
      <c r="L541" s="474"/>
      <c r="M541" s="474"/>
      <c r="N541" s="474"/>
      <c r="O541" s="474"/>
      <c r="P541" s="474"/>
      <c r="Q541" s="474"/>
      <c r="R541" s="474"/>
      <c r="S541" s="474"/>
      <c r="T541" s="474"/>
      <c r="U541" s="474"/>
      <c r="V541" s="474"/>
    </row>
    <row r="542" spans="1:22" s="8" customFormat="1" ht="12.75" x14ac:dyDescent="0.2">
      <c r="A542" s="474"/>
      <c r="B542" s="474"/>
      <c r="C542" s="474"/>
      <c r="D542" s="474"/>
      <c r="E542" s="474"/>
      <c r="F542" s="474"/>
      <c r="G542" s="474"/>
      <c r="H542" s="474"/>
      <c r="I542" s="474"/>
      <c r="J542" s="474"/>
      <c r="K542" s="474"/>
      <c r="L542" s="474"/>
      <c r="M542" s="474"/>
      <c r="N542" s="474"/>
      <c r="O542" s="474"/>
      <c r="P542" s="474"/>
      <c r="Q542" s="474"/>
      <c r="R542" s="474"/>
      <c r="S542" s="474"/>
      <c r="T542" s="474"/>
      <c r="U542" s="474"/>
      <c r="V542" s="474"/>
    </row>
    <row r="543" spans="1:22" s="8" customFormat="1" ht="12.75" x14ac:dyDescent="0.2">
      <c r="A543" s="474"/>
      <c r="B543" s="474"/>
      <c r="C543" s="474"/>
      <c r="D543" s="474"/>
      <c r="E543" s="474"/>
      <c r="F543" s="474"/>
      <c r="G543" s="474"/>
      <c r="H543" s="474"/>
      <c r="I543" s="474"/>
      <c r="J543" s="474"/>
      <c r="K543" s="474"/>
      <c r="L543" s="474"/>
      <c r="M543" s="474"/>
      <c r="N543" s="474"/>
      <c r="O543" s="474"/>
      <c r="P543" s="474"/>
      <c r="Q543" s="474"/>
      <c r="R543" s="474"/>
      <c r="S543" s="474"/>
      <c r="T543" s="474"/>
      <c r="U543" s="474"/>
      <c r="V543" s="474"/>
    </row>
    <row r="544" spans="1:22" s="8" customFormat="1" ht="12.75" x14ac:dyDescent="0.2">
      <c r="A544" s="474"/>
      <c r="B544" s="474"/>
      <c r="C544" s="474"/>
      <c r="D544" s="474"/>
      <c r="E544" s="474"/>
      <c r="F544" s="474"/>
      <c r="G544" s="474"/>
      <c r="H544" s="474"/>
      <c r="I544" s="474"/>
      <c r="J544" s="474"/>
      <c r="K544" s="474"/>
      <c r="L544" s="474"/>
      <c r="M544" s="474"/>
      <c r="N544" s="474"/>
      <c r="O544" s="474"/>
      <c r="P544" s="474"/>
      <c r="Q544" s="474"/>
      <c r="R544" s="474"/>
      <c r="S544" s="474"/>
      <c r="T544" s="474"/>
      <c r="U544" s="474"/>
      <c r="V544" s="474"/>
    </row>
    <row r="545" spans="1:22" s="8" customFormat="1" ht="12.75" x14ac:dyDescent="0.2">
      <c r="A545" s="474"/>
      <c r="B545" s="474"/>
      <c r="C545" s="474"/>
      <c r="D545" s="474"/>
      <c r="E545" s="474"/>
      <c r="F545" s="474"/>
      <c r="G545" s="474"/>
      <c r="H545" s="474"/>
      <c r="I545" s="474"/>
      <c r="J545" s="474"/>
      <c r="K545" s="474"/>
      <c r="L545" s="474"/>
      <c r="M545" s="474"/>
      <c r="N545" s="474"/>
      <c r="O545" s="474"/>
      <c r="P545" s="474"/>
      <c r="Q545" s="474"/>
      <c r="R545" s="474"/>
      <c r="S545" s="474"/>
      <c r="T545" s="474"/>
      <c r="U545" s="474"/>
      <c r="V545" s="474"/>
    </row>
    <row r="546" spans="1:22" s="8" customFormat="1" ht="12.75" x14ac:dyDescent="0.2">
      <c r="A546" s="474"/>
      <c r="B546" s="474"/>
      <c r="C546" s="474"/>
      <c r="D546" s="474"/>
      <c r="E546" s="474"/>
      <c r="F546" s="474"/>
      <c r="G546" s="474"/>
      <c r="H546" s="474"/>
      <c r="I546" s="474"/>
      <c r="J546" s="474"/>
      <c r="K546" s="474"/>
      <c r="L546" s="474"/>
      <c r="M546" s="474"/>
      <c r="N546" s="474"/>
      <c r="O546" s="474"/>
      <c r="P546" s="474"/>
      <c r="Q546" s="474"/>
      <c r="R546" s="474"/>
      <c r="S546" s="474"/>
      <c r="T546" s="474"/>
      <c r="U546" s="474"/>
      <c r="V546" s="474"/>
    </row>
    <row r="547" spans="1:22" s="8" customFormat="1" ht="12.75" x14ac:dyDescent="0.2">
      <c r="A547" s="474"/>
      <c r="B547" s="474"/>
      <c r="C547" s="474"/>
      <c r="D547" s="474"/>
      <c r="E547" s="474"/>
      <c r="F547" s="474"/>
      <c r="G547" s="474"/>
      <c r="H547" s="474"/>
      <c r="I547" s="474"/>
      <c r="J547" s="474"/>
      <c r="K547" s="474"/>
      <c r="L547" s="474"/>
      <c r="M547" s="474"/>
      <c r="N547" s="474"/>
      <c r="O547" s="474"/>
      <c r="P547" s="474"/>
      <c r="Q547" s="474"/>
      <c r="R547" s="474"/>
      <c r="S547" s="474"/>
      <c r="T547" s="474"/>
      <c r="U547" s="474"/>
      <c r="V547" s="474"/>
    </row>
    <row r="548" spans="1:22" s="8" customFormat="1" ht="12.75" x14ac:dyDescent="0.2">
      <c r="A548" s="474"/>
      <c r="B548" s="474"/>
      <c r="C548" s="474"/>
      <c r="D548" s="474"/>
      <c r="E548" s="474"/>
      <c r="F548" s="474"/>
      <c r="G548" s="474"/>
      <c r="H548" s="474"/>
      <c r="I548" s="474"/>
      <c r="J548" s="474"/>
      <c r="K548" s="474"/>
      <c r="L548" s="474"/>
      <c r="M548" s="474"/>
      <c r="N548" s="474"/>
      <c r="O548" s="474"/>
      <c r="P548" s="474"/>
      <c r="Q548" s="474"/>
      <c r="R548" s="474"/>
      <c r="S548" s="474"/>
      <c r="T548" s="474"/>
      <c r="U548" s="474"/>
      <c r="V548" s="474"/>
    </row>
    <row r="549" spans="1:22" s="8" customFormat="1" ht="12.75" x14ac:dyDescent="0.2">
      <c r="A549" s="474"/>
      <c r="B549" s="474"/>
      <c r="C549" s="474"/>
      <c r="D549" s="474"/>
      <c r="E549" s="474"/>
      <c r="F549" s="474"/>
      <c r="G549" s="474"/>
      <c r="H549" s="474"/>
      <c r="I549" s="474"/>
      <c r="J549" s="474"/>
      <c r="K549" s="474"/>
      <c r="L549" s="474"/>
      <c r="M549" s="474"/>
      <c r="N549" s="474"/>
      <c r="O549" s="474"/>
      <c r="P549" s="474"/>
      <c r="Q549" s="474"/>
      <c r="R549" s="474"/>
      <c r="S549" s="474"/>
      <c r="T549" s="474"/>
      <c r="U549" s="474"/>
      <c r="V549" s="474"/>
    </row>
    <row r="550" spans="1:22" s="8" customFormat="1" ht="12.75" x14ac:dyDescent="0.2">
      <c r="A550" s="474"/>
      <c r="B550" s="474"/>
      <c r="C550" s="474"/>
      <c r="D550" s="474"/>
      <c r="E550" s="474"/>
      <c r="F550" s="474"/>
      <c r="G550" s="474"/>
      <c r="H550" s="474"/>
      <c r="I550" s="474"/>
      <c r="J550" s="474"/>
      <c r="K550" s="474"/>
      <c r="L550" s="474"/>
      <c r="M550" s="474"/>
      <c r="N550" s="474"/>
      <c r="O550" s="474"/>
      <c r="P550" s="474"/>
      <c r="Q550" s="474"/>
      <c r="R550" s="474"/>
      <c r="S550" s="474"/>
      <c r="T550" s="474"/>
      <c r="U550" s="474"/>
      <c r="V550" s="474"/>
    </row>
    <row r="551" spans="1:22" s="8" customFormat="1" ht="12.75" x14ac:dyDescent="0.2">
      <c r="A551" s="474"/>
      <c r="B551" s="474"/>
      <c r="C551" s="474"/>
      <c r="D551" s="474"/>
      <c r="E551" s="474"/>
      <c r="F551" s="474"/>
      <c r="G551" s="474"/>
      <c r="H551" s="474"/>
      <c r="I551" s="474"/>
      <c r="J551" s="474"/>
      <c r="K551" s="474"/>
      <c r="L551" s="474"/>
      <c r="M551" s="474"/>
      <c r="N551" s="474"/>
      <c r="O551" s="474"/>
      <c r="P551" s="474"/>
      <c r="Q551" s="474"/>
      <c r="R551" s="474"/>
      <c r="S551" s="474"/>
      <c r="T551" s="474"/>
      <c r="U551" s="474"/>
      <c r="V551" s="474"/>
    </row>
    <row r="552" spans="1:22" s="8" customFormat="1" ht="12.75" x14ac:dyDescent="0.2">
      <c r="A552" s="474"/>
      <c r="B552" s="474"/>
      <c r="C552" s="474"/>
      <c r="D552" s="474"/>
      <c r="E552" s="474"/>
      <c r="F552" s="474"/>
      <c r="G552" s="474"/>
      <c r="H552" s="474"/>
      <c r="I552" s="474"/>
      <c r="J552" s="474"/>
      <c r="K552" s="474"/>
      <c r="L552" s="474"/>
      <c r="M552" s="474"/>
      <c r="N552" s="474"/>
      <c r="O552" s="474"/>
      <c r="P552" s="474"/>
      <c r="Q552" s="474"/>
      <c r="R552" s="474"/>
      <c r="S552" s="474"/>
      <c r="T552" s="474"/>
      <c r="U552" s="474"/>
      <c r="V552" s="474"/>
    </row>
    <row r="553" spans="1:22" s="8" customFormat="1" ht="12.75" x14ac:dyDescent="0.2">
      <c r="A553" s="474"/>
      <c r="B553" s="474"/>
      <c r="C553" s="474"/>
      <c r="D553" s="474"/>
      <c r="E553" s="474"/>
      <c r="F553" s="474"/>
      <c r="G553" s="474"/>
      <c r="H553" s="474"/>
      <c r="I553" s="474"/>
      <c r="J553" s="474"/>
      <c r="K553" s="474"/>
      <c r="L553" s="474"/>
      <c r="M553" s="474"/>
      <c r="N553" s="474"/>
      <c r="O553" s="474"/>
      <c r="P553" s="474"/>
      <c r="Q553" s="474"/>
      <c r="R553" s="474"/>
      <c r="S553" s="474"/>
      <c r="T553" s="474"/>
      <c r="U553" s="474"/>
      <c r="V553" s="474"/>
    </row>
    <row r="554" spans="1:22" s="8" customFormat="1" ht="12.75" x14ac:dyDescent="0.2">
      <c r="A554" s="474"/>
      <c r="B554" s="474"/>
      <c r="C554" s="474"/>
      <c r="D554" s="474"/>
      <c r="E554" s="474"/>
      <c r="F554" s="474"/>
      <c r="G554" s="474"/>
      <c r="H554" s="474"/>
      <c r="I554" s="474"/>
      <c r="J554" s="474"/>
      <c r="K554" s="474"/>
      <c r="L554" s="474"/>
      <c r="M554" s="474"/>
      <c r="N554" s="474"/>
      <c r="O554" s="474"/>
      <c r="P554" s="474"/>
      <c r="Q554" s="474"/>
      <c r="R554" s="474"/>
      <c r="S554" s="474"/>
      <c r="T554" s="474"/>
      <c r="U554" s="474"/>
      <c r="V554" s="474"/>
    </row>
    <row r="555" spans="1:22" s="8" customFormat="1" ht="12.75" x14ac:dyDescent="0.2">
      <c r="A555" s="474"/>
      <c r="B555" s="474"/>
      <c r="C555" s="474"/>
      <c r="D555" s="474"/>
      <c r="E555" s="474"/>
      <c r="F555" s="474"/>
      <c r="G555" s="474"/>
      <c r="H555" s="474"/>
      <c r="I555" s="474"/>
      <c r="J555" s="474"/>
      <c r="K555" s="474"/>
      <c r="L555" s="474"/>
      <c r="M555" s="474"/>
      <c r="N555" s="474"/>
      <c r="O555" s="474"/>
      <c r="P555" s="474"/>
      <c r="Q555" s="474"/>
      <c r="R555" s="474"/>
      <c r="S555" s="474"/>
      <c r="T555" s="474"/>
      <c r="U555" s="474"/>
      <c r="V555" s="474"/>
    </row>
    <row r="556" spans="1:22" s="8" customFormat="1" ht="12.75" x14ac:dyDescent="0.2">
      <c r="A556" s="474"/>
      <c r="B556" s="474"/>
      <c r="C556" s="474"/>
      <c r="D556" s="474"/>
      <c r="E556" s="474"/>
      <c r="F556" s="474"/>
      <c r="G556" s="474"/>
      <c r="H556" s="474"/>
      <c r="I556" s="474"/>
      <c r="J556" s="474"/>
      <c r="K556" s="474"/>
      <c r="L556" s="474"/>
      <c r="M556" s="474"/>
      <c r="N556" s="474"/>
      <c r="O556" s="474"/>
      <c r="P556" s="474"/>
      <c r="Q556" s="474"/>
      <c r="R556" s="474"/>
      <c r="S556" s="474"/>
      <c r="T556" s="474"/>
      <c r="U556" s="474"/>
      <c r="V556" s="474"/>
    </row>
    <row r="557" spans="1:22" s="8" customFormat="1" ht="12.75" x14ac:dyDescent="0.2">
      <c r="A557" s="474"/>
      <c r="B557" s="474"/>
      <c r="C557" s="474"/>
      <c r="D557" s="474"/>
      <c r="E557" s="474"/>
      <c r="F557" s="474"/>
      <c r="G557" s="474"/>
      <c r="H557" s="474"/>
      <c r="I557" s="474"/>
      <c r="J557" s="474"/>
      <c r="K557" s="474"/>
      <c r="L557" s="474"/>
      <c r="M557" s="474"/>
      <c r="N557" s="474"/>
      <c r="O557" s="474"/>
      <c r="P557" s="474"/>
      <c r="Q557" s="474"/>
      <c r="R557" s="474"/>
      <c r="S557" s="474"/>
      <c r="T557" s="474"/>
      <c r="U557" s="474"/>
      <c r="V557" s="474"/>
    </row>
    <row r="558" spans="1:22" s="8" customFormat="1" ht="12.75" x14ac:dyDescent="0.2">
      <c r="A558" s="474"/>
      <c r="B558" s="474"/>
      <c r="C558" s="474"/>
      <c r="D558" s="474"/>
      <c r="E558" s="474"/>
      <c r="F558" s="474"/>
      <c r="G558" s="474"/>
      <c r="H558" s="474"/>
      <c r="I558" s="474"/>
      <c r="J558" s="474"/>
      <c r="K558" s="474"/>
      <c r="L558" s="474"/>
      <c r="M558" s="474"/>
      <c r="N558" s="474"/>
      <c r="O558" s="474"/>
      <c r="P558" s="474"/>
      <c r="Q558" s="474"/>
      <c r="R558" s="474"/>
      <c r="S558" s="474"/>
      <c r="T558" s="474"/>
      <c r="U558" s="474"/>
      <c r="V558" s="474"/>
    </row>
    <row r="559" spans="1:22" s="8" customFormat="1" ht="12.75" x14ac:dyDescent="0.2">
      <c r="A559" s="474"/>
      <c r="B559" s="474"/>
      <c r="C559" s="474"/>
      <c r="D559" s="474"/>
      <c r="E559" s="474"/>
      <c r="F559" s="474"/>
      <c r="G559" s="474"/>
      <c r="H559" s="474"/>
      <c r="I559" s="474"/>
      <c r="J559" s="474"/>
      <c r="K559" s="474"/>
      <c r="L559" s="474"/>
      <c r="M559" s="474"/>
      <c r="N559" s="474"/>
      <c r="O559" s="474"/>
      <c r="P559" s="474"/>
      <c r="Q559" s="474"/>
      <c r="R559" s="474"/>
      <c r="S559" s="474"/>
      <c r="T559" s="474"/>
      <c r="U559" s="474"/>
      <c r="V559" s="474"/>
    </row>
    <row r="560" spans="1:22" s="8" customFormat="1" ht="12.75" x14ac:dyDescent="0.2">
      <c r="A560" s="474"/>
      <c r="B560" s="474"/>
      <c r="C560" s="474"/>
      <c r="D560" s="474"/>
      <c r="E560" s="474"/>
      <c r="F560" s="474"/>
      <c r="G560" s="474"/>
      <c r="H560" s="474"/>
      <c r="I560" s="474"/>
      <c r="J560" s="474"/>
      <c r="K560" s="474"/>
      <c r="L560" s="474"/>
      <c r="M560" s="474"/>
      <c r="N560" s="474"/>
      <c r="O560" s="474"/>
      <c r="P560" s="474"/>
      <c r="Q560" s="474"/>
      <c r="R560" s="474"/>
      <c r="S560" s="474"/>
      <c r="T560" s="474"/>
      <c r="U560" s="474"/>
      <c r="V560" s="474"/>
    </row>
    <row r="561" spans="1:22" s="8" customFormat="1" ht="12.75" x14ac:dyDescent="0.2">
      <c r="A561" s="474"/>
      <c r="B561" s="474"/>
      <c r="C561" s="474"/>
      <c r="D561" s="474"/>
      <c r="E561" s="474"/>
      <c r="F561" s="474"/>
      <c r="G561" s="474"/>
      <c r="H561" s="474"/>
      <c r="I561" s="474"/>
      <c r="J561" s="474"/>
      <c r="K561" s="474"/>
      <c r="L561" s="474"/>
      <c r="M561" s="474"/>
      <c r="N561" s="474"/>
      <c r="O561" s="474"/>
      <c r="P561" s="474"/>
      <c r="Q561" s="474"/>
      <c r="R561" s="474"/>
      <c r="S561" s="474"/>
      <c r="T561" s="474"/>
      <c r="U561" s="474"/>
      <c r="V561" s="474"/>
    </row>
    <row r="562" spans="1:22" s="8" customFormat="1" ht="12.75" x14ac:dyDescent="0.2">
      <c r="A562" s="474"/>
      <c r="B562" s="474"/>
      <c r="C562" s="474"/>
      <c r="D562" s="474"/>
      <c r="E562" s="474"/>
      <c r="F562" s="474"/>
      <c r="G562" s="474"/>
      <c r="H562" s="474"/>
      <c r="I562" s="474"/>
      <c r="J562" s="474"/>
      <c r="K562" s="474"/>
      <c r="L562" s="474"/>
      <c r="M562" s="474"/>
      <c r="N562" s="474"/>
      <c r="O562" s="474"/>
      <c r="P562" s="474"/>
      <c r="Q562" s="474"/>
      <c r="R562" s="474"/>
      <c r="S562" s="474"/>
      <c r="T562" s="474"/>
      <c r="U562" s="474"/>
      <c r="V562" s="474"/>
    </row>
    <row r="563" spans="1:22" s="8" customFormat="1" ht="12.75" x14ac:dyDescent="0.2">
      <c r="A563" s="474"/>
      <c r="B563" s="474"/>
      <c r="C563" s="474"/>
      <c r="D563" s="474"/>
      <c r="E563" s="474"/>
      <c r="F563" s="474"/>
      <c r="G563" s="474"/>
      <c r="H563" s="474"/>
      <c r="I563" s="474"/>
      <c r="J563" s="474"/>
      <c r="K563" s="474"/>
      <c r="L563" s="474"/>
      <c r="M563" s="474"/>
      <c r="N563" s="474"/>
      <c r="O563" s="474"/>
      <c r="P563" s="474"/>
      <c r="Q563" s="474"/>
      <c r="R563" s="474"/>
      <c r="S563" s="474"/>
      <c r="T563" s="474"/>
      <c r="U563" s="474"/>
      <c r="V563" s="474"/>
    </row>
    <row r="564" spans="1:22" s="8" customFormat="1" ht="12.75" x14ac:dyDescent="0.2">
      <c r="A564" s="474"/>
      <c r="B564" s="474"/>
      <c r="C564" s="474"/>
      <c r="D564" s="474"/>
      <c r="E564" s="474"/>
      <c r="F564" s="474"/>
      <c r="G564" s="474"/>
      <c r="H564" s="474"/>
      <c r="I564" s="474"/>
      <c r="J564" s="474"/>
      <c r="K564" s="474"/>
      <c r="L564" s="474"/>
      <c r="M564" s="474"/>
      <c r="N564" s="474"/>
      <c r="O564" s="474"/>
      <c r="P564" s="474"/>
      <c r="Q564" s="474"/>
      <c r="R564" s="474"/>
      <c r="S564" s="474"/>
      <c r="T564" s="474"/>
      <c r="U564" s="474"/>
      <c r="V564" s="474"/>
    </row>
    <row r="565" spans="1:22" s="8" customFormat="1" ht="12.75" x14ac:dyDescent="0.2">
      <c r="A565" s="474"/>
      <c r="B565" s="474"/>
      <c r="C565" s="474"/>
      <c r="D565" s="474"/>
      <c r="E565" s="474"/>
      <c r="F565" s="474"/>
      <c r="G565" s="474"/>
      <c r="H565" s="474"/>
      <c r="I565" s="474"/>
      <c r="J565" s="474"/>
      <c r="K565" s="474"/>
      <c r="L565" s="474"/>
      <c r="M565" s="474"/>
      <c r="N565" s="474"/>
      <c r="O565" s="474"/>
      <c r="P565" s="474"/>
      <c r="Q565" s="474"/>
      <c r="R565" s="474"/>
      <c r="S565" s="474"/>
      <c r="T565" s="474"/>
      <c r="U565" s="474"/>
      <c r="V565" s="474"/>
    </row>
    <row r="566" spans="1:22" s="8" customFormat="1" ht="12.75" x14ac:dyDescent="0.2">
      <c r="A566" s="474"/>
      <c r="B566" s="474"/>
      <c r="C566" s="474"/>
      <c r="D566" s="474"/>
      <c r="E566" s="474"/>
      <c r="F566" s="474"/>
      <c r="G566" s="474"/>
      <c r="H566" s="474"/>
      <c r="I566" s="474"/>
      <c r="J566" s="474"/>
      <c r="K566" s="474"/>
      <c r="L566" s="474"/>
      <c r="M566" s="474"/>
      <c r="N566" s="474"/>
      <c r="O566" s="474"/>
      <c r="P566" s="474"/>
      <c r="Q566" s="474"/>
      <c r="R566" s="474"/>
      <c r="S566" s="474"/>
      <c r="T566" s="474"/>
      <c r="U566" s="474"/>
      <c r="V566" s="474"/>
    </row>
    <row r="567" spans="1:22" s="8" customFormat="1" ht="12.75" x14ac:dyDescent="0.2">
      <c r="A567" s="474"/>
      <c r="B567" s="474"/>
      <c r="C567" s="474"/>
      <c r="D567" s="474"/>
      <c r="E567" s="474"/>
      <c r="F567" s="474"/>
      <c r="G567" s="474"/>
      <c r="H567" s="474"/>
      <c r="I567" s="474"/>
      <c r="J567" s="474"/>
      <c r="K567" s="474"/>
      <c r="L567" s="474"/>
      <c r="M567" s="474"/>
      <c r="N567" s="474"/>
      <c r="O567" s="474"/>
      <c r="P567" s="474"/>
      <c r="Q567" s="474"/>
      <c r="R567" s="474"/>
      <c r="S567" s="474"/>
      <c r="T567" s="474"/>
      <c r="U567" s="474"/>
      <c r="V567" s="474"/>
    </row>
    <row r="568" spans="1:22" s="8" customFormat="1" ht="12.75" x14ac:dyDescent="0.2">
      <c r="A568" s="474"/>
      <c r="B568" s="474"/>
      <c r="C568" s="474"/>
      <c r="D568" s="474"/>
      <c r="E568" s="474"/>
      <c r="F568" s="474"/>
      <c r="G568" s="474"/>
      <c r="H568" s="474"/>
      <c r="I568" s="474"/>
      <c r="J568" s="474"/>
      <c r="K568" s="474"/>
      <c r="L568" s="474"/>
      <c r="M568" s="474"/>
      <c r="N568" s="474"/>
      <c r="O568" s="474"/>
      <c r="P568" s="474"/>
      <c r="Q568" s="474"/>
      <c r="R568" s="474"/>
      <c r="S568" s="474"/>
      <c r="T568" s="474"/>
      <c r="U568" s="474"/>
      <c r="V568" s="474"/>
    </row>
    <row r="569" spans="1:22" s="8" customFormat="1" ht="12.75" x14ac:dyDescent="0.2">
      <c r="A569" s="474"/>
      <c r="B569" s="474"/>
      <c r="C569" s="474"/>
      <c r="D569" s="474"/>
      <c r="E569" s="474"/>
      <c r="F569" s="474"/>
      <c r="G569" s="474"/>
      <c r="H569" s="474"/>
      <c r="I569" s="474"/>
      <c r="J569" s="474"/>
      <c r="K569" s="474"/>
      <c r="L569" s="474"/>
      <c r="M569" s="474"/>
      <c r="N569" s="474"/>
      <c r="O569" s="474"/>
      <c r="P569" s="474"/>
      <c r="Q569" s="474"/>
      <c r="R569" s="474"/>
      <c r="S569" s="474"/>
      <c r="T569" s="474"/>
      <c r="U569" s="474"/>
      <c r="V569" s="474"/>
    </row>
    <row r="570" spans="1:22" s="8" customFormat="1" ht="12.75" x14ac:dyDescent="0.2">
      <c r="A570" s="474"/>
      <c r="B570" s="474"/>
      <c r="C570" s="474"/>
      <c r="D570" s="474"/>
      <c r="E570" s="474"/>
      <c r="F570" s="474"/>
      <c r="G570" s="474"/>
      <c r="H570" s="474"/>
      <c r="I570" s="474"/>
      <c r="J570" s="474"/>
      <c r="K570" s="474"/>
      <c r="L570" s="474"/>
      <c r="M570" s="474"/>
      <c r="N570" s="474"/>
      <c r="O570" s="474"/>
      <c r="P570" s="474"/>
      <c r="Q570" s="474"/>
      <c r="R570" s="474"/>
      <c r="S570" s="474"/>
      <c r="T570" s="474"/>
      <c r="U570" s="474"/>
      <c r="V570" s="474"/>
    </row>
    <row r="571" spans="1:22" s="8" customFormat="1" ht="12.75" x14ac:dyDescent="0.2">
      <c r="A571" s="474"/>
      <c r="B571" s="474"/>
      <c r="C571" s="474"/>
      <c r="D571" s="474"/>
      <c r="E571" s="474"/>
      <c r="F571" s="474"/>
      <c r="G571" s="474"/>
      <c r="H571" s="474"/>
      <c r="I571" s="474"/>
      <c r="J571" s="474"/>
      <c r="K571" s="474"/>
      <c r="L571" s="474"/>
      <c r="M571" s="474"/>
      <c r="N571" s="474"/>
      <c r="O571" s="474"/>
      <c r="P571" s="474"/>
      <c r="Q571" s="474"/>
      <c r="R571" s="474"/>
      <c r="S571" s="474"/>
      <c r="T571" s="474"/>
      <c r="U571" s="474"/>
      <c r="V571" s="474"/>
    </row>
    <row r="572" spans="1:22" s="8" customFormat="1" ht="12.75" x14ac:dyDescent="0.2">
      <c r="A572" s="474"/>
      <c r="B572" s="474"/>
      <c r="C572" s="474"/>
      <c r="D572" s="474"/>
      <c r="E572" s="474"/>
      <c r="F572" s="474"/>
      <c r="G572" s="474"/>
      <c r="H572" s="474"/>
      <c r="I572" s="474"/>
      <c r="J572" s="474"/>
      <c r="K572" s="474"/>
      <c r="L572" s="474"/>
      <c r="M572" s="474"/>
      <c r="N572" s="474"/>
      <c r="O572" s="474"/>
      <c r="P572" s="474"/>
      <c r="Q572" s="474"/>
      <c r="R572" s="474"/>
      <c r="S572" s="474"/>
      <c r="T572" s="474"/>
      <c r="U572" s="474"/>
      <c r="V572" s="474"/>
    </row>
    <row r="573" spans="1:22" s="8" customFormat="1" ht="12.75" x14ac:dyDescent="0.2">
      <c r="A573" s="474"/>
      <c r="B573" s="474"/>
      <c r="C573" s="474"/>
      <c r="D573" s="474"/>
      <c r="E573" s="474"/>
      <c r="F573" s="474"/>
      <c r="G573" s="474"/>
      <c r="H573" s="474"/>
      <c r="I573" s="474"/>
      <c r="J573" s="474"/>
      <c r="K573" s="474"/>
      <c r="L573" s="474"/>
      <c r="M573" s="474"/>
      <c r="N573" s="474"/>
      <c r="O573" s="474"/>
      <c r="P573" s="474"/>
      <c r="Q573" s="474"/>
      <c r="R573" s="474"/>
      <c r="S573" s="474"/>
      <c r="T573" s="474"/>
      <c r="U573" s="474"/>
      <c r="V573" s="474"/>
    </row>
    <row r="574" spans="1:22" s="8" customFormat="1" ht="12.75" x14ac:dyDescent="0.2">
      <c r="A574" s="474"/>
      <c r="B574" s="474"/>
      <c r="C574" s="474"/>
      <c r="D574" s="474"/>
      <c r="E574" s="474"/>
      <c r="F574" s="474"/>
      <c r="G574" s="474"/>
      <c r="H574" s="474"/>
      <c r="I574" s="474"/>
      <c r="J574" s="474"/>
      <c r="K574" s="474"/>
      <c r="L574" s="474"/>
      <c r="M574" s="474"/>
      <c r="N574" s="474"/>
      <c r="O574" s="474"/>
      <c r="P574" s="474"/>
      <c r="Q574" s="474"/>
      <c r="R574" s="474"/>
      <c r="S574" s="474"/>
      <c r="T574" s="474"/>
      <c r="U574" s="474"/>
      <c r="V574" s="474"/>
    </row>
    <row r="575" spans="1:22" s="8" customFormat="1" ht="12.75" x14ac:dyDescent="0.2">
      <c r="A575" s="474"/>
      <c r="B575" s="474"/>
      <c r="C575" s="474"/>
      <c r="D575" s="474"/>
      <c r="E575" s="474"/>
      <c r="F575" s="474"/>
      <c r="G575" s="474"/>
      <c r="H575" s="474"/>
      <c r="I575" s="474"/>
      <c r="J575" s="474"/>
      <c r="K575" s="474"/>
      <c r="L575" s="474"/>
      <c r="M575" s="474"/>
      <c r="N575" s="474"/>
      <c r="O575" s="474"/>
      <c r="P575" s="474"/>
      <c r="Q575" s="474"/>
      <c r="R575" s="474"/>
      <c r="S575" s="474"/>
      <c r="T575" s="474"/>
      <c r="U575" s="474"/>
      <c r="V575" s="474"/>
    </row>
    <row r="576" spans="1:22" s="8" customFormat="1" ht="12.75" x14ac:dyDescent="0.2">
      <c r="A576" s="474"/>
      <c r="B576" s="474"/>
      <c r="C576" s="474"/>
      <c r="D576" s="474"/>
      <c r="E576" s="474"/>
      <c r="F576" s="474"/>
      <c r="G576" s="474"/>
      <c r="H576" s="474"/>
      <c r="I576" s="474"/>
      <c r="J576" s="474"/>
      <c r="K576" s="474"/>
      <c r="L576" s="474"/>
      <c r="M576" s="474"/>
      <c r="N576" s="474"/>
      <c r="O576" s="474"/>
      <c r="P576" s="474"/>
      <c r="Q576" s="474"/>
      <c r="R576" s="474"/>
      <c r="S576" s="474"/>
      <c r="T576" s="474"/>
      <c r="U576" s="474"/>
      <c r="V576" s="474"/>
    </row>
    <row r="577" spans="1:22" s="8" customFormat="1" ht="12.75" x14ac:dyDescent="0.2">
      <c r="A577" s="474"/>
      <c r="B577" s="474"/>
      <c r="C577" s="474"/>
      <c r="D577" s="474"/>
      <c r="E577" s="474"/>
      <c r="F577" s="474"/>
      <c r="G577" s="474"/>
      <c r="H577" s="474"/>
      <c r="I577" s="474"/>
      <c r="J577" s="474"/>
      <c r="K577" s="474"/>
      <c r="L577" s="474"/>
      <c r="M577" s="474"/>
      <c r="N577" s="474"/>
      <c r="O577" s="474"/>
      <c r="P577" s="474"/>
      <c r="Q577" s="474"/>
      <c r="R577" s="474"/>
      <c r="S577" s="474"/>
      <c r="T577" s="474"/>
      <c r="U577" s="474"/>
      <c r="V577" s="474"/>
    </row>
    <row r="578" spans="1:22" s="8" customFormat="1" ht="12.75" x14ac:dyDescent="0.2">
      <c r="A578" s="474"/>
      <c r="B578" s="474"/>
      <c r="C578" s="474"/>
      <c r="D578" s="474"/>
      <c r="E578" s="474"/>
      <c r="F578" s="474"/>
      <c r="G578" s="474"/>
      <c r="H578" s="474"/>
      <c r="I578" s="474"/>
      <c r="J578" s="474"/>
      <c r="K578" s="474"/>
      <c r="L578" s="474"/>
      <c r="M578" s="474"/>
      <c r="N578" s="474"/>
      <c r="O578" s="474"/>
      <c r="P578" s="474"/>
      <c r="Q578" s="474"/>
      <c r="R578" s="474"/>
      <c r="S578" s="474"/>
      <c r="T578" s="474"/>
      <c r="U578" s="474"/>
      <c r="V578" s="474"/>
    </row>
    <row r="579" spans="1:22" s="8" customFormat="1" ht="12.75" x14ac:dyDescent="0.2">
      <c r="A579" s="474"/>
      <c r="B579" s="474"/>
      <c r="C579" s="474"/>
      <c r="D579" s="474"/>
      <c r="E579" s="474"/>
      <c r="F579" s="474"/>
      <c r="G579" s="474"/>
      <c r="H579" s="474"/>
      <c r="I579" s="474"/>
      <c r="J579" s="474"/>
      <c r="K579" s="474"/>
      <c r="L579" s="474"/>
      <c r="M579" s="474"/>
      <c r="N579" s="474"/>
      <c r="O579" s="474"/>
      <c r="P579" s="474"/>
      <c r="Q579" s="474"/>
      <c r="R579" s="474"/>
      <c r="S579" s="474"/>
      <c r="T579" s="474"/>
      <c r="U579" s="474"/>
      <c r="V579" s="474"/>
    </row>
    <row r="580" spans="1:22" s="8" customFormat="1" ht="12.75" x14ac:dyDescent="0.2">
      <c r="A580" s="474"/>
      <c r="B580" s="474"/>
      <c r="C580" s="474"/>
      <c r="D580" s="474"/>
      <c r="E580" s="474"/>
      <c r="F580" s="474"/>
      <c r="G580" s="474"/>
      <c r="H580" s="474"/>
      <c r="I580" s="474"/>
      <c r="J580" s="474"/>
      <c r="K580" s="474"/>
      <c r="L580" s="474"/>
      <c r="M580" s="474"/>
      <c r="N580" s="474"/>
      <c r="O580" s="474"/>
      <c r="P580" s="474"/>
      <c r="Q580" s="474"/>
      <c r="R580" s="474"/>
      <c r="S580" s="474"/>
      <c r="T580" s="474"/>
      <c r="U580" s="474"/>
      <c r="V580" s="474"/>
    </row>
    <row r="581" spans="1:22" s="8" customFormat="1" ht="12.75" x14ac:dyDescent="0.2">
      <c r="A581" s="474"/>
      <c r="B581" s="474"/>
      <c r="C581" s="474"/>
      <c r="D581" s="474"/>
      <c r="E581" s="474"/>
      <c r="F581" s="474"/>
      <c r="G581" s="474"/>
      <c r="H581" s="474"/>
      <c r="I581" s="474"/>
      <c r="J581" s="474"/>
      <c r="K581" s="474"/>
      <c r="L581" s="474"/>
      <c r="M581" s="474"/>
      <c r="N581" s="474"/>
      <c r="O581" s="474"/>
      <c r="P581" s="474"/>
      <c r="Q581" s="474"/>
      <c r="R581" s="474"/>
      <c r="S581" s="474"/>
      <c r="T581" s="474"/>
      <c r="U581" s="474"/>
      <c r="V581" s="474"/>
    </row>
    <row r="582" spans="1:22" s="8" customFormat="1" ht="12.75" x14ac:dyDescent="0.2">
      <c r="A582" s="474"/>
      <c r="B582" s="474"/>
      <c r="C582" s="474"/>
      <c r="D582" s="474"/>
      <c r="E582" s="474"/>
      <c r="F582" s="474"/>
      <c r="G582" s="474"/>
      <c r="H582" s="474"/>
      <c r="I582" s="474"/>
      <c r="J582" s="474"/>
      <c r="K582" s="474"/>
      <c r="L582" s="474"/>
      <c r="M582" s="474"/>
      <c r="N582" s="474"/>
      <c r="O582" s="474"/>
      <c r="P582" s="474"/>
      <c r="Q582" s="474"/>
      <c r="R582" s="474"/>
      <c r="S582" s="474"/>
      <c r="T582" s="474"/>
      <c r="U582" s="474"/>
      <c r="V582" s="474"/>
    </row>
    <row r="583" spans="1:22" s="8" customFormat="1" ht="12.75" x14ac:dyDescent="0.2">
      <c r="A583" s="474"/>
      <c r="B583" s="474"/>
      <c r="C583" s="474"/>
      <c r="D583" s="474"/>
      <c r="E583" s="474"/>
      <c r="F583" s="474"/>
      <c r="G583" s="474"/>
      <c r="H583" s="474"/>
      <c r="I583" s="474"/>
      <c r="J583" s="474"/>
      <c r="K583" s="474"/>
      <c r="L583" s="474"/>
      <c r="M583" s="474"/>
      <c r="N583" s="474"/>
      <c r="O583" s="474"/>
      <c r="P583" s="474"/>
      <c r="Q583" s="474"/>
      <c r="R583" s="474"/>
      <c r="S583" s="474"/>
      <c r="T583" s="474"/>
      <c r="U583" s="474"/>
      <c r="V583" s="474"/>
    </row>
    <row r="584" spans="1:22" s="8" customFormat="1" ht="12.75" x14ac:dyDescent="0.2">
      <c r="A584" s="474"/>
      <c r="B584" s="474"/>
      <c r="C584" s="474"/>
      <c r="D584" s="474"/>
      <c r="E584" s="474"/>
      <c r="F584" s="474"/>
      <c r="G584" s="474"/>
      <c r="H584" s="474"/>
      <c r="I584" s="474"/>
      <c r="J584" s="474"/>
      <c r="K584" s="474"/>
      <c r="L584" s="474"/>
      <c r="M584" s="474"/>
      <c r="N584" s="474"/>
      <c r="O584" s="474"/>
      <c r="P584" s="474"/>
      <c r="Q584" s="474"/>
      <c r="R584" s="474"/>
      <c r="S584" s="474"/>
      <c r="T584" s="474"/>
      <c r="U584" s="474"/>
      <c r="V584" s="474"/>
    </row>
    <row r="585" spans="1:22" s="8" customFormat="1" ht="12.75" x14ac:dyDescent="0.2">
      <c r="A585" s="474"/>
      <c r="B585" s="474"/>
      <c r="C585" s="474"/>
      <c r="D585" s="474"/>
      <c r="E585" s="474"/>
      <c r="F585" s="474"/>
      <c r="G585" s="474"/>
      <c r="H585" s="474"/>
      <c r="I585" s="474"/>
      <c r="J585" s="474"/>
      <c r="K585" s="474"/>
      <c r="L585" s="474"/>
      <c r="M585" s="474"/>
      <c r="N585" s="474"/>
      <c r="O585" s="474"/>
      <c r="P585" s="474"/>
      <c r="Q585" s="474"/>
      <c r="R585" s="474"/>
      <c r="S585" s="474"/>
      <c r="T585" s="474"/>
      <c r="U585" s="474"/>
      <c r="V585" s="474"/>
    </row>
    <row r="586" spans="1:22" s="8" customFormat="1" ht="12.75" x14ac:dyDescent="0.2">
      <c r="A586" s="474"/>
      <c r="B586" s="474"/>
      <c r="C586" s="474"/>
      <c r="D586" s="474"/>
      <c r="E586" s="474"/>
      <c r="F586" s="474"/>
      <c r="G586" s="474"/>
      <c r="H586" s="474"/>
      <c r="I586" s="474"/>
      <c r="J586" s="474"/>
      <c r="K586" s="474"/>
      <c r="L586" s="474"/>
      <c r="M586" s="474"/>
      <c r="N586" s="474"/>
      <c r="O586" s="474"/>
      <c r="P586" s="474"/>
      <c r="Q586" s="474"/>
      <c r="R586" s="474"/>
      <c r="S586" s="474"/>
      <c r="T586" s="474"/>
      <c r="U586" s="474"/>
      <c r="V586" s="474"/>
    </row>
    <row r="587" spans="1:22" s="8" customFormat="1" ht="12.75" x14ac:dyDescent="0.2">
      <c r="A587" s="474"/>
      <c r="B587" s="474"/>
      <c r="C587" s="474"/>
      <c r="D587" s="474"/>
      <c r="E587" s="474"/>
      <c r="F587" s="474"/>
      <c r="G587" s="474"/>
      <c r="H587" s="474"/>
      <c r="I587" s="474"/>
      <c r="J587" s="474"/>
      <c r="K587" s="474"/>
      <c r="L587" s="474"/>
      <c r="M587" s="474"/>
      <c r="N587" s="474"/>
      <c r="O587" s="474"/>
      <c r="P587" s="474"/>
      <c r="Q587" s="474"/>
      <c r="R587" s="474"/>
      <c r="S587" s="474"/>
      <c r="T587" s="474"/>
      <c r="U587" s="474"/>
      <c r="V587" s="474"/>
    </row>
    <row r="588" spans="1:22" s="8" customFormat="1" ht="12.75" x14ac:dyDescent="0.2">
      <c r="A588" s="474"/>
      <c r="B588" s="474"/>
      <c r="C588" s="474"/>
      <c r="D588" s="474"/>
      <c r="E588" s="474"/>
      <c r="F588" s="474"/>
      <c r="G588" s="474"/>
      <c r="H588" s="474"/>
      <c r="I588" s="474"/>
      <c r="J588" s="474"/>
      <c r="K588" s="474"/>
      <c r="L588" s="474"/>
      <c r="M588" s="474"/>
      <c r="N588" s="474"/>
      <c r="O588" s="474"/>
      <c r="P588" s="474"/>
      <c r="Q588" s="474"/>
      <c r="R588" s="474"/>
      <c r="S588" s="474"/>
      <c r="T588" s="474"/>
      <c r="U588" s="474"/>
      <c r="V588" s="474"/>
    </row>
    <row r="589" spans="1:22" s="8" customFormat="1" ht="12.75" x14ac:dyDescent="0.2">
      <c r="A589" s="474"/>
      <c r="B589" s="474"/>
      <c r="C589" s="474"/>
      <c r="D589" s="474"/>
      <c r="E589" s="474"/>
      <c r="F589" s="474"/>
      <c r="G589" s="474"/>
      <c r="H589" s="474"/>
      <c r="I589" s="474"/>
      <c r="J589" s="474"/>
      <c r="K589" s="474"/>
      <c r="L589" s="474"/>
      <c r="M589" s="474"/>
      <c r="N589" s="474"/>
      <c r="O589" s="474"/>
      <c r="P589" s="474"/>
      <c r="Q589" s="474"/>
      <c r="R589" s="474"/>
      <c r="S589" s="474"/>
      <c r="T589" s="474"/>
      <c r="U589" s="474"/>
      <c r="V589" s="474"/>
    </row>
    <row r="590" spans="1:22" s="8" customFormat="1" ht="12.75" x14ac:dyDescent="0.2">
      <c r="A590" s="474"/>
      <c r="B590" s="474"/>
      <c r="C590" s="474"/>
      <c r="D590" s="474"/>
      <c r="E590" s="474"/>
      <c r="F590" s="474"/>
      <c r="G590" s="474"/>
      <c r="H590" s="474"/>
      <c r="I590" s="474"/>
      <c r="J590" s="474"/>
      <c r="K590" s="474"/>
      <c r="L590" s="474"/>
      <c r="M590" s="474"/>
      <c r="N590" s="474"/>
      <c r="O590" s="474"/>
      <c r="P590" s="474"/>
      <c r="Q590" s="474"/>
      <c r="R590" s="474"/>
      <c r="S590" s="474"/>
      <c r="T590" s="474"/>
      <c r="U590" s="474"/>
      <c r="V590" s="474"/>
    </row>
    <row r="591" spans="1:22" s="8" customFormat="1" ht="12.75" x14ac:dyDescent="0.2">
      <c r="A591" s="474"/>
      <c r="B591" s="474"/>
      <c r="C591" s="474"/>
      <c r="D591" s="474"/>
      <c r="E591" s="474"/>
      <c r="F591" s="474"/>
      <c r="G591" s="474"/>
      <c r="H591" s="474"/>
      <c r="I591" s="474"/>
      <c r="J591" s="474"/>
      <c r="K591" s="474"/>
      <c r="L591" s="474"/>
      <c r="M591" s="474"/>
      <c r="N591" s="474"/>
      <c r="O591" s="474"/>
      <c r="P591" s="474"/>
      <c r="Q591" s="474"/>
      <c r="R591" s="474"/>
      <c r="S591" s="474"/>
      <c r="T591" s="474"/>
      <c r="U591" s="474"/>
      <c r="V591" s="474"/>
    </row>
    <row r="592" spans="1:22" s="8" customFormat="1" ht="12.75" x14ac:dyDescent="0.2">
      <c r="A592" s="474"/>
      <c r="B592" s="474"/>
      <c r="C592" s="474"/>
      <c r="D592" s="474"/>
      <c r="E592" s="474"/>
      <c r="F592" s="474"/>
      <c r="G592" s="474"/>
      <c r="H592" s="474"/>
      <c r="I592" s="474"/>
      <c r="J592" s="474"/>
      <c r="K592" s="474"/>
      <c r="L592" s="474"/>
      <c r="M592" s="474"/>
      <c r="N592" s="474"/>
      <c r="O592" s="474"/>
      <c r="P592" s="474"/>
      <c r="Q592" s="474"/>
      <c r="R592" s="474"/>
      <c r="S592" s="474"/>
      <c r="T592" s="474"/>
      <c r="U592" s="474"/>
      <c r="V592" s="474"/>
    </row>
    <row r="593" spans="1:22" s="8" customFormat="1" ht="12.75" x14ac:dyDescent="0.2">
      <c r="A593" s="474"/>
      <c r="B593" s="474"/>
      <c r="C593" s="474"/>
      <c r="D593" s="474"/>
      <c r="E593" s="474"/>
      <c r="F593" s="474"/>
      <c r="G593" s="474"/>
      <c r="H593" s="474"/>
      <c r="I593" s="474"/>
      <c r="J593" s="474"/>
      <c r="K593" s="474"/>
      <c r="L593" s="474"/>
      <c r="M593" s="474"/>
      <c r="N593" s="474"/>
      <c r="O593" s="474"/>
      <c r="P593" s="474"/>
      <c r="Q593" s="474"/>
      <c r="R593" s="474"/>
      <c r="S593" s="474"/>
      <c r="T593" s="474"/>
      <c r="U593" s="474"/>
      <c r="V593" s="474"/>
    </row>
    <row r="594" spans="1:22" s="8" customFormat="1" ht="12.75" x14ac:dyDescent="0.2">
      <c r="A594" s="474"/>
      <c r="B594" s="474"/>
      <c r="C594" s="474"/>
      <c r="D594" s="474"/>
      <c r="E594" s="474"/>
      <c r="F594" s="474"/>
      <c r="G594" s="474"/>
      <c r="H594" s="474"/>
      <c r="I594" s="474"/>
      <c r="J594" s="474"/>
      <c r="K594" s="474"/>
      <c r="L594" s="474"/>
      <c r="M594" s="474"/>
      <c r="N594" s="474"/>
      <c r="O594" s="474"/>
      <c r="P594" s="474"/>
      <c r="Q594" s="474"/>
      <c r="R594" s="474"/>
      <c r="S594" s="474"/>
      <c r="T594" s="474"/>
      <c r="U594" s="474"/>
      <c r="V594" s="474"/>
    </row>
    <row r="595" spans="1:22" s="8" customFormat="1" ht="12.75" x14ac:dyDescent="0.2">
      <c r="A595" s="474"/>
      <c r="B595" s="474"/>
      <c r="C595" s="474"/>
      <c r="D595" s="474"/>
      <c r="E595" s="474"/>
      <c r="F595" s="474"/>
      <c r="G595" s="474"/>
      <c r="H595" s="474"/>
      <c r="I595" s="474"/>
      <c r="J595" s="474"/>
      <c r="K595" s="474"/>
      <c r="L595" s="474"/>
      <c r="M595" s="474"/>
      <c r="N595" s="474"/>
      <c r="O595" s="474"/>
      <c r="P595" s="474"/>
      <c r="Q595" s="474"/>
      <c r="R595" s="474"/>
      <c r="S595" s="474"/>
      <c r="T595" s="474"/>
      <c r="U595" s="474"/>
      <c r="V595" s="474"/>
    </row>
    <row r="596" spans="1:22" s="8" customFormat="1" ht="12.75" x14ac:dyDescent="0.2">
      <c r="A596" s="474"/>
      <c r="B596" s="474"/>
      <c r="C596" s="474"/>
      <c r="D596" s="474"/>
      <c r="E596" s="474"/>
      <c r="F596" s="474"/>
      <c r="G596" s="474"/>
      <c r="H596" s="474"/>
      <c r="I596" s="474"/>
      <c r="J596" s="474"/>
      <c r="K596" s="474"/>
      <c r="L596" s="474"/>
      <c r="M596" s="474"/>
      <c r="N596" s="474"/>
      <c r="O596" s="474"/>
      <c r="P596" s="474"/>
      <c r="Q596" s="474"/>
      <c r="R596" s="474"/>
      <c r="S596" s="474"/>
      <c r="T596" s="474"/>
      <c r="U596" s="474"/>
      <c r="V596" s="474"/>
    </row>
    <row r="597" spans="1:22" s="8" customFormat="1" ht="12.75" x14ac:dyDescent="0.2">
      <c r="A597" s="474"/>
      <c r="B597" s="474"/>
      <c r="C597" s="474"/>
      <c r="D597" s="474"/>
      <c r="E597" s="474"/>
      <c r="F597" s="474"/>
      <c r="G597" s="474"/>
      <c r="H597" s="474"/>
      <c r="I597" s="474"/>
      <c r="J597" s="474"/>
      <c r="K597" s="474"/>
      <c r="L597" s="474"/>
      <c r="M597" s="474"/>
      <c r="N597" s="474"/>
      <c r="O597" s="474"/>
      <c r="P597" s="474"/>
      <c r="Q597" s="474"/>
      <c r="R597" s="474"/>
      <c r="S597" s="474"/>
      <c r="T597" s="474"/>
      <c r="U597" s="474"/>
      <c r="V597" s="474"/>
    </row>
    <row r="598" spans="1:22" s="8" customFormat="1" ht="12.75" x14ac:dyDescent="0.2">
      <c r="A598" s="474"/>
      <c r="B598" s="474"/>
      <c r="C598" s="474"/>
      <c r="D598" s="474"/>
      <c r="E598" s="474"/>
      <c r="F598" s="474"/>
      <c r="G598" s="474"/>
      <c r="H598" s="474"/>
      <c r="I598" s="474"/>
      <c r="J598" s="474"/>
      <c r="K598" s="474"/>
      <c r="L598" s="474"/>
      <c r="M598" s="474"/>
      <c r="N598" s="474"/>
      <c r="O598" s="474"/>
      <c r="P598" s="474"/>
      <c r="Q598" s="474"/>
      <c r="R598" s="474"/>
      <c r="S598" s="474"/>
      <c r="T598" s="474"/>
      <c r="U598" s="474"/>
      <c r="V598" s="474"/>
    </row>
    <row r="599" spans="1:22" s="8" customFormat="1" ht="12.75" x14ac:dyDescent="0.2">
      <c r="A599" s="474"/>
      <c r="B599" s="474"/>
      <c r="C599" s="474"/>
      <c r="D599" s="474"/>
      <c r="E599" s="474"/>
      <c r="F599" s="474"/>
      <c r="G599" s="474"/>
      <c r="H599" s="474"/>
      <c r="I599" s="474"/>
      <c r="J599" s="474"/>
      <c r="K599" s="474"/>
      <c r="L599" s="474"/>
      <c r="M599" s="474"/>
      <c r="N599" s="474"/>
      <c r="O599" s="474"/>
      <c r="P599" s="474"/>
      <c r="Q599" s="474"/>
      <c r="R599" s="474"/>
      <c r="S599" s="474"/>
      <c r="T599" s="474"/>
      <c r="U599" s="474"/>
      <c r="V599" s="474"/>
    </row>
    <row r="600" spans="1:22" s="8" customFormat="1" ht="12.75" x14ac:dyDescent="0.2">
      <c r="A600" s="474"/>
      <c r="B600" s="474"/>
      <c r="C600" s="474"/>
      <c r="D600" s="474"/>
      <c r="E600" s="474"/>
      <c r="F600" s="474"/>
      <c r="G600" s="474"/>
      <c r="H600" s="474"/>
      <c r="I600" s="474"/>
      <c r="J600" s="474"/>
      <c r="K600" s="474"/>
      <c r="L600" s="474"/>
      <c r="M600" s="474"/>
      <c r="N600" s="474"/>
      <c r="O600" s="474"/>
      <c r="P600" s="474"/>
      <c r="Q600" s="474"/>
      <c r="R600" s="474"/>
      <c r="S600" s="474"/>
      <c r="T600" s="474"/>
      <c r="U600" s="474"/>
      <c r="V600" s="474"/>
    </row>
    <row r="601" spans="1:22" s="8" customFormat="1" ht="12.75" x14ac:dyDescent="0.2">
      <c r="A601" s="474"/>
      <c r="B601" s="474"/>
      <c r="C601" s="474"/>
      <c r="D601" s="474"/>
      <c r="E601" s="474"/>
      <c r="F601" s="474"/>
      <c r="G601" s="474"/>
      <c r="H601" s="474"/>
      <c r="I601" s="474"/>
      <c r="J601" s="474"/>
      <c r="K601" s="474"/>
      <c r="L601" s="474"/>
      <c r="M601" s="474"/>
      <c r="N601" s="474"/>
      <c r="O601" s="474"/>
      <c r="P601" s="474"/>
      <c r="Q601" s="474"/>
      <c r="R601" s="474"/>
      <c r="S601" s="474"/>
      <c r="T601" s="474"/>
      <c r="U601" s="474"/>
      <c r="V601" s="474"/>
    </row>
    <row r="602" spans="1:22" s="8" customFormat="1" ht="12.75" x14ac:dyDescent="0.2">
      <c r="A602" s="474"/>
      <c r="B602" s="474"/>
      <c r="C602" s="474"/>
      <c r="D602" s="474"/>
      <c r="E602" s="474"/>
      <c r="F602" s="474"/>
      <c r="G602" s="474"/>
      <c r="H602" s="474"/>
      <c r="I602" s="474"/>
      <c r="J602" s="474"/>
      <c r="K602" s="474"/>
      <c r="L602" s="474"/>
      <c r="M602" s="474"/>
      <c r="N602" s="474"/>
      <c r="O602" s="474"/>
      <c r="P602" s="474"/>
      <c r="Q602" s="474"/>
      <c r="R602" s="474"/>
      <c r="S602" s="474"/>
      <c r="T602" s="474"/>
      <c r="U602" s="474"/>
      <c r="V602" s="474"/>
    </row>
    <row r="603" spans="1:22" s="8" customFormat="1" ht="12.75" x14ac:dyDescent="0.2">
      <c r="A603" s="474"/>
      <c r="B603" s="474"/>
      <c r="C603" s="474"/>
      <c r="D603" s="474"/>
      <c r="E603" s="474"/>
      <c r="F603" s="474"/>
      <c r="G603" s="474"/>
      <c r="H603" s="474"/>
      <c r="I603" s="474"/>
      <c r="J603" s="474"/>
      <c r="K603" s="474"/>
      <c r="L603" s="474"/>
      <c r="M603" s="474"/>
      <c r="N603" s="474"/>
      <c r="O603" s="474"/>
      <c r="P603" s="474"/>
      <c r="Q603" s="474"/>
      <c r="R603" s="474"/>
      <c r="S603" s="474"/>
      <c r="T603" s="474"/>
      <c r="U603" s="474"/>
      <c r="V603" s="474"/>
    </row>
    <row r="604" spans="1:22" s="8" customFormat="1" ht="12.75" x14ac:dyDescent="0.2">
      <c r="A604" s="474"/>
      <c r="B604" s="474"/>
      <c r="C604" s="474"/>
      <c r="D604" s="474"/>
      <c r="E604" s="474"/>
      <c r="F604" s="474"/>
      <c r="G604" s="474"/>
      <c r="H604" s="474"/>
      <c r="I604" s="474"/>
      <c r="J604" s="474"/>
      <c r="K604" s="474"/>
      <c r="L604" s="474"/>
      <c r="M604" s="474"/>
      <c r="N604" s="474"/>
      <c r="O604" s="474"/>
      <c r="P604" s="474"/>
      <c r="Q604" s="474"/>
      <c r="R604" s="474"/>
      <c r="S604" s="474"/>
      <c r="T604" s="474"/>
      <c r="U604" s="474"/>
      <c r="V604" s="474"/>
    </row>
    <row r="605" spans="1:22" s="8" customFormat="1" ht="12.75" x14ac:dyDescent="0.2">
      <c r="A605" s="474"/>
      <c r="B605" s="474"/>
      <c r="C605" s="474"/>
      <c r="D605" s="474"/>
      <c r="E605" s="474"/>
      <c r="F605" s="474"/>
      <c r="G605" s="474"/>
      <c r="H605" s="474"/>
      <c r="I605" s="474"/>
      <c r="J605" s="474"/>
      <c r="K605" s="474"/>
      <c r="L605" s="474"/>
      <c r="M605" s="474"/>
      <c r="N605" s="474"/>
      <c r="O605" s="474"/>
      <c r="P605" s="474"/>
      <c r="Q605" s="474"/>
      <c r="R605" s="474"/>
      <c r="S605" s="474"/>
      <c r="T605" s="474"/>
      <c r="U605" s="474"/>
      <c r="V605" s="474"/>
    </row>
    <row r="606" spans="1:22" s="8" customFormat="1" ht="12.75" x14ac:dyDescent="0.2">
      <c r="A606" s="474"/>
      <c r="B606" s="474"/>
      <c r="C606" s="474"/>
      <c r="D606" s="474"/>
      <c r="E606" s="474"/>
      <c r="F606" s="474"/>
      <c r="G606" s="474"/>
      <c r="H606" s="474"/>
      <c r="I606" s="474"/>
      <c r="J606" s="474"/>
      <c r="K606" s="474"/>
      <c r="L606" s="474"/>
      <c r="M606" s="474"/>
      <c r="N606" s="474"/>
      <c r="O606" s="474"/>
      <c r="P606" s="474"/>
      <c r="Q606" s="474"/>
      <c r="R606" s="474"/>
      <c r="S606" s="474"/>
      <c r="T606" s="474"/>
      <c r="U606" s="474"/>
      <c r="V606" s="474"/>
    </row>
    <row r="607" spans="1:22" s="8" customFormat="1" ht="12.75" x14ac:dyDescent="0.2">
      <c r="A607" s="474"/>
      <c r="B607" s="474"/>
      <c r="C607" s="474"/>
      <c r="D607" s="474"/>
      <c r="E607" s="474"/>
      <c r="F607" s="474"/>
      <c r="G607" s="474"/>
      <c r="H607" s="474"/>
      <c r="I607" s="474"/>
      <c r="J607" s="474"/>
      <c r="K607" s="474"/>
      <c r="L607" s="474"/>
      <c r="M607" s="474"/>
      <c r="N607" s="474"/>
      <c r="O607" s="474"/>
      <c r="P607" s="474"/>
      <c r="Q607" s="474"/>
      <c r="R607" s="474"/>
      <c r="S607" s="474"/>
      <c r="T607" s="474"/>
      <c r="U607" s="474"/>
      <c r="V607" s="474"/>
    </row>
    <row r="608" spans="1:22" s="8" customFormat="1" ht="12.75" x14ac:dyDescent="0.2">
      <c r="A608" s="474"/>
      <c r="B608" s="474"/>
      <c r="C608" s="474"/>
      <c r="D608" s="474"/>
      <c r="E608" s="474"/>
      <c r="F608" s="474"/>
      <c r="G608" s="474"/>
      <c r="H608" s="474"/>
      <c r="I608" s="474"/>
      <c r="J608" s="474"/>
      <c r="K608" s="474"/>
      <c r="L608" s="474"/>
      <c r="M608" s="474"/>
      <c r="N608" s="474"/>
      <c r="O608" s="474"/>
      <c r="P608" s="474"/>
      <c r="Q608" s="474"/>
      <c r="R608" s="474"/>
      <c r="S608" s="474"/>
      <c r="T608" s="474"/>
      <c r="U608" s="474"/>
      <c r="V608" s="474"/>
    </row>
    <row r="609" spans="1:22" s="8" customFormat="1" ht="12.75" x14ac:dyDescent="0.2">
      <c r="A609" s="474"/>
      <c r="B609" s="474"/>
      <c r="C609" s="474"/>
      <c r="D609" s="474"/>
      <c r="E609" s="474"/>
      <c r="F609" s="474"/>
      <c r="G609" s="474"/>
      <c r="H609" s="474"/>
      <c r="I609" s="474"/>
      <c r="J609" s="474"/>
      <c r="K609" s="474"/>
      <c r="L609" s="474"/>
      <c r="M609" s="474"/>
      <c r="N609" s="474"/>
      <c r="O609" s="474"/>
      <c r="P609" s="474"/>
      <c r="Q609" s="474"/>
      <c r="R609" s="474"/>
      <c r="S609" s="474"/>
      <c r="T609" s="474"/>
      <c r="U609" s="474"/>
      <c r="V609" s="474"/>
    </row>
    <row r="610" spans="1:22" s="8" customFormat="1" ht="12.75" x14ac:dyDescent="0.2">
      <c r="A610" s="474"/>
      <c r="B610" s="474"/>
      <c r="C610" s="474"/>
      <c r="D610" s="474"/>
      <c r="E610" s="474"/>
      <c r="F610" s="474"/>
      <c r="G610" s="474"/>
      <c r="H610" s="474"/>
      <c r="I610" s="474"/>
      <c r="J610" s="474"/>
      <c r="K610" s="474"/>
      <c r="L610" s="474"/>
      <c r="M610" s="474"/>
      <c r="N610" s="474"/>
      <c r="O610" s="474"/>
      <c r="P610" s="474"/>
      <c r="Q610" s="474"/>
      <c r="R610" s="474"/>
      <c r="S610" s="474"/>
      <c r="T610" s="474"/>
      <c r="U610" s="474"/>
      <c r="V610" s="474"/>
    </row>
    <row r="611" spans="1:22" s="8" customFormat="1" ht="12.75" x14ac:dyDescent="0.2">
      <c r="A611" s="474"/>
      <c r="B611" s="474"/>
      <c r="C611" s="474"/>
      <c r="D611" s="474"/>
      <c r="E611" s="474"/>
      <c r="F611" s="474"/>
      <c r="G611" s="474"/>
      <c r="H611" s="474"/>
      <c r="I611" s="474"/>
      <c r="J611" s="474"/>
      <c r="K611" s="474"/>
      <c r="L611" s="474"/>
      <c r="M611" s="474"/>
      <c r="N611" s="474"/>
      <c r="O611" s="474"/>
      <c r="P611" s="474"/>
      <c r="Q611" s="474"/>
      <c r="R611" s="474"/>
      <c r="S611" s="474"/>
      <c r="T611" s="474"/>
      <c r="U611" s="474"/>
      <c r="V611" s="474"/>
    </row>
    <row r="612" spans="1:22" s="8" customFormat="1" ht="12.75" x14ac:dyDescent="0.2">
      <c r="A612" s="474"/>
      <c r="B612" s="474"/>
      <c r="C612" s="474"/>
      <c r="D612" s="474"/>
      <c r="E612" s="474"/>
      <c r="F612" s="474"/>
      <c r="G612" s="474"/>
      <c r="H612" s="474"/>
      <c r="I612" s="474"/>
      <c r="J612" s="474"/>
      <c r="K612" s="474"/>
      <c r="L612" s="474"/>
      <c r="M612" s="474"/>
      <c r="N612" s="474"/>
      <c r="O612" s="474"/>
      <c r="P612" s="474"/>
      <c r="Q612" s="474"/>
      <c r="R612" s="474"/>
      <c r="S612" s="474"/>
      <c r="T612" s="474"/>
      <c r="U612" s="474"/>
      <c r="V612" s="474"/>
    </row>
    <row r="613" spans="1:22" s="8" customFormat="1" ht="12.75" x14ac:dyDescent="0.2">
      <c r="A613" s="474"/>
      <c r="B613" s="474"/>
      <c r="C613" s="474"/>
      <c r="D613" s="474"/>
      <c r="E613" s="474"/>
      <c r="F613" s="474"/>
      <c r="G613" s="474"/>
      <c r="H613" s="474"/>
      <c r="I613" s="474"/>
      <c r="J613" s="474"/>
      <c r="K613" s="474"/>
      <c r="L613" s="474"/>
      <c r="M613" s="474"/>
      <c r="N613" s="474"/>
      <c r="O613" s="474"/>
      <c r="P613" s="474"/>
      <c r="Q613" s="474"/>
      <c r="R613" s="474"/>
      <c r="S613" s="474"/>
      <c r="T613" s="474"/>
      <c r="U613" s="474"/>
      <c r="V613" s="474"/>
    </row>
    <row r="614" spans="1:22" s="8" customFormat="1" ht="12.75" x14ac:dyDescent="0.2">
      <c r="A614" s="474"/>
      <c r="B614" s="474"/>
      <c r="C614" s="474"/>
      <c r="D614" s="474"/>
      <c r="E614" s="474"/>
      <c r="F614" s="474"/>
      <c r="G614" s="474"/>
      <c r="H614" s="474"/>
      <c r="I614" s="474"/>
      <c r="J614" s="474"/>
      <c r="K614" s="474"/>
      <c r="L614" s="474"/>
      <c r="M614" s="474"/>
      <c r="N614" s="474"/>
      <c r="O614" s="474"/>
      <c r="P614" s="474"/>
      <c r="Q614" s="474"/>
      <c r="R614" s="474"/>
      <c r="S614" s="474"/>
      <c r="T614" s="474"/>
      <c r="U614" s="474"/>
      <c r="V614" s="474"/>
    </row>
    <row r="615" spans="1:22" s="8" customFormat="1" ht="12.75" x14ac:dyDescent="0.2">
      <c r="A615" s="474"/>
      <c r="B615" s="474"/>
      <c r="C615" s="474"/>
      <c r="D615" s="474"/>
      <c r="E615" s="474"/>
      <c r="F615" s="474"/>
      <c r="G615" s="474"/>
      <c r="H615" s="474"/>
      <c r="I615" s="474"/>
      <c r="J615" s="474"/>
      <c r="K615" s="474"/>
      <c r="L615" s="474"/>
      <c r="M615" s="474"/>
      <c r="N615" s="474"/>
      <c r="O615" s="474"/>
      <c r="P615" s="474"/>
      <c r="Q615" s="474"/>
      <c r="R615" s="474"/>
      <c r="S615" s="474"/>
      <c r="T615" s="474"/>
      <c r="U615" s="474"/>
      <c r="V615" s="474"/>
    </row>
    <row r="616" spans="1:22" s="8" customFormat="1" ht="12.75" x14ac:dyDescent="0.2">
      <c r="A616" s="474"/>
      <c r="B616" s="474"/>
      <c r="C616" s="474"/>
      <c r="D616" s="474"/>
      <c r="E616" s="474"/>
      <c r="F616" s="474"/>
      <c r="G616" s="474"/>
      <c r="H616" s="474"/>
      <c r="I616" s="474"/>
      <c r="J616" s="474"/>
      <c r="K616" s="474"/>
      <c r="L616" s="474"/>
      <c r="M616" s="474"/>
      <c r="N616" s="474"/>
      <c r="O616" s="474"/>
      <c r="P616" s="474"/>
      <c r="Q616" s="474"/>
      <c r="R616" s="474"/>
      <c r="S616" s="474"/>
      <c r="T616" s="474"/>
      <c r="U616" s="474"/>
      <c r="V616" s="474"/>
    </row>
    <row r="617" spans="1:22" s="8" customFormat="1" ht="12.75" x14ac:dyDescent="0.2">
      <c r="A617" s="474"/>
      <c r="B617" s="474"/>
      <c r="C617" s="474"/>
      <c r="D617" s="474"/>
      <c r="E617" s="474"/>
      <c r="F617" s="474"/>
      <c r="G617" s="474"/>
      <c r="H617" s="474"/>
      <c r="I617" s="474"/>
      <c r="J617" s="474"/>
      <c r="K617" s="474"/>
      <c r="L617" s="474"/>
      <c r="M617" s="474"/>
      <c r="N617" s="474"/>
      <c r="O617" s="474"/>
      <c r="P617" s="474"/>
      <c r="Q617" s="474"/>
      <c r="R617" s="474"/>
      <c r="S617" s="474"/>
      <c r="T617" s="474"/>
      <c r="U617" s="474"/>
      <c r="V617" s="474"/>
    </row>
    <row r="618" spans="1:22" s="8" customFormat="1" ht="12.75" x14ac:dyDescent="0.2">
      <c r="A618" s="474"/>
      <c r="B618" s="474"/>
      <c r="C618" s="474"/>
      <c r="D618" s="474"/>
      <c r="E618" s="474"/>
      <c r="F618" s="474"/>
      <c r="G618" s="474"/>
      <c r="H618" s="474"/>
      <c r="I618" s="474"/>
      <c r="J618" s="474"/>
      <c r="K618" s="474"/>
      <c r="L618" s="474"/>
      <c r="M618" s="474"/>
      <c r="N618" s="474"/>
      <c r="O618" s="474"/>
      <c r="P618" s="474"/>
      <c r="Q618" s="474"/>
      <c r="R618" s="474"/>
      <c r="S618" s="474"/>
      <c r="T618" s="474"/>
      <c r="U618" s="474"/>
      <c r="V618" s="474"/>
    </row>
    <row r="619" spans="1:22" s="8" customFormat="1" ht="12.75" x14ac:dyDescent="0.2">
      <c r="A619" s="474"/>
      <c r="B619" s="474"/>
      <c r="C619" s="474"/>
      <c r="D619" s="474"/>
      <c r="E619" s="474"/>
      <c r="F619" s="474"/>
      <c r="G619" s="474"/>
      <c r="H619" s="474"/>
      <c r="I619" s="474"/>
      <c r="J619" s="474"/>
      <c r="K619" s="474"/>
      <c r="L619" s="474"/>
      <c r="M619" s="474"/>
      <c r="N619" s="474"/>
      <c r="O619" s="474"/>
      <c r="P619" s="474"/>
      <c r="Q619" s="474"/>
      <c r="R619" s="474"/>
      <c r="S619" s="474"/>
      <c r="T619" s="474"/>
      <c r="U619" s="474"/>
      <c r="V619" s="474"/>
    </row>
    <row r="620" spans="1:22" s="8" customFormat="1" ht="12.75" x14ac:dyDescent="0.2">
      <c r="A620" s="474"/>
      <c r="B620" s="474"/>
      <c r="C620" s="474"/>
      <c r="D620" s="474"/>
      <c r="E620" s="474"/>
      <c r="F620" s="474"/>
      <c r="G620" s="474"/>
      <c r="H620" s="474"/>
      <c r="I620" s="474"/>
      <c r="J620" s="474"/>
      <c r="K620" s="474"/>
      <c r="L620" s="474"/>
      <c r="M620" s="474"/>
      <c r="N620" s="474"/>
      <c r="O620" s="474"/>
      <c r="P620" s="474"/>
      <c r="Q620" s="474"/>
      <c r="R620" s="474"/>
      <c r="S620" s="474"/>
      <c r="T620" s="474"/>
      <c r="U620" s="474"/>
      <c r="V620" s="474"/>
    </row>
    <row r="621" spans="1:22" s="8" customFormat="1" ht="12.75" x14ac:dyDescent="0.2">
      <c r="A621" s="474"/>
      <c r="B621" s="474"/>
      <c r="C621" s="474"/>
      <c r="D621" s="474"/>
      <c r="E621" s="474"/>
      <c r="F621" s="474"/>
      <c r="G621" s="474"/>
      <c r="H621" s="474"/>
      <c r="I621" s="474"/>
      <c r="J621" s="474"/>
      <c r="K621" s="474"/>
      <c r="L621" s="474"/>
      <c r="M621" s="474"/>
      <c r="N621" s="474"/>
      <c r="O621" s="474"/>
      <c r="P621" s="474"/>
      <c r="Q621" s="474"/>
      <c r="R621" s="474"/>
      <c r="S621" s="474"/>
      <c r="T621" s="474"/>
      <c r="U621" s="474"/>
      <c r="V621" s="474"/>
    </row>
    <row r="622" spans="1:22" s="8" customFormat="1" ht="12.75" x14ac:dyDescent="0.2">
      <c r="A622" s="474"/>
      <c r="B622" s="474"/>
      <c r="C622" s="474"/>
      <c r="D622" s="474"/>
      <c r="E622" s="474"/>
      <c r="F622" s="474"/>
      <c r="G622" s="474"/>
      <c r="H622" s="474"/>
      <c r="I622" s="474"/>
      <c r="J622" s="474"/>
      <c r="K622" s="474"/>
      <c r="L622" s="474"/>
      <c r="M622" s="474"/>
      <c r="N622" s="474"/>
      <c r="O622" s="474"/>
      <c r="P622" s="474"/>
      <c r="Q622" s="474"/>
      <c r="R622" s="474"/>
      <c r="S622" s="474"/>
      <c r="T622" s="474"/>
      <c r="U622" s="474"/>
      <c r="V622" s="474"/>
    </row>
    <row r="623" spans="1:22" s="8" customFormat="1" ht="12.75" x14ac:dyDescent="0.2">
      <c r="A623" s="474"/>
      <c r="B623" s="474"/>
      <c r="C623" s="474"/>
      <c r="D623" s="474"/>
      <c r="E623" s="474"/>
      <c r="F623" s="474"/>
      <c r="G623" s="474"/>
      <c r="H623" s="474"/>
      <c r="I623" s="474"/>
      <c r="J623" s="474"/>
      <c r="K623" s="474"/>
      <c r="L623" s="474"/>
      <c r="M623" s="474"/>
      <c r="N623" s="474"/>
      <c r="O623" s="474"/>
      <c r="P623" s="474"/>
      <c r="Q623" s="474"/>
      <c r="R623" s="474"/>
      <c r="S623" s="474"/>
      <c r="T623" s="474"/>
      <c r="U623" s="474"/>
      <c r="V623" s="474"/>
    </row>
    <row r="624" spans="1:22" s="8" customFormat="1" ht="12.75" x14ac:dyDescent="0.2">
      <c r="A624" s="474"/>
      <c r="B624" s="474"/>
      <c r="C624" s="474"/>
      <c r="D624" s="474"/>
      <c r="E624" s="474"/>
      <c r="F624" s="474"/>
      <c r="G624" s="474"/>
      <c r="H624" s="474"/>
      <c r="I624" s="474"/>
      <c r="J624" s="474"/>
      <c r="K624" s="474"/>
      <c r="L624" s="474"/>
      <c r="M624" s="474"/>
      <c r="N624" s="474"/>
      <c r="O624" s="474"/>
      <c r="P624" s="474"/>
      <c r="Q624" s="474"/>
      <c r="R624" s="474"/>
      <c r="S624" s="474"/>
      <c r="T624" s="474"/>
      <c r="U624" s="474"/>
      <c r="V624" s="474"/>
    </row>
    <row r="625" spans="1:22" s="8" customFormat="1" ht="12.75" x14ac:dyDescent="0.2">
      <c r="A625" s="474"/>
      <c r="B625" s="474"/>
      <c r="C625" s="474"/>
      <c r="D625" s="474"/>
      <c r="E625" s="474"/>
      <c r="F625" s="474"/>
      <c r="G625" s="474"/>
      <c r="H625" s="474"/>
      <c r="I625" s="474"/>
      <c r="J625" s="474"/>
      <c r="K625" s="474"/>
      <c r="L625" s="474"/>
      <c r="M625" s="474"/>
      <c r="N625" s="474"/>
      <c r="O625" s="474"/>
      <c r="P625" s="474"/>
      <c r="Q625" s="474"/>
      <c r="R625" s="474"/>
      <c r="S625" s="474"/>
      <c r="T625" s="474"/>
      <c r="U625" s="474"/>
      <c r="V625" s="474"/>
    </row>
    <row r="626" spans="1:22" s="8" customFormat="1" ht="12.75" x14ac:dyDescent="0.2">
      <c r="A626" s="474"/>
      <c r="B626" s="474"/>
      <c r="C626" s="474"/>
      <c r="D626" s="474"/>
      <c r="E626" s="474"/>
      <c r="F626" s="474"/>
      <c r="G626" s="474"/>
      <c r="H626" s="474"/>
      <c r="I626" s="474"/>
      <c r="J626" s="474"/>
      <c r="K626" s="474"/>
      <c r="L626" s="474"/>
      <c r="M626" s="474"/>
      <c r="N626" s="474"/>
      <c r="O626" s="474"/>
      <c r="P626" s="474"/>
      <c r="Q626" s="474"/>
      <c r="R626" s="474"/>
      <c r="S626" s="474"/>
      <c r="T626" s="474"/>
      <c r="U626" s="474"/>
      <c r="V626" s="474"/>
    </row>
    <row r="627" spans="1:22" s="8" customFormat="1" ht="12.75" x14ac:dyDescent="0.2">
      <c r="A627" s="474"/>
      <c r="B627" s="474"/>
      <c r="C627" s="474"/>
      <c r="D627" s="474"/>
      <c r="E627" s="474"/>
      <c r="F627" s="474"/>
      <c r="G627" s="474"/>
      <c r="H627" s="474"/>
      <c r="I627" s="474"/>
      <c r="J627" s="474"/>
      <c r="K627" s="474"/>
      <c r="L627" s="474"/>
      <c r="M627" s="474"/>
      <c r="N627" s="474"/>
      <c r="O627" s="474"/>
      <c r="P627" s="474"/>
      <c r="Q627" s="474"/>
      <c r="R627" s="474"/>
      <c r="S627" s="474"/>
      <c r="T627" s="474"/>
      <c r="U627" s="474"/>
      <c r="V627" s="474"/>
    </row>
    <row r="628" spans="1:22" s="8" customFormat="1" ht="12.75" x14ac:dyDescent="0.2">
      <c r="A628" s="474"/>
      <c r="B628" s="474"/>
      <c r="C628" s="474"/>
      <c r="D628" s="474"/>
      <c r="E628" s="474"/>
      <c r="F628" s="474"/>
      <c r="G628" s="474"/>
      <c r="H628" s="474"/>
      <c r="I628" s="474"/>
      <c r="J628" s="474"/>
      <c r="K628" s="474"/>
      <c r="L628" s="474"/>
      <c r="M628" s="474"/>
      <c r="N628" s="474"/>
      <c r="O628" s="474"/>
      <c r="P628" s="474"/>
      <c r="Q628" s="474"/>
      <c r="R628" s="474"/>
      <c r="S628" s="474"/>
      <c r="T628" s="474"/>
      <c r="U628" s="474"/>
      <c r="V628" s="474"/>
    </row>
    <row r="629" spans="1:22" s="8" customFormat="1" ht="12.75" x14ac:dyDescent="0.2">
      <c r="A629" s="474"/>
      <c r="B629" s="474"/>
      <c r="C629" s="474"/>
      <c r="D629" s="474"/>
      <c r="E629" s="474"/>
      <c r="F629" s="474"/>
      <c r="G629" s="474"/>
      <c r="H629" s="474"/>
      <c r="I629" s="474"/>
      <c r="J629" s="474"/>
      <c r="K629" s="474"/>
      <c r="L629" s="474"/>
      <c r="M629" s="474"/>
      <c r="N629" s="474"/>
      <c r="O629" s="474"/>
      <c r="P629" s="474"/>
      <c r="Q629" s="474"/>
      <c r="R629" s="474"/>
      <c r="S629" s="474"/>
      <c r="T629" s="474"/>
      <c r="U629" s="474"/>
      <c r="V629" s="474"/>
    </row>
    <row r="630" spans="1:22" s="8" customFormat="1" ht="12.75" x14ac:dyDescent="0.2">
      <c r="A630" s="474"/>
      <c r="B630" s="474"/>
      <c r="C630" s="474"/>
      <c r="D630" s="474"/>
      <c r="E630" s="474"/>
      <c r="F630" s="474"/>
      <c r="G630" s="474"/>
      <c r="H630" s="474"/>
      <c r="I630" s="474"/>
      <c r="J630" s="474"/>
      <c r="K630" s="474"/>
      <c r="L630" s="474"/>
      <c r="M630" s="474"/>
      <c r="N630" s="474"/>
      <c r="O630" s="474"/>
      <c r="P630" s="474"/>
      <c r="Q630" s="474"/>
      <c r="R630" s="474"/>
      <c r="S630" s="474"/>
      <c r="T630" s="474"/>
      <c r="U630" s="474"/>
      <c r="V630" s="474"/>
    </row>
    <row r="631" spans="1:22" s="8" customFormat="1" ht="12.75" x14ac:dyDescent="0.2">
      <c r="A631" s="474"/>
      <c r="B631" s="474"/>
      <c r="C631" s="474"/>
      <c r="D631" s="474"/>
      <c r="E631" s="474"/>
      <c r="F631" s="474"/>
      <c r="G631" s="474"/>
      <c r="H631" s="474"/>
      <c r="I631" s="474"/>
      <c r="J631" s="474"/>
      <c r="K631" s="474"/>
      <c r="L631" s="474"/>
      <c r="M631" s="474"/>
      <c r="N631" s="474"/>
      <c r="O631" s="474"/>
      <c r="P631" s="474"/>
      <c r="Q631" s="474"/>
      <c r="R631" s="474"/>
      <c r="S631" s="474"/>
      <c r="T631" s="474"/>
      <c r="U631" s="474"/>
      <c r="V631" s="474"/>
    </row>
    <row r="632" spans="1:22" s="8" customFormat="1" ht="12.75" x14ac:dyDescent="0.2">
      <c r="A632" s="474"/>
      <c r="B632" s="474"/>
      <c r="C632" s="474"/>
      <c r="D632" s="474"/>
      <c r="E632" s="474"/>
      <c r="F632" s="474"/>
      <c r="G632" s="474"/>
      <c r="H632" s="474"/>
      <c r="I632" s="474"/>
      <c r="J632" s="474"/>
      <c r="K632" s="474"/>
      <c r="L632" s="474"/>
      <c r="M632" s="474"/>
      <c r="N632" s="474"/>
      <c r="O632" s="474"/>
      <c r="P632" s="474"/>
      <c r="Q632" s="474"/>
      <c r="R632" s="474"/>
      <c r="S632" s="474"/>
      <c r="T632" s="474"/>
      <c r="U632" s="474"/>
      <c r="V632" s="474"/>
    </row>
    <row r="633" spans="1:22" s="8" customFormat="1" ht="12.75" x14ac:dyDescent="0.2">
      <c r="A633" s="474"/>
      <c r="B633" s="474"/>
      <c r="C633" s="474"/>
      <c r="D633" s="474"/>
      <c r="E633" s="474"/>
      <c r="F633" s="474"/>
      <c r="G633" s="474"/>
      <c r="H633" s="474"/>
      <c r="I633" s="474"/>
      <c r="J633" s="474"/>
      <c r="K633" s="474"/>
      <c r="L633" s="474"/>
      <c r="M633" s="474"/>
      <c r="N633" s="474"/>
      <c r="O633" s="474"/>
      <c r="P633" s="474"/>
      <c r="Q633" s="474"/>
      <c r="R633" s="474"/>
      <c r="S633" s="474"/>
      <c r="T633" s="474"/>
      <c r="U633" s="474"/>
      <c r="V633" s="474"/>
    </row>
    <row r="634" spans="1:22" s="8" customFormat="1" ht="12.75" x14ac:dyDescent="0.2">
      <c r="A634" s="474"/>
      <c r="B634" s="474"/>
      <c r="C634" s="474"/>
      <c r="D634" s="474"/>
      <c r="E634" s="474"/>
      <c r="F634" s="474"/>
      <c r="G634" s="474"/>
      <c r="H634" s="474"/>
      <c r="I634" s="474"/>
      <c r="J634" s="474"/>
      <c r="K634" s="474"/>
      <c r="L634" s="474"/>
      <c r="M634" s="474"/>
      <c r="N634" s="474"/>
      <c r="O634" s="474"/>
      <c r="P634" s="474"/>
      <c r="Q634" s="474"/>
      <c r="R634" s="474"/>
      <c r="S634" s="474"/>
      <c r="T634" s="474"/>
      <c r="U634" s="474"/>
      <c r="V634" s="474"/>
    </row>
    <row r="635" spans="1:22" s="8" customFormat="1" ht="12.75" x14ac:dyDescent="0.2">
      <c r="A635" s="474"/>
      <c r="B635" s="474"/>
      <c r="C635" s="474"/>
      <c r="D635" s="474"/>
      <c r="E635" s="474"/>
      <c r="F635" s="474"/>
      <c r="G635" s="474"/>
      <c r="H635" s="474"/>
      <c r="I635" s="474"/>
      <c r="J635" s="474"/>
      <c r="K635" s="474"/>
      <c r="L635" s="474"/>
      <c r="M635" s="474"/>
      <c r="N635" s="474"/>
      <c r="O635" s="474"/>
      <c r="P635" s="474"/>
      <c r="Q635" s="474"/>
      <c r="R635" s="474"/>
      <c r="S635" s="474"/>
      <c r="T635" s="474"/>
      <c r="U635" s="474"/>
      <c r="V635" s="474"/>
    </row>
    <row r="636" spans="1:22" s="8" customFormat="1" ht="12.75" x14ac:dyDescent="0.2">
      <c r="A636" s="474"/>
      <c r="B636" s="474"/>
      <c r="C636" s="474"/>
      <c r="D636" s="474"/>
      <c r="E636" s="474"/>
      <c r="F636" s="474"/>
      <c r="G636" s="474"/>
      <c r="H636" s="474"/>
      <c r="I636" s="474"/>
      <c r="J636" s="474"/>
      <c r="K636" s="474"/>
      <c r="L636" s="474"/>
      <c r="M636" s="474"/>
      <c r="N636" s="474"/>
      <c r="O636" s="474"/>
      <c r="P636" s="474"/>
      <c r="Q636" s="474"/>
      <c r="R636" s="474"/>
      <c r="S636" s="474"/>
      <c r="T636" s="474"/>
      <c r="U636" s="474"/>
      <c r="V636" s="474"/>
    </row>
    <row r="637" spans="1:22" s="8" customFormat="1" ht="12.75" x14ac:dyDescent="0.2">
      <c r="A637" s="474"/>
      <c r="B637" s="474"/>
      <c r="C637" s="474"/>
      <c r="D637" s="474"/>
      <c r="E637" s="474"/>
      <c r="F637" s="474"/>
      <c r="G637" s="474"/>
      <c r="H637" s="474"/>
      <c r="I637" s="474"/>
      <c r="J637" s="474"/>
      <c r="K637" s="474"/>
      <c r="L637" s="474"/>
      <c r="M637" s="474"/>
      <c r="N637" s="474"/>
      <c r="O637" s="474"/>
      <c r="P637" s="474"/>
      <c r="Q637" s="474"/>
      <c r="R637" s="474"/>
      <c r="S637" s="474"/>
      <c r="T637" s="474"/>
      <c r="U637" s="474"/>
      <c r="V637" s="474"/>
    </row>
    <row r="638" spans="1:22" s="8" customFormat="1" ht="12.75" x14ac:dyDescent="0.2">
      <c r="A638" s="474"/>
      <c r="B638" s="474"/>
      <c r="C638" s="474"/>
      <c r="D638" s="474"/>
      <c r="E638" s="474"/>
      <c r="F638" s="474"/>
      <c r="G638" s="474"/>
      <c r="H638" s="474"/>
      <c r="I638" s="474"/>
      <c r="J638" s="474"/>
      <c r="K638" s="474"/>
      <c r="L638" s="474"/>
      <c r="M638" s="474"/>
      <c r="N638" s="474"/>
      <c r="O638" s="474"/>
      <c r="P638" s="474"/>
      <c r="Q638" s="474"/>
      <c r="R638" s="474"/>
      <c r="S638" s="474"/>
      <c r="T638" s="474"/>
      <c r="U638" s="474"/>
      <c r="V638" s="474"/>
    </row>
    <row r="639" spans="1:22" s="8" customFormat="1" ht="12.75" x14ac:dyDescent="0.2">
      <c r="A639" s="474"/>
      <c r="B639" s="474"/>
      <c r="C639" s="474"/>
      <c r="D639" s="474"/>
      <c r="E639" s="474"/>
      <c r="F639" s="474"/>
      <c r="G639" s="474"/>
      <c r="H639" s="474"/>
      <c r="I639" s="474"/>
      <c r="J639" s="474"/>
      <c r="K639" s="474"/>
      <c r="L639" s="474"/>
      <c r="M639" s="474"/>
      <c r="N639" s="474"/>
      <c r="O639" s="474"/>
      <c r="P639" s="474"/>
      <c r="Q639" s="474"/>
      <c r="R639" s="474"/>
      <c r="S639" s="474"/>
      <c r="T639" s="474"/>
      <c r="U639" s="474"/>
      <c r="V639" s="474"/>
    </row>
    <row r="640" spans="1:22" s="8" customFormat="1" ht="12.75" x14ac:dyDescent="0.2">
      <c r="A640" s="474"/>
      <c r="B640" s="474"/>
      <c r="C640" s="474"/>
      <c r="D640" s="474"/>
      <c r="E640" s="474"/>
      <c r="F640" s="474"/>
      <c r="G640" s="474"/>
      <c r="H640" s="474"/>
      <c r="I640" s="474"/>
      <c r="J640" s="474"/>
      <c r="K640" s="474"/>
      <c r="L640" s="474"/>
      <c r="M640" s="474"/>
      <c r="N640" s="474"/>
      <c r="O640" s="474"/>
      <c r="P640" s="474"/>
      <c r="Q640" s="474"/>
      <c r="R640" s="474"/>
      <c r="S640" s="474"/>
      <c r="T640" s="474"/>
      <c r="U640" s="474"/>
      <c r="V640" s="474"/>
    </row>
    <row r="641" spans="1:22" s="8" customFormat="1" ht="12.75" x14ac:dyDescent="0.2">
      <c r="A641" s="474"/>
      <c r="B641" s="474"/>
      <c r="C641" s="474"/>
      <c r="D641" s="474"/>
      <c r="E641" s="474"/>
      <c r="F641" s="474"/>
      <c r="G641" s="474"/>
      <c r="H641" s="474"/>
      <c r="I641" s="474"/>
      <c r="J641" s="474"/>
      <c r="K641" s="474"/>
      <c r="L641" s="474"/>
      <c r="M641" s="474"/>
      <c r="N641" s="474"/>
      <c r="O641" s="474"/>
      <c r="P641" s="474"/>
      <c r="Q641" s="474"/>
      <c r="R641" s="474"/>
      <c r="S641" s="474"/>
      <c r="T641" s="474"/>
      <c r="U641" s="474"/>
      <c r="V641" s="474"/>
    </row>
    <row r="642" spans="1:22" s="8" customFormat="1" ht="12.75" x14ac:dyDescent="0.2">
      <c r="A642" s="474"/>
      <c r="B642" s="474"/>
      <c r="C642" s="474"/>
      <c r="D642" s="474"/>
      <c r="E642" s="474"/>
      <c r="F642" s="474"/>
      <c r="G642" s="474"/>
      <c r="H642" s="474"/>
      <c r="I642" s="474"/>
      <c r="J642" s="474"/>
      <c r="K642" s="474"/>
      <c r="L642" s="474"/>
      <c r="M642" s="474"/>
      <c r="N642" s="474"/>
      <c r="O642" s="474"/>
      <c r="P642" s="474"/>
      <c r="Q642" s="474"/>
      <c r="R642" s="474"/>
      <c r="S642" s="474"/>
      <c r="T642" s="474"/>
      <c r="U642" s="474"/>
      <c r="V642" s="474"/>
    </row>
    <row r="643" spans="1:22" s="8" customFormat="1" ht="12.75" x14ac:dyDescent="0.2">
      <c r="A643" s="474"/>
      <c r="B643" s="474"/>
      <c r="C643" s="474"/>
      <c r="D643" s="474"/>
      <c r="E643" s="474"/>
      <c r="F643" s="474"/>
      <c r="G643" s="474"/>
      <c r="H643" s="474"/>
      <c r="I643" s="474"/>
      <c r="J643" s="474"/>
      <c r="K643" s="474"/>
      <c r="L643" s="474"/>
      <c r="M643" s="474"/>
      <c r="N643" s="474"/>
      <c r="O643" s="474"/>
      <c r="P643" s="474"/>
      <c r="Q643" s="474"/>
      <c r="R643" s="474"/>
      <c r="S643" s="474"/>
      <c r="T643" s="474"/>
      <c r="U643" s="474"/>
      <c r="V643" s="474"/>
    </row>
    <row r="644" spans="1:22" s="8" customFormat="1" ht="12.75" x14ac:dyDescent="0.2">
      <c r="A644" s="474"/>
      <c r="B644" s="474"/>
      <c r="C644" s="474"/>
      <c r="D644" s="474"/>
      <c r="E644" s="474"/>
      <c r="F644" s="474"/>
      <c r="G644" s="474"/>
      <c r="H644" s="474"/>
      <c r="I644" s="474"/>
      <c r="J644" s="474"/>
      <c r="K644" s="474"/>
      <c r="L644" s="474"/>
      <c r="M644" s="474"/>
      <c r="N644" s="474"/>
      <c r="O644" s="474"/>
      <c r="P644" s="474"/>
      <c r="Q644" s="474"/>
      <c r="R644" s="474"/>
      <c r="S644" s="474"/>
      <c r="T644" s="474"/>
      <c r="U644" s="474"/>
      <c r="V644" s="474"/>
    </row>
    <row r="645" spans="1:22" s="8" customFormat="1" ht="12.75" x14ac:dyDescent="0.2">
      <c r="A645" s="474"/>
      <c r="B645" s="474"/>
      <c r="C645" s="474"/>
      <c r="D645" s="474"/>
      <c r="E645" s="474"/>
      <c r="F645" s="474"/>
      <c r="G645" s="474"/>
      <c r="H645" s="474"/>
      <c r="I645" s="474"/>
      <c r="J645" s="474"/>
      <c r="K645" s="474"/>
      <c r="L645" s="474"/>
      <c r="M645" s="474"/>
      <c r="N645" s="474"/>
      <c r="O645" s="474"/>
      <c r="P645" s="474"/>
      <c r="Q645" s="474"/>
      <c r="R645" s="474"/>
      <c r="S645" s="474"/>
      <c r="T645" s="474"/>
      <c r="U645" s="474"/>
      <c r="V645" s="474"/>
    </row>
    <row r="646" spans="1:22" s="8" customFormat="1" ht="12.75" x14ac:dyDescent="0.2">
      <c r="A646" s="474"/>
      <c r="B646" s="474"/>
      <c r="C646" s="474"/>
      <c r="D646" s="474"/>
      <c r="E646" s="474"/>
      <c r="F646" s="474"/>
      <c r="G646" s="474"/>
      <c r="H646" s="474"/>
      <c r="I646" s="474"/>
      <c r="J646" s="474"/>
      <c r="K646" s="474"/>
      <c r="L646" s="474"/>
      <c r="M646" s="474"/>
      <c r="N646" s="474"/>
      <c r="O646" s="474"/>
      <c r="P646" s="474"/>
      <c r="Q646" s="474"/>
      <c r="R646" s="474"/>
      <c r="S646" s="474"/>
      <c r="T646" s="474"/>
      <c r="U646" s="474"/>
      <c r="V646" s="474"/>
    </row>
    <row r="647" spans="1:22" s="8" customFormat="1" ht="12.75" x14ac:dyDescent="0.2">
      <c r="A647" s="474"/>
      <c r="B647" s="474"/>
      <c r="C647" s="474"/>
      <c r="D647" s="474"/>
      <c r="E647" s="474"/>
      <c r="F647" s="474"/>
      <c r="G647" s="474"/>
      <c r="H647" s="474"/>
      <c r="I647" s="474"/>
      <c r="J647" s="474"/>
      <c r="K647" s="474"/>
      <c r="L647" s="474"/>
      <c r="M647" s="474"/>
      <c r="N647" s="474"/>
      <c r="O647" s="474"/>
      <c r="P647" s="474"/>
      <c r="Q647" s="474"/>
      <c r="R647" s="474"/>
      <c r="S647" s="474"/>
      <c r="T647" s="474"/>
      <c r="U647" s="474"/>
      <c r="V647" s="474"/>
    </row>
    <row r="648" spans="1:22" s="8" customFormat="1" ht="12.75" x14ac:dyDescent="0.2">
      <c r="A648" s="474"/>
      <c r="B648" s="474"/>
      <c r="C648" s="474"/>
      <c r="D648" s="474"/>
      <c r="E648" s="474"/>
      <c r="F648" s="474"/>
      <c r="G648" s="474"/>
      <c r="H648" s="474"/>
      <c r="I648" s="474"/>
      <c r="J648" s="474"/>
      <c r="K648" s="474"/>
      <c r="L648" s="474"/>
      <c r="M648" s="474"/>
      <c r="N648" s="474"/>
      <c r="O648" s="474"/>
      <c r="P648" s="474"/>
      <c r="Q648" s="474"/>
      <c r="R648" s="474"/>
      <c r="S648" s="474"/>
      <c r="T648" s="474"/>
      <c r="U648" s="474"/>
      <c r="V648" s="474"/>
    </row>
    <row r="649" spans="1:22" s="8" customFormat="1" ht="12.75" x14ac:dyDescent="0.2">
      <c r="A649" s="474"/>
      <c r="B649" s="474"/>
      <c r="C649" s="474"/>
      <c r="D649" s="474"/>
      <c r="E649" s="474"/>
      <c r="F649" s="474"/>
      <c r="G649" s="474"/>
      <c r="H649" s="474"/>
      <c r="I649" s="474"/>
      <c r="J649" s="474"/>
      <c r="K649" s="474"/>
      <c r="L649" s="474"/>
      <c r="M649" s="474"/>
      <c r="N649" s="474"/>
      <c r="O649" s="474"/>
      <c r="P649" s="474"/>
      <c r="Q649" s="474"/>
      <c r="R649" s="474"/>
      <c r="S649" s="474"/>
      <c r="T649" s="474"/>
      <c r="U649" s="474"/>
      <c r="V649" s="474"/>
    </row>
    <row r="650" spans="1:22" s="8" customFormat="1" ht="12.75" x14ac:dyDescent="0.2">
      <c r="A650" s="474"/>
      <c r="B650" s="474"/>
      <c r="C650" s="474"/>
      <c r="D650" s="474"/>
      <c r="E650" s="474"/>
      <c r="F650" s="474"/>
      <c r="G650" s="474"/>
      <c r="H650" s="474"/>
      <c r="I650" s="474"/>
      <c r="J650" s="474"/>
      <c r="K650" s="474"/>
      <c r="L650" s="474"/>
      <c r="M650" s="474"/>
      <c r="N650" s="474"/>
      <c r="O650" s="474"/>
      <c r="P650" s="474"/>
      <c r="Q650" s="474"/>
      <c r="R650" s="474"/>
      <c r="S650" s="474"/>
      <c r="T650" s="474"/>
      <c r="U650" s="474"/>
      <c r="V650" s="474"/>
    </row>
    <row r="651" spans="1:22" s="8" customFormat="1" ht="12.75" x14ac:dyDescent="0.2">
      <c r="A651" s="474"/>
      <c r="B651" s="474"/>
      <c r="C651" s="474"/>
      <c r="D651" s="474"/>
      <c r="E651" s="474"/>
      <c r="F651" s="474"/>
      <c r="G651" s="474"/>
      <c r="H651" s="474"/>
      <c r="I651" s="474"/>
      <c r="J651" s="474"/>
      <c r="K651" s="474"/>
      <c r="L651" s="474"/>
      <c r="M651" s="474"/>
      <c r="N651" s="474"/>
      <c r="O651" s="474"/>
      <c r="P651" s="474"/>
      <c r="Q651" s="474"/>
      <c r="R651" s="474"/>
      <c r="S651" s="474"/>
      <c r="T651" s="474"/>
      <c r="U651" s="474"/>
      <c r="V651" s="474"/>
    </row>
    <row r="652" spans="1:22" s="8" customFormat="1" ht="12.75" x14ac:dyDescent="0.2">
      <c r="A652" s="474"/>
      <c r="B652" s="474"/>
      <c r="C652" s="474"/>
      <c r="D652" s="474"/>
      <c r="E652" s="474"/>
      <c r="F652" s="474"/>
      <c r="G652" s="474"/>
      <c r="H652" s="474"/>
      <c r="I652" s="474"/>
      <c r="J652" s="474"/>
      <c r="K652" s="474"/>
      <c r="L652" s="474"/>
      <c r="M652" s="474"/>
      <c r="N652" s="474"/>
      <c r="O652" s="474"/>
      <c r="P652" s="474"/>
      <c r="Q652" s="474"/>
      <c r="R652" s="474"/>
      <c r="S652" s="474"/>
      <c r="T652" s="474"/>
      <c r="U652" s="474"/>
      <c r="V652" s="474"/>
    </row>
    <row r="653" spans="1:22" s="8" customFormat="1" ht="12.75" x14ac:dyDescent="0.2">
      <c r="A653" s="474"/>
      <c r="B653" s="474"/>
      <c r="C653" s="474"/>
      <c r="D653" s="474"/>
      <c r="E653" s="474"/>
      <c r="F653" s="474"/>
      <c r="G653" s="474"/>
      <c r="H653" s="474"/>
      <c r="I653" s="474"/>
      <c r="J653" s="474"/>
      <c r="K653" s="474"/>
      <c r="L653" s="474"/>
      <c r="M653" s="474"/>
      <c r="N653" s="474"/>
      <c r="O653" s="474"/>
      <c r="P653" s="474"/>
      <c r="Q653" s="474"/>
      <c r="R653" s="474"/>
      <c r="S653" s="474"/>
      <c r="T653" s="474"/>
      <c r="U653" s="474"/>
      <c r="V653" s="474"/>
    </row>
    <row r="654" spans="1:22" s="8" customFormat="1" ht="12.75" x14ac:dyDescent="0.2">
      <c r="A654" s="474"/>
      <c r="B654" s="474"/>
      <c r="C654" s="474"/>
      <c r="D654" s="474"/>
      <c r="E654" s="474"/>
      <c r="F654" s="474"/>
      <c r="G654" s="474"/>
      <c r="H654" s="474"/>
      <c r="I654" s="474"/>
      <c r="J654" s="474"/>
      <c r="K654" s="474"/>
      <c r="L654" s="474"/>
      <c r="M654" s="474"/>
      <c r="N654" s="474"/>
      <c r="O654" s="474"/>
      <c r="P654" s="474"/>
      <c r="Q654" s="474"/>
      <c r="R654" s="474"/>
      <c r="S654" s="474"/>
      <c r="T654" s="474"/>
      <c r="U654" s="474"/>
      <c r="V654" s="474"/>
    </row>
    <row r="655" spans="1:22" s="8" customFormat="1" ht="12.75" x14ac:dyDescent="0.2">
      <c r="A655" s="474"/>
      <c r="B655" s="474"/>
      <c r="C655" s="474"/>
      <c r="D655" s="474"/>
      <c r="E655" s="474"/>
      <c r="F655" s="474"/>
      <c r="G655" s="474"/>
      <c r="H655" s="474"/>
      <c r="I655" s="474"/>
      <c r="J655" s="474"/>
      <c r="K655" s="474"/>
      <c r="L655" s="474"/>
      <c r="M655" s="474"/>
      <c r="N655" s="474"/>
      <c r="O655" s="474"/>
      <c r="P655" s="474"/>
      <c r="Q655" s="474"/>
      <c r="R655" s="474"/>
      <c r="S655" s="474"/>
      <c r="T655" s="474"/>
      <c r="U655" s="474"/>
      <c r="V655" s="474"/>
    </row>
    <row r="656" spans="1:22" s="8" customFormat="1" ht="12.75" x14ac:dyDescent="0.2">
      <c r="A656" s="474"/>
      <c r="B656" s="474"/>
      <c r="C656" s="474"/>
      <c r="D656" s="474"/>
      <c r="E656" s="474"/>
      <c r="F656" s="474"/>
      <c r="G656" s="474"/>
      <c r="H656" s="474"/>
      <c r="I656" s="474"/>
      <c r="J656" s="474"/>
      <c r="K656" s="474"/>
      <c r="L656" s="474"/>
      <c r="M656" s="474"/>
      <c r="N656" s="474"/>
      <c r="O656" s="474"/>
      <c r="P656" s="474"/>
      <c r="Q656" s="474"/>
      <c r="R656" s="474"/>
      <c r="S656" s="474"/>
      <c r="T656" s="474"/>
      <c r="U656" s="474"/>
      <c r="V656" s="474"/>
    </row>
    <row r="657" spans="1:22" s="8" customFormat="1" ht="12.75" x14ac:dyDescent="0.2">
      <c r="A657" s="474"/>
      <c r="B657" s="474"/>
      <c r="C657" s="474"/>
      <c r="D657" s="474"/>
      <c r="E657" s="474"/>
      <c r="F657" s="474"/>
      <c r="G657" s="474"/>
      <c r="H657" s="474"/>
      <c r="I657" s="474"/>
      <c r="J657" s="474"/>
      <c r="K657" s="474"/>
      <c r="L657" s="474"/>
      <c r="M657" s="474"/>
      <c r="N657" s="474"/>
      <c r="O657" s="474"/>
      <c r="P657" s="474"/>
      <c r="Q657" s="474"/>
      <c r="R657" s="474"/>
      <c r="S657" s="474"/>
      <c r="T657" s="474"/>
      <c r="U657" s="474"/>
      <c r="V657" s="474"/>
    </row>
    <row r="658" spans="1:22" s="8" customFormat="1" ht="12.75" x14ac:dyDescent="0.2">
      <c r="A658" s="474"/>
      <c r="B658" s="474"/>
      <c r="C658" s="474"/>
      <c r="D658" s="474"/>
      <c r="E658" s="474"/>
      <c r="F658" s="474"/>
      <c r="G658" s="474"/>
      <c r="H658" s="474"/>
      <c r="I658" s="474"/>
      <c r="J658" s="474"/>
      <c r="K658" s="474"/>
      <c r="L658" s="474"/>
      <c r="M658" s="474"/>
      <c r="N658" s="474"/>
      <c r="O658" s="474"/>
      <c r="P658" s="474"/>
      <c r="Q658" s="474"/>
      <c r="R658" s="474"/>
      <c r="S658" s="474"/>
      <c r="T658" s="474"/>
      <c r="U658" s="474"/>
      <c r="V658" s="474"/>
    </row>
    <row r="659" spans="1:22" s="8" customFormat="1" ht="12.75" x14ac:dyDescent="0.2">
      <c r="A659" s="474"/>
      <c r="B659" s="474"/>
      <c r="C659" s="474"/>
      <c r="D659" s="474"/>
      <c r="E659" s="474"/>
      <c r="F659" s="474"/>
      <c r="G659" s="474"/>
      <c r="H659" s="474"/>
      <c r="I659" s="474"/>
      <c r="J659" s="474"/>
      <c r="K659" s="474"/>
      <c r="L659" s="474"/>
      <c r="M659" s="474"/>
      <c r="N659" s="474"/>
      <c r="O659" s="474"/>
      <c r="P659" s="474"/>
      <c r="Q659" s="474"/>
      <c r="R659" s="474"/>
      <c r="S659" s="474"/>
      <c r="T659" s="474"/>
      <c r="U659" s="474"/>
      <c r="V659" s="474"/>
    </row>
    <row r="660" spans="1:22" s="8" customFormat="1" ht="12.75" x14ac:dyDescent="0.2">
      <c r="A660" s="474"/>
      <c r="B660" s="474"/>
      <c r="C660" s="474"/>
      <c r="D660" s="474"/>
      <c r="E660" s="474"/>
      <c r="F660" s="474"/>
      <c r="G660" s="474"/>
      <c r="H660" s="474"/>
      <c r="I660" s="474"/>
      <c r="J660" s="474"/>
      <c r="K660" s="474"/>
      <c r="L660" s="474"/>
      <c r="M660" s="474"/>
      <c r="N660" s="474"/>
      <c r="O660" s="474"/>
      <c r="P660" s="474"/>
      <c r="Q660" s="474"/>
      <c r="R660" s="474"/>
      <c r="S660" s="474"/>
      <c r="T660" s="474"/>
      <c r="U660" s="474"/>
      <c r="V660" s="474"/>
    </row>
    <row r="661" spans="1:22" s="8" customFormat="1" ht="12.75" x14ac:dyDescent="0.2">
      <c r="A661" s="474"/>
      <c r="B661" s="474"/>
      <c r="C661" s="474"/>
      <c r="D661" s="474"/>
      <c r="E661" s="474"/>
      <c r="F661" s="474"/>
      <c r="G661" s="474"/>
      <c r="H661" s="474"/>
      <c r="I661" s="474"/>
      <c r="J661" s="474"/>
      <c r="K661" s="474"/>
      <c r="L661" s="474"/>
      <c r="M661" s="474"/>
      <c r="N661" s="474"/>
      <c r="O661" s="474"/>
      <c r="P661" s="474"/>
      <c r="Q661" s="474"/>
      <c r="R661" s="474"/>
      <c r="S661" s="474"/>
      <c r="T661" s="474"/>
      <c r="U661" s="474"/>
      <c r="V661" s="474"/>
    </row>
    <row r="662" spans="1:22" s="8" customFormat="1" ht="12.75" x14ac:dyDescent="0.2">
      <c r="A662" s="474"/>
      <c r="B662" s="474"/>
      <c r="C662" s="474"/>
      <c r="D662" s="474"/>
      <c r="E662" s="474"/>
      <c r="F662" s="474"/>
      <c r="G662" s="474"/>
      <c r="H662" s="474"/>
      <c r="I662" s="474"/>
      <c r="J662" s="474"/>
      <c r="K662" s="474"/>
      <c r="L662" s="474"/>
      <c r="M662" s="474"/>
      <c r="N662" s="474"/>
      <c r="O662" s="474"/>
      <c r="P662" s="474"/>
      <c r="Q662" s="474"/>
      <c r="R662" s="474"/>
      <c r="S662" s="474"/>
      <c r="T662" s="474"/>
      <c r="U662" s="474"/>
      <c r="V662" s="474"/>
    </row>
    <row r="663" spans="1:22" s="8" customFormat="1" ht="12.75" x14ac:dyDescent="0.2">
      <c r="A663" s="474"/>
      <c r="B663" s="474"/>
      <c r="C663" s="474"/>
      <c r="D663" s="474"/>
      <c r="E663" s="474"/>
      <c r="F663" s="474"/>
      <c r="G663" s="474"/>
      <c r="H663" s="474"/>
      <c r="I663" s="474"/>
      <c r="J663" s="474"/>
      <c r="K663" s="474"/>
      <c r="L663" s="474"/>
      <c r="M663" s="474"/>
      <c r="N663" s="474"/>
      <c r="O663" s="474"/>
      <c r="P663" s="474"/>
      <c r="Q663" s="474"/>
      <c r="R663" s="474"/>
      <c r="S663" s="474"/>
      <c r="T663" s="474"/>
      <c r="U663" s="474"/>
      <c r="V663" s="474"/>
    </row>
    <row r="664" spans="1:22" s="8" customFormat="1" ht="12.75" x14ac:dyDescent="0.2">
      <c r="A664" s="474"/>
      <c r="B664" s="474"/>
      <c r="C664" s="474"/>
      <c r="D664" s="474"/>
      <c r="E664" s="474"/>
      <c r="F664" s="474"/>
      <c r="G664" s="474"/>
      <c r="H664" s="474"/>
      <c r="I664" s="474"/>
      <c r="J664" s="474"/>
      <c r="K664" s="474"/>
      <c r="L664" s="474"/>
      <c r="M664" s="474"/>
      <c r="N664" s="474"/>
      <c r="O664" s="474"/>
      <c r="P664" s="474"/>
      <c r="Q664" s="474"/>
      <c r="R664" s="474"/>
      <c r="S664" s="474"/>
      <c r="T664" s="474"/>
      <c r="U664" s="474"/>
      <c r="V664" s="474"/>
    </row>
    <row r="665" spans="1:22" s="8" customFormat="1" ht="12.75" x14ac:dyDescent="0.2">
      <c r="A665" s="474"/>
      <c r="B665" s="474"/>
      <c r="C665" s="474"/>
      <c r="D665" s="474"/>
      <c r="E665" s="474"/>
      <c r="F665" s="474"/>
      <c r="G665" s="474"/>
      <c r="H665" s="474"/>
      <c r="I665" s="474"/>
      <c r="J665" s="474"/>
      <c r="K665" s="474"/>
      <c r="L665" s="474"/>
      <c r="M665" s="474"/>
      <c r="N665" s="474"/>
      <c r="O665" s="474"/>
      <c r="P665" s="474"/>
      <c r="Q665" s="474"/>
      <c r="R665" s="474"/>
      <c r="S665" s="474"/>
      <c r="T665" s="474"/>
      <c r="U665" s="474"/>
      <c r="V665" s="474"/>
    </row>
    <row r="666" spans="1:22" s="8" customFormat="1" ht="12.75" x14ac:dyDescent="0.2">
      <c r="A666" s="474"/>
      <c r="B666" s="474"/>
      <c r="C666" s="474"/>
      <c r="D666" s="474"/>
      <c r="E666" s="474"/>
      <c r="F666" s="474"/>
      <c r="G666" s="474"/>
      <c r="H666" s="474"/>
      <c r="I666" s="474"/>
      <c r="J666" s="474"/>
      <c r="K666" s="474"/>
      <c r="L666" s="474"/>
      <c r="M666" s="474"/>
      <c r="N666" s="474"/>
      <c r="O666" s="474"/>
      <c r="P666" s="474"/>
      <c r="Q666" s="474"/>
      <c r="R666" s="474"/>
      <c r="S666" s="474"/>
      <c r="T666" s="474"/>
      <c r="U666" s="474"/>
      <c r="V666" s="474"/>
    </row>
    <row r="667" spans="1:22" s="8" customFormat="1" ht="12.75" x14ac:dyDescent="0.2">
      <c r="A667" s="474"/>
      <c r="B667" s="474"/>
      <c r="C667" s="474"/>
      <c r="D667" s="474"/>
      <c r="E667" s="474"/>
      <c r="F667" s="474"/>
      <c r="G667" s="474"/>
      <c r="H667" s="474"/>
      <c r="I667" s="474"/>
      <c r="J667" s="474"/>
      <c r="K667" s="474"/>
      <c r="L667" s="474"/>
      <c r="M667" s="474"/>
      <c r="N667" s="474"/>
      <c r="O667" s="474"/>
      <c r="P667" s="474"/>
      <c r="Q667" s="474"/>
      <c r="R667" s="474"/>
      <c r="S667" s="474"/>
      <c r="T667" s="474"/>
      <c r="U667" s="474"/>
      <c r="V667" s="474"/>
    </row>
    <row r="668" spans="1:22" s="8" customFormat="1" ht="12.75" x14ac:dyDescent="0.2">
      <c r="A668" s="474"/>
      <c r="B668" s="474"/>
      <c r="C668" s="474"/>
      <c r="D668" s="474"/>
      <c r="E668" s="474"/>
      <c r="F668" s="474"/>
      <c r="G668" s="474"/>
      <c r="H668" s="474"/>
      <c r="I668" s="474"/>
      <c r="J668" s="474"/>
      <c r="K668" s="474"/>
      <c r="L668" s="474"/>
      <c r="M668" s="474"/>
      <c r="N668" s="474"/>
      <c r="O668" s="474"/>
      <c r="P668" s="474"/>
      <c r="Q668" s="474"/>
      <c r="R668" s="474"/>
      <c r="S668" s="474"/>
      <c r="T668" s="474"/>
      <c r="U668" s="474"/>
      <c r="V668" s="474"/>
    </row>
    <row r="669" spans="1:22" s="8" customFormat="1" ht="12.75" x14ac:dyDescent="0.2">
      <c r="A669" s="474"/>
      <c r="B669" s="474"/>
      <c r="C669" s="474"/>
      <c r="D669" s="474"/>
      <c r="E669" s="474"/>
      <c r="F669" s="474"/>
      <c r="G669" s="474"/>
      <c r="H669" s="474"/>
      <c r="I669" s="474"/>
      <c r="J669" s="474"/>
      <c r="K669" s="474"/>
      <c r="L669" s="474"/>
      <c r="M669" s="474"/>
      <c r="N669" s="474"/>
      <c r="O669" s="474"/>
      <c r="P669" s="474"/>
      <c r="Q669" s="474"/>
      <c r="R669" s="474"/>
      <c r="S669" s="474"/>
      <c r="T669" s="474"/>
      <c r="U669" s="474"/>
      <c r="V669" s="474"/>
    </row>
    <row r="670" spans="1:22" s="8" customFormat="1" ht="12.75" x14ac:dyDescent="0.2">
      <c r="A670" s="474"/>
      <c r="B670" s="474"/>
      <c r="C670" s="474"/>
      <c r="D670" s="474"/>
      <c r="E670" s="474"/>
      <c r="F670" s="474"/>
      <c r="G670" s="474"/>
      <c r="H670" s="474"/>
      <c r="I670" s="474"/>
      <c r="J670" s="474"/>
      <c r="K670" s="474"/>
      <c r="L670" s="474"/>
      <c r="M670" s="474"/>
      <c r="N670" s="474"/>
      <c r="O670" s="474"/>
      <c r="P670" s="474"/>
      <c r="Q670" s="474"/>
      <c r="R670" s="474"/>
      <c r="S670" s="474"/>
      <c r="T670" s="474"/>
      <c r="U670" s="474"/>
      <c r="V670" s="474"/>
    </row>
    <row r="671" spans="1:22" s="8" customFormat="1" ht="12.75" x14ac:dyDescent="0.2">
      <c r="A671" s="474"/>
      <c r="B671" s="474"/>
      <c r="C671" s="474"/>
      <c r="D671" s="474"/>
      <c r="E671" s="474"/>
      <c r="F671" s="474"/>
      <c r="G671" s="474"/>
      <c r="H671" s="474"/>
      <c r="I671" s="474"/>
      <c r="J671" s="474"/>
      <c r="K671" s="474"/>
      <c r="L671" s="474"/>
      <c r="M671" s="474"/>
      <c r="N671" s="474"/>
      <c r="O671" s="474"/>
      <c r="P671" s="474"/>
      <c r="Q671" s="474"/>
      <c r="R671" s="474"/>
      <c r="S671" s="474"/>
      <c r="T671" s="474"/>
      <c r="U671" s="474"/>
      <c r="V671" s="474"/>
    </row>
    <row r="672" spans="1:22" s="8" customFormat="1" ht="12.75" x14ac:dyDescent="0.2">
      <c r="A672" s="474"/>
      <c r="B672" s="474"/>
      <c r="C672" s="474"/>
      <c r="D672" s="474"/>
      <c r="E672" s="474"/>
      <c r="F672" s="474"/>
      <c r="G672" s="474"/>
      <c r="H672" s="474"/>
      <c r="I672" s="474"/>
      <c r="J672" s="474"/>
      <c r="K672" s="474"/>
      <c r="L672" s="474"/>
      <c r="M672" s="474"/>
      <c r="N672" s="474"/>
      <c r="O672" s="474"/>
      <c r="P672" s="474"/>
      <c r="Q672" s="474"/>
      <c r="R672" s="474"/>
      <c r="S672" s="474"/>
      <c r="T672" s="474"/>
      <c r="U672" s="474"/>
      <c r="V672" s="474"/>
    </row>
    <row r="673" spans="1:22" s="8" customFormat="1" ht="12.75" x14ac:dyDescent="0.2">
      <c r="A673" s="474"/>
      <c r="B673" s="474"/>
      <c r="C673" s="474"/>
      <c r="D673" s="474"/>
      <c r="E673" s="474"/>
      <c r="F673" s="474"/>
      <c r="G673" s="474"/>
      <c r="H673" s="474"/>
      <c r="I673" s="474"/>
      <c r="J673" s="474"/>
      <c r="K673" s="474"/>
      <c r="L673" s="474"/>
      <c r="M673" s="474"/>
      <c r="N673" s="474"/>
      <c r="O673" s="474"/>
      <c r="P673" s="474"/>
      <c r="Q673" s="474"/>
      <c r="R673" s="474"/>
      <c r="S673" s="474"/>
      <c r="T673" s="474"/>
      <c r="U673" s="474"/>
      <c r="V673" s="474"/>
    </row>
    <row r="674" spans="1:22" s="8" customFormat="1" ht="12.75" x14ac:dyDescent="0.2">
      <c r="A674" s="474"/>
      <c r="B674" s="474"/>
      <c r="C674" s="474"/>
      <c r="D674" s="474"/>
      <c r="E674" s="474"/>
      <c r="F674" s="474"/>
      <c r="G674" s="474"/>
      <c r="H674" s="474"/>
      <c r="I674" s="474"/>
      <c r="J674" s="474"/>
      <c r="K674" s="474"/>
      <c r="L674" s="474"/>
      <c r="M674" s="474"/>
      <c r="N674" s="474"/>
      <c r="O674" s="474"/>
      <c r="P674" s="474"/>
      <c r="Q674" s="474"/>
      <c r="R674" s="474"/>
      <c r="S674" s="474"/>
      <c r="T674" s="474"/>
      <c r="U674" s="474"/>
      <c r="V674" s="474"/>
    </row>
    <row r="675" spans="1:22" s="8" customFormat="1" ht="12.75" x14ac:dyDescent="0.2">
      <c r="A675" s="474"/>
      <c r="B675" s="474"/>
      <c r="C675" s="474"/>
      <c r="D675" s="474"/>
      <c r="E675" s="474"/>
      <c r="F675" s="474"/>
      <c r="G675" s="474"/>
      <c r="H675" s="474"/>
      <c r="I675" s="474"/>
      <c r="J675" s="474"/>
      <c r="K675" s="474"/>
      <c r="L675" s="474"/>
      <c r="M675" s="474"/>
      <c r="N675" s="474"/>
      <c r="O675" s="474"/>
      <c r="P675" s="474"/>
      <c r="Q675" s="474"/>
      <c r="R675" s="474"/>
      <c r="S675" s="474"/>
      <c r="T675" s="474"/>
      <c r="U675" s="474"/>
      <c r="V675" s="474"/>
    </row>
    <row r="676" spans="1:22" s="8" customFormat="1" ht="12.75" x14ac:dyDescent="0.2">
      <c r="A676" s="474"/>
      <c r="B676" s="474"/>
      <c r="C676" s="474"/>
      <c r="D676" s="474"/>
      <c r="E676" s="474"/>
      <c r="F676" s="474"/>
      <c r="G676" s="474"/>
      <c r="H676" s="474"/>
      <c r="I676" s="474"/>
      <c r="J676" s="474"/>
      <c r="K676" s="474"/>
      <c r="L676" s="474"/>
      <c r="M676" s="474"/>
      <c r="N676" s="474"/>
      <c r="O676" s="474"/>
      <c r="P676" s="474"/>
      <c r="Q676" s="474"/>
      <c r="R676" s="474"/>
      <c r="S676" s="474"/>
      <c r="T676" s="474"/>
      <c r="U676" s="474"/>
      <c r="V676" s="474"/>
    </row>
    <row r="677" spans="1:22" s="8" customFormat="1" ht="12.75" x14ac:dyDescent="0.2">
      <c r="A677" s="474"/>
      <c r="B677" s="474"/>
      <c r="C677" s="474"/>
      <c r="D677" s="474"/>
      <c r="E677" s="474"/>
      <c r="F677" s="474"/>
      <c r="G677" s="474"/>
      <c r="H677" s="474"/>
      <c r="I677" s="474"/>
      <c r="J677" s="474"/>
      <c r="K677" s="474"/>
      <c r="L677" s="474"/>
      <c r="M677" s="474"/>
      <c r="N677" s="474"/>
      <c r="O677" s="474"/>
      <c r="P677" s="474"/>
      <c r="Q677" s="474"/>
      <c r="R677" s="474"/>
      <c r="S677" s="474"/>
      <c r="T677" s="474"/>
      <c r="U677" s="474"/>
      <c r="V677" s="474"/>
    </row>
    <row r="678" spans="1:22" s="8" customFormat="1" ht="12.75" x14ac:dyDescent="0.2">
      <c r="A678" s="474"/>
      <c r="B678" s="474"/>
      <c r="C678" s="474"/>
      <c r="D678" s="474"/>
      <c r="E678" s="474"/>
      <c r="F678" s="474"/>
      <c r="G678" s="474"/>
      <c r="H678" s="474"/>
      <c r="I678" s="474"/>
      <c r="J678" s="474"/>
      <c r="K678" s="474"/>
      <c r="L678" s="474"/>
      <c r="M678" s="474"/>
      <c r="N678" s="474"/>
      <c r="O678" s="474"/>
      <c r="P678" s="474"/>
      <c r="Q678" s="474"/>
      <c r="R678" s="474"/>
      <c r="S678" s="474"/>
      <c r="T678" s="474"/>
      <c r="U678" s="474"/>
      <c r="V678" s="474"/>
    </row>
    <row r="679" spans="1:22" s="8" customFormat="1" ht="12.75" x14ac:dyDescent="0.2">
      <c r="A679" s="474"/>
      <c r="B679" s="474"/>
      <c r="C679" s="474"/>
      <c r="D679" s="474"/>
      <c r="E679" s="474"/>
      <c r="F679" s="474"/>
      <c r="G679" s="474"/>
      <c r="H679" s="474"/>
      <c r="I679" s="474"/>
      <c r="J679" s="474"/>
      <c r="K679" s="474"/>
      <c r="L679" s="474"/>
      <c r="M679" s="474"/>
      <c r="N679" s="474"/>
      <c r="O679" s="474"/>
      <c r="P679" s="474"/>
      <c r="Q679" s="474"/>
      <c r="R679" s="474"/>
      <c r="S679" s="474"/>
      <c r="T679" s="474"/>
      <c r="U679" s="474"/>
      <c r="V679" s="474"/>
    </row>
    <row r="680" spans="1:22" s="8" customFormat="1" ht="12.75" x14ac:dyDescent="0.2">
      <c r="A680" s="474"/>
      <c r="B680" s="474"/>
      <c r="C680" s="474"/>
      <c r="D680" s="474"/>
      <c r="E680" s="474"/>
      <c r="F680" s="474"/>
      <c r="G680" s="474"/>
      <c r="H680" s="474"/>
      <c r="I680" s="474"/>
      <c r="J680" s="474"/>
      <c r="K680" s="474"/>
      <c r="L680" s="474"/>
      <c r="M680" s="474"/>
      <c r="N680" s="474"/>
      <c r="O680" s="474"/>
      <c r="P680" s="474"/>
      <c r="Q680" s="474"/>
      <c r="R680" s="474"/>
      <c r="S680" s="474"/>
      <c r="T680" s="474"/>
      <c r="U680" s="474"/>
      <c r="V680" s="474"/>
    </row>
    <row r="681" spans="1:22" s="8" customFormat="1" ht="12.75" x14ac:dyDescent="0.2">
      <c r="A681" s="474"/>
      <c r="B681" s="474"/>
      <c r="C681" s="474"/>
      <c r="D681" s="474"/>
      <c r="E681" s="474"/>
      <c r="F681" s="474"/>
      <c r="G681" s="474"/>
      <c r="H681" s="474"/>
      <c r="I681" s="474"/>
      <c r="J681" s="474"/>
      <c r="K681" s="474"/>
      <c r="L681" s="474"/>
      <c r="M681" s="474"/>
      <c r="N681" s="474"/>
      <c r="O681" s="474"/>
      <c r="P681" s="474"/>
      <c r="Q681" s="474"/>
      <c r="R681" s="474"/>
      <c r="S681" s="474"/>
      <c r="T681" s="474"/>
      <c r="U681" s="474"/>
      <c r="V681" s="474"/>
    </row>
    <row r="682" spans="1:22" s="8" customFormat="1" ht="12.75" x14ac:dyDescent="0.2">
      <c r="A682" s="474"/>
      <c r="B682" s="474"/>
      <c r="C682" s="474"/>
      <c r="D682" s="474"/>
      <c r="E682" s="474"/>
      <c r="F682" s="474"/>
      <c r="G682" s="474"/>
      <c r="H682" s="474"/>
      <c r="I682" s="474"/>
      <c r="J682" s="474"/>
      <c r="K682" s="474"/>
      <c r="L682" s="474"/>
      <c r="M682" s="474"/>
      <c r="N682" s="474"/>
      <c r="O682" s="474"/>
      <c r="P682" s="474"/>
      <c r="Q682" s="474"/>
      <c r="R682" s="474"/>
      <c r="S682" s="474"/>
      <c r="T682" s="474"/>
      <c r="U682" s="474"/>
      <c r="V682" s="474"/>
    </row>
    <row r="683" spans="1:22" s="8" customFormat="1" ht="12.75" x14ac:dyDescent="0.2">
      <c r="A683" s="474"/>
      <c r="B683" s="474"/>
      <c r="C683" s="474"/>
      <c r="D683" s="474"/>
      <c r="E683" s="474"/>
      <c r="F683" s="474"/>
      <c r="G683" s="474"/>
      <c r="H683" s="474"/>
      <c r="I683" s="474"/>
      <c r="J683" s="474"/>
      <c r="K683" s="474"/>
      <c r="L683" s="474"/>
      <c r="M683" s="474"/>
      <c r="N683" s="474"/>
      <c r="O683" s="474"/>
      <c r="P683" s="474"/>
      <c r="Q683" s="474"/>
      <c r="R683" s="474"/>
      <c r="S683" s="474"/>
      <c r="T683" s="474"/>
      <c r="U683" s="474"/>
      <c r="V683" s="474"/>
    </row>
    <row r="684" spans="1:22" s="8" customFormat="1" ht="12.75" x14ac:dyDescent="0.2">
      <c r="A684" s="474"/>
      <c r="B684" s="474"/>
      <c r="C684" s="474"/>
      <c r="D684" s="474"/>
      <c r="E684" s="474"/>
      <c r="F684" s="474"/>
      <c r="G684" s="474"/>
      <c r="H684" s="474"/>
      <c r="I684" s="474"/>
      <c r="J684" s="474"/>
      <c r="K684" s="474"/>
      <c r="L684" s="474"/>
      <c r="M684" s="474"/>
      <c r="N684" s="474"/>
      <c r="O684" s="474"/>
      <c r="P684" s="474"/>
      <c r="Q684" s="474"/>
      <c r="R684" s="474"/>
      <c r="S684" s="474"/>
      <c r="T684" s="474"/>
      <c r="U684" s="474"/>
      <c r="V684" s="474"/>
    </row>
    <row r="685" spans="1:22" s="8" customFormat="1" ht="12.75" x14ac:dyDescent="0.2">
      <c r="A685" s="474"/>
      <c r="B685" s="474"/>
      <c r="C685" s="474"/>
      <c r="D685" s="474"/>
      <c r="E685" s="474"/>
      <c r="F685" s="474"/>
      <c r="G685" s="474"/>
      <c r="H685" s="474"/>
      <c r="I685" s="474"/>
      <c r="J685" s="474"/>
      <c r="K685" s="474"/>
      <c r="L685" s="474"/>
      <c r="M685" s="474"/>
      <c r="N685" s="474"/>
      <c r="O685" s="474"/>
      <c r="P685" s="474"/>
      <c r="Q685" s="474"/>
      <c r="R685" s="474"/>
      <c r="S685" s="474"/>
      <c r="T685" s="474"/>
      <c r="U685" s="474"/>
      <c r="V685" s="474"/>
    </row>
    <row r="686" spans="1:22" s="8" customFormat="1" ht="12.75" x14ac:dyDescent="0.2">
      <c r="A686" s="474"/>
      <c r="B686" s="474"/>
      <c r="C686" s="474"/>
      <c r="D686" s="474"/>
      <c r="E686" s="474"/>
      <c r="F686" s="474"/>
      <c r="G686" s="474"/>
      <c r="H686" s="474"/>
      <c r="I686" s="474"/>
      <c r="J686" s="474"/>
      <c r="K686" s="474"/>
      <c r="L686" s="474"/>
      <c r="M686" s="474"/>
      <c r="N686" s="474"/>
      <c r="O686" s="474"/>
      <c r="P686" s="474"/>
      <c r="Q686" s="474"/>
      <c r="R686" s="474"/>
      <c r="S686" s="474"/>
      <c r="T686" s="474"/>
      <c r="U686" s="474"/>
      <c r="V686" s="474"/>
    </row>
    <row r="687" spans="1:22" s="8" customFormat="1" ht="12.75" x14ac:dyDescent="0.2">
      <c r="A687" s="474"/>
      <c r="B687" s="474"/>
      <c r="C687" s="474"/>
      <c r="D687" s="474"/>
      <c r="E687" s="474"/>
      <c r="F687" s="474"/>
      <c r="G687" s="474"/>
      <c r="H687" s="474"/>
      <c r="I687" s="474"/>
      <c r="J687" s="474"/>
      <c r="K687" s="474"/>
      <c r="L687" s="474"/>
      <c r="M687" s="474"/>
      <c r="N687" s="474"/>
      <c r="O687" s="474"/>
      <c r="P687" s="474"/>
      <c r="Q687" s="474"/>
      <c r="R687" s="474"/>
      <c r="S687" s="474"/>
      <c r="T687" s="474"/>
      <c r="U687" s="474"/>
      <c r="V687" s="474"/>
    </row>
    <row r="688" spans="1:22" s="8" customFormat="1" ht="12.75" x14ac:dyDescent="0.2">
      <c r="A688" s="474"/>
      <c r="B688" s="474"/>
      <c r="C688" s="474"/>
      <c r="D688" s="474"/>
      <c r="E688" s="474"/>
      <c r="F688" s="474"/>
      <c r="G688" s="474"/>
      <c r="H688" s="474"/>
      <c r="I688" s="474"/>
      <c r="J688" s="474"/>
      <c r="K688" s="474"/>
      <c r="L688" s="474"/>
      <c r="M688" s="474"/>
      <c r="N688" s="474"/>
      <c r="O688" s="474"/>
      <c r="P688" s="474"/>
      <c r="Q688" s="474"/>
      <c r="R688" s="474"/>
      <c r="S688" s="474"/>
      <c r="T688" s="474"/>
      <c r="U688" s="474"/>
      <c r="V688" s="474"/>
    </row>
    <row r="689" spans="1:22" s="8" customFormat="1" ht="12.75" x14ac:dyDescent="0.2">
      <c r="A689" s="474"/>
      <c r="B689" s="474"/>
      <c r="C689" s="474"/>
      <c r="D689" s="474"/>
      <c r="E689" s="474"/>
      <c r="F689" s="474"/>
      <c r="G689" s="474"/>
      <c r="H689" s="474"/>
      <c r="I689" s="474"/>
      <c r="J689" s="474"/>
      <c r="K689" s="474"/>
      <c r="L689" s="474"/>
      <c r="M689" s="474"/>
      <c r="N689" s="474"/>
      <c r="O689" s="474"/>
      <c r="P689" s="474"/>
      <c r="Q689" s="474"/>
      <c r="R689" s="474"/>
      <c r="S689" s="474"/>
      <c r="T689" s="474"/>
      <c r="U689" s="474"/>
      <c r="V689" s="474"/>
    </row>
    <row r="690" spans="1:22" s="8" customFormat="1" ht="12.75" x14ac:dyDescent="0.2">
      <c r="A690" s="474"/>
      <c r="B690" s="474"/>
      <c r="C690" s="474"/>
      <c r="D690" s="474"/>
      <c r="E690" s="474"/>
      <c r="F690" s="474"/>
      <c r="G690" s="474"/>
      <c r="H690" s="474"/>
      <c r="I690" s="474"/>
      <c r="J690" s="474"/>
      <c r="K690" s="474"/>
      <c r="L690" s="474"/>
      <c r="M690" s="474"/>
      <c r="N690" s="474"/>
      <c r="O690" s="474"/>
      <c r="P690" s="474"/>
      <c r="Q690" s="474"/>
      <c r="R690" s="474"/>
      <c r="S690" s="474"/>
      <c r="T690" s="474"/>
      <c r="U690" s="474"/>
      <c r="V690" s="474"/>
    </row>
    <row r="691" spans="1:22" s="8" customFormat="1" ht="12.75" x14ac:dyDescent="0.2">
      <c r="A691" s="474"/>
      <c r="B691" s="474"/>
      <c r="C691" s="474"/>
      <c r="D691" s="474"/>
      <c r="E691" s="474"/>
      <c r="F691" s="474"/>
      <c r="G691" s="474"/>
      <c r="H691" s="474"/>
      <c r="I691" s="474"/>
      <c r="J691" s="474"/>
      <c r="K691" s="474"/>
      <c r="L691" s="474"/>
      <c r="M691" s="474"/>
      <c r="N691" s="474"/>
      <c r="O691" s="474"/>
      <c r="P691" s="474"/>
      <c r="Q691" s="474"/>
      <c r="R691" s="474"/>
      <c r="S691" s="474"/>
      <c r="T691" s="474"/>
      <c r="U691" s="474"/>
      <c r="V691" s="474"/>
    </row>
    <row r="692" spans="1:22" s="8" customFormat="1" ht="12.75" x14ac:dyDescent="0.2">
      <c r="A692" s="474"/>
      <c r="B692" s="474"/>
      <c r="C692" s="474"/>
      <c r="D692" s="474"/>
      <c r="E692" s="474"/>
      <c r="F692" s="474"/>
      <c r="G692" s="474"/>
      <c r="H692" s="474"/>
      <c r="I692" s="474"/>
      <c r="J692" s="474"/>
      <c r="K692" s="474"/>
      <c r="L692" s="474"/>
      <c r="M692" s="474"/>
      <c r="N692" s="474"/>
      <c r="O692" s="474"/>
      <c r="P692" s="474"/>
      <c r="Q692" s="474"/>
      <c r="R692" s="474"/>
      <c r="S692" s="474"/>
      <c r="T692" s="474"/>
      <c r="U692" s="474"/>
      <c r="V692" s="474"/>
    </row>
    <row r="693" spans="1:22" s="8" customFormat="1" ht="12.75" x14ac:dyDescent="0.2">
      <c r="A693" s="474"/>
      <c r="B693" s="474"/>
      <c r="C693" s="474"/>
      <c r="D693" s="474"/>
      <c r="E693" s="474"/>
      <c r="F693" s="474"/>
      <c r="G693" s="474"/>
      <c r="H693" s="474"/>
      <c r="I693" s="474"/>
      <c r="J693" s="474"/>
      <c r="K693" s="474"/>
      <c r="L693" s="474"/>
      <c r="M693" s="474"/>
      <c r="N693" s="474"/>
      <c r="O693" s="474"/>
      <c r="P693" s="474"/>
      <c r="Q693" s="474"/>
      <c r="R693" s="474"/>
      <c r="S693" s="474"/>
      <c r="T693" s="474"/>
      <c r="U693" s="474"/>
      <c r="V693" s="474"/>
    </row>
    <row r="694" spans="1:22" s="8" customFormat="1" ht="12.75" x14ac:dyDescent="0.2">
      <c r="A694" s="474"/>
      <c r="B694" s="474"/>
      <c r="C694" s="474"/>
      <c r="D694" s="474"/>
      <c r="E694" s="474"/>
      <c r="F694" s="474"/>
      <c r="G694" s="474"/>
      <c r="H694" s="474"/>
      <c r="I694" s="474"/>
      <c r="J694" s="474"/>
      <c r="K694" s="474"/>
      <c r="L694" s="474"/>
      <c r="M694" s="474"/>
      <c r="N694" s="474"/>
      <c r="O694" s="474"/>
      <c r="P694" s="474"/>
      <c r="Q694" s="474"/>
      <c r="R694" s="474"/>
      <c r="S694" s="474"/>
      <c r="T694" s="474"/>
      <c r="U694" s="474"/>
      <c r="V694" s="474"/>
    </row>
    <row r="695" spans="1:22" s="8" customFormat="1" ht="12.75" x14ac:dyDescent="0.2">
      <c r="A695" s="474"/>
      <c r="B695" s="474"/>
      <c r="C695" s="474"/>
      <c r="D695" s="474"/>
      <c r="E695" s="474"/>
      <c r="F695" s="474"/>
      <c r="G695" s="474"/>
      <c r="H695" s="474"/>
      <c r="I695" s="474"/>
      <c r="J695" s="474"/>
      <c r="K695" s="474"/>
      <c r="L695" s="474"/>
      <c r="M695" s="474"/>
      <c r="N695" s="474"/>
      <c r="O695" s="474"/>
      <c r="P695" s="474"/>
      <c r="Q695" s="474"/>
      <c r="R695" s="474"/>
      <c r="S695" s="474"/>
      <c r="T695" s="474"/>
      <c r="U695" s="474"/>
      <c r="V695" s="474"/>
    </row>
    <row r="696" spans="1:22" s="8" customFormat="1" ht="12.75" x14ac:dyDescent="0.2">
      <c r="A696" s="474"/>
      <c r="B696" s="474"/>
      <c r="C696" s="474"/>
      <c r="D696" s="474"/>
      <c r="E696" s="474"/>
      <c r="F696" s="474"/>
      <c r="G696" s="474"/>
      <c r="H696" s="474"/>
      <c r="I696" s="474"/>
      <c r="J696" s="474"/>
      <c r="K696" s="474"/>
      <c r="L696" s="474"/>
      <c r="M696" s="474"/>
      <c r="N696" s="474"/>
      <c r="O696" s="474"/>
      <c r="P696" s="474"/>
      <c r="Q696" s="474"/>
      <c r="R696" s="474"/>
      <c r="S696" s="474"/>
      <c r="T696" s="474"/>
      <c r="U696" s="474"/>
      <c r="V696" s="474"/>
    </row>
    <row r="697" spans="1:22" s="8" customFormat="1" ht="12.75" x14ac:dyDescent="0.2">
      <c r="A697" s="474"/>
      <c r="B697" s="474"/>
      <c r="C697" s="474"/>
      <c r="D697" s="474"/>
      <c r="E697" s="474"/>
      <c r="F697" s="474"/>
      <c r="G697" s="474"/>
      <c r="H697" s="474"/>
      <c r="I697" s="474"/>
      <c r="J697" s="474"/>
      <c r="K697" s="474"/>
      <c r="L697" s="474"/>
      <c r="M697" s="474"/>
      <c r="N697" s="474"/>
      <c r="O697" s="474"/>
      <c r="P697" s="474"/>
      <c r="Q697" s="474"/>
      <c r="R697" s="474"/>
      <c r="S697" s="474"/>
      <c r="T697" s="474"/>
      <c r="U697" s="474"/>
      <c r="V697" s="474"/>
    </row>
    <row r="698" spans="1:22" s="8" customFormat="1" ht="12.75" x14ac:dyDescent="0.2">
      <c r="A698" s="474"/>
      <c r="B698" s="474"/>
      <c r="C698" s="474"/>
      <c r="D698" s="474"/>
      <c r="E698" s="474"/>
      <c r="F698" s="474"/>
      <c r="G698" s="474"/>
      <c r="H698" s="474"/>
      <c r="I698" s="474"/>
      <c r="J698" s="474"/>
      <c r="K698" s="474"/>
      <c r="L698" s="474"/>
      <c r="M698" s="474"/>
      <c r="N698" s="474"/>
      <c r="O698" s="474"/>
      <c r="P698" s="474"/>
      <c r="Q698" s="474"/>
      <c r="R698" s="474"/>
      <c r="S698" s="474"/>
      <c r="T698" s="474"/>
      <c r="U698" s="474"/>
      <c r="V698" s="474"/>
    </row>
    <row r="699" spans="1:22" s="8" customFormat="1" ht="12.75" x14ac:dyDescent="0.2">
      <c r="A699" s="474"/>
      <c r="B699" s="474"/>
      <c r="C699" s="474"/>
      <c r="D699" s="474"/>
      <c r="E699" s="474"/>
      <c r="F699" s="474"/>
      <c r="G699" s="474"/>
      <c r="H699" s="474"/>
      <c r="I699" s="474"/>
      <c r="J699" s="474"/>
      <c r="K699" s="474"/>
      <c r="L699" s="474"/>
      <c r="M699" s="474"/>
      <c r="N699" s="474"/>
      <c r="O699" s="474"/>
      <c r="P699" s="474"/>
      <c r="Q699" s="474"/>
      <c r="R699" s="474"/>
      <c r="S699" s="474"/>
      <c r="T699" s="474"/>
      <c r="U699" s="474"/>
      <c r="V699" s="474"/>
    </row>
    <row r="700" spans="1:22" s="8" customFormat="1" ht="12.75" x14ac:dyDescent="0.2">
      <c r="A700" s="474"/>
      <c r="B700" s="474"/>
      <c r="C700" s="474"/>
      <c r="D700" s="474"/>
      <c r="E700" s="474"/>
      <c r="F700" s="474"/>
      <c r="G700" s="474"/>
      <c r="H700" s="474"/>
      <c r="I700" s="474"/>
      <c r="J700" s="474"/>
      <c r="K700" s="474"/>
      <c r="L700" s="474"/>
      <c r="M700" s="474"/>
      <c r="N700" s="474"/>
      <c r="O700" s="474"/>
      <c r="P700" s="474"/>
      <c r="Q700" s="474"/>
      <c r="R700" s="474"/>
      <c r="S700" s="474"/>
      <c r="T700" s="474"/>
      <c r="U700" s="474"/>
      <c r="V700" s="474"/>
    </row>
    <row r="701" spans="1:22" s="8" customFormat="1" ht="12.75" x14ac:dyDescent="0.2">
      <c r="A701" s="474"/>
      <c r="B701" s="474"/>
      <c r="C701" s="474"/>
      <c r="D701" s="474"/>
      <c r="E701" s="474"/>
      <c r="F701" s="474"/>
      <c r="G701" s="474"/>
      <c r="H701" s="474"/>
      <c r="I701" s="474"/>
      <c r="J701" s="474"/>
      <c r="K701" s="474"/>
      <c r="L701" s="474"/>
      <c r="M701" s="474"/>
      <c r="N701" s="474"/>
      <c r="O701" s="474"/>
      <c r="P701" s="474"/>
      <c r="Q701" s="474"/>
      <c r="R701" s="474"/>
      <c r="S701" s="474"/>
      <c r="T701" s="474"/>
      <c r="U701" s="474"/>
      <c r="V701" s="474"/>
    </row>
    <row r="702" spans="1:22" s="8" customFormat="1" ht="12.75" x14ac:dyDescent="0.2">
      <c r="A702" s="474"/>
      <c r="B702" s="474"/>
      <c r="C702" s="474"/>
      <c r="D702" s="474"/>
      <c r="E702" s="474"/>
      <c r="F702" s="474"/>
      <c r="G702" s="474"/>
      <c r="H702" s="474"/>
      <c r="I702" s="474"/>
      <c r="J702" s="474"/>
      <c r="K702" s="474"/>
      <c r="L702" s="474"/>
      <c r="M702" s="474"/>
      <c r="N702" s="474"/>
      <c r="O702" s="474"/>
      <c r="P702" s="474"/>
      <c r="Q702" s="474"/>
      <c r="R702" s="474"/>
      <c r="S702" s="474"/>
      <c r="T702" s="474"/>
      <c r="U702" s="474"/>
      <c r="V702" s="474"/>
    </row>
    <row r="703" spans="1:22" s="8" customFormat="1" ht="12.75" x14ac:dyDescent="0.2">
      <c r="A703" s="474"/>
      <c r="B703" s="474"/>
      <c r="C703" s="474"/>
      <c r="D703" s="474"/>
      <c r="E703" s="474"/>
      <c r="F703" s="474"/>
      <c r="G703" s="474"/>
      <c r="H703" s="474"/>
      <c r="I703" s="474"/>
      <c r="J703" s="474"/>
      <c r="K703" s="474"/>
      <c r="L703" s="474"/>
      <c r="M703" s="474"/>
      <c r="N703" s="474"/>
      <c r="O703" s="474"/>
      <c r="P703" s="474"/>
      <c r="Q703" s="474"/>
      <c r="R703" s="474"/>
      <c r="S703" s="474"/>
      <c r="T703" s="474"/>
      <c r="U703" s="474"/>
      <c r="V703" s="474"/>
    </row>
    <row r="704" spans="1:22" s="8" customFormat="1" ht="12.75" x14ac:dyDescent="0.2">
      <c r="A704" s="474"/>
      <c r="B704" s="474"/>
      <c r="C704" s="474"/>
      <c r="D704" s="474"/>
      <c r="E704" s="474"/>
      <c r="F704" s="474"/>
      <c r="G704" s="474"/>
      <c r="H704" s="474"/>
      <c r="I704" s="474"/>
      <c r="J704" s="474"/>
      <c r="K704" s="474"/>
      <c r="L704" s="474"/>
      <c r="M704" s="474"/>
      <c r="N704" s="474"/>
      <c r="O704" s="474"/>
      <c r="P704" s="474"/>
      <c r="Q704" s="474"/>
      <c r="R704" s="474"/>
      <c r="S704" s="474"/>
      <c r="T704" s="474"/>
      <c r="U704" s="474"/>
      <c r="V704" s="474"/>
    </row>
    <row r="705" spans="1:22" s="8" customFormat="1" ht="12.75" x14ac:dyDescent="0.2">
      <c r="A705" s="474"/>
      <c r="B705" s="474"/>
      <c r="C705" s="474"/>
      <c r="D705" s="474"/>
      <c r="E705" s="474"/>
      <c r="F705" s="474"/>
      <c r="G705" s="474"/>
      <c r="H705" s="474"/>
      <c r="I705" s="474"/>
      <c r="J705" s="474"/>
      <c r="K705" s="474"/>
      <c r="L705" s="474"/>
      <c r="M705" s="474"/>
      <c r="N705" s="474"/>
      <c r="O705" s="474"/>
      <c r="P705" s="474"/>
      <c r="Q705" s="474"/>
      <c r="R705" s="474"/>
      <c r="S705" s="474"/>
      <c r="T705" s="474"/>
      <c r="U705" s="474"/>
      <c r="V705" s="474"/>
    </row>
    <row r="706" spans="1:22" s="8" customFormat="1" ht="12.75" x14ac:dyDescent="0.2">
      <c r="A706" s="474"/>
      <c r="B706" s="474"/>
      <c r="C706" s="474"/>
      <c r="D706" s="474"/>
      <c r="E706" s="474"/>
      <c r="F706" s="474"/>
      <c r="G706" s="474"/>
      <c r="H706" s="474"/>
      <c r="I706" s="474"/>
      <c r="J706" s="474"/>
      <c r="K706" s="474"/>
      <c r="L706" s="474"/>
      <c r="M706" s="474"/>
      <c r="N706" s="474"/>
      <c r="O706" s="474"/>
      <c r="P706" s="474"/>
      <c r="Q706" s="474"/>
      <c r="R706" s="474"/>
      <c r="S706" s="474"/>
      <c r="T706" s="474"/>
      <c r="U706" s="474"/>
      <c r="V706" s="474"/>
    </row>
    <row r="707" spans="1:22" s="8" customFormat="1" ht="12.75" x14ac:dyDescent="0.2">
      <c r="A707" s="474"/>
      <c r="B707" s="474"/>
      <c r="C707" s="474"/>
      <c r="D707" s="474"/>
      <c r="E707" s="474"/>
      <c r="F707" s="474"/>
      <c r="G707" s="474"/>
      <c r="H707" s="474"/>
      <c r="I707" s="474"/>
      <c r="J707" s="474"/>
      <c r="K707" s="474"/>
      <c r="L707" s="474"/>
      <c r="M707" s="474"/>
      <c r="N707" s="474"/>
      <c r="O707" s="474"/>
      <c r="P707" s="474"/>
      <c r="Q707" s="474"/>
      <c r="R707" s="474"/>
      <c r="S707" s="474"/>
      <c r="T707" s="474"/>
      <c r="U707" s="474"/>
      <c r="V707" s="474"/>
    </row>
    <row r="708" spans="1:22" s="8" customFormat="1" ht="12.75" x14ac:dyDescent="0.2">
      <c r="A708" s="474"/>
      <c r="B708" s="474"/>
      <c r="C708" s="474"/>
      <c r="D708" s="474"/>
      <c r="E708" s="474"/>
      <c r="F708" s="474"/>
      <c r="G708" s="474"/>
      <c r="H708" s="474"/>
      <c r="I708" s="474"/>
      <c r="J708" s="474"/>
      <c r="K708" s="474"/>
      <c r="L708" s="474"/>
      <c r="M708" s="474"/>
      <c r="N708" s="474"/>
      <c r="O708" s="474"/>
      <c r="P708" s="474"/>
      <c r="Q708" s="474"/>
      <c r="R708" s="474"/>
      <c r="S708" s="474"/>
      <c r="T708" s="474"/>
      <c r="U708" s="474"/>
      <c r="V708" s="474"/>
    </row>
    <row r="709" spans="1:22" s="8" customFormat="1" ht="12.75" x14ac:dyDescent="0.2">
      <c r="A709" s="474"/>
      <c r="B709" s="474"/>
      <c r="C709" s="474"/>
      <c r="D709" s="474"/>
      <c r="E709" s="474"/>
      <c r="F709" s="474"/>
      <c r="G709" s="474"/>
      <c r="H709" s="474"/>
      <c r="I709" s="474"/>
      <c r="J709" s="474"/>
      <c r="K709" s="474"/>
      <c r="L709" s="474"/>
      <c r="M709" s="474"/>
      <c r="N709" s="474"/>
      <c r="O709" s="474"/>
      <c r="P709" s="474"/>
      <c r="Q709" s="474"/>
      <c r="R709" s="474"/>
      <c r="S709" s="474"/>
      <c r="T709" s="474"/>
      <c r="U709" s="474"/>
      <c r="V709" s="474"/>
    </row>
    <row r="710" spans="1:22" s="8" customFormat="1" ht="12.75" x14ac:dyDescent="0.2">
      <c r="A710" s="474"/>
      <c r="B710" s="474"/>
      <c r="C710" s="474"/>
      <c r="D710" s="474"/>
      <c r="E710" s="474"/>
      <c r="F710" s="474"/>
      <c r="G710" s="474"/>
      <c r="H710" s="474"/>
      <c r="I710" s="474"/>
      <c r="J710" s="474"/>
      <c r="K710" s="474"/>
      <c r="L710" s="474"/>
      <c r="M710" s="474"/>
      <c r="N710" s="474"/>
      <c r="O710" s="474"/>
      <c r="P710" s="474"/>
      <c r="Q710" s="474"/>
      <c r="R710" s="474"/>
      <c r="S710" s="474"/>
      <c r="T710" s="474"/>
      <c r="U710" s="474"/>
      <c r="V710" s="474"/>
    </row>
    <row r="711" spans="1:22" s="8" customFormat="1" ht="12.75" x14ac:dyDescent="0.2">
      <c r="A711" s="474"/>
      <c r="B711" s="474"/>
      <c r="C711" s="474"/>
      <c r="D711" s="474"/>
      <c r="E711" s="474"/>
      <c r="F711" s="474"/>
      <c r="G711" s="474"/>
      <c r="H711" s="474"/>
      <c r="I711" s="474"/>
      <c r="J711" s="474"/>
      <c r="K711" s="474"/>
      <c r="L711" s="474"/>
      <c r="M711" s="474"/>
      <c r="N711" s="474"/>
      <c r="O711" s="474"/>
      <c r="P711" s="474"/>
      <c r="Q711" s="474"/>
      <c r="R711" s="474"/>
      <c r="S711" s="474"/>
      <c r="T711" s="474"/>
      <c r="U711" s="474"/>
      <c r="V711" s="474"/>
    </row>
    <row r="712" spans="1:22" s="8" customFormat="1" ht="12.75" x14ac:dyDescent="0.2">
      <c r="A712" s="474"/>
      <c r="B712" s="474"/>
      <c r="C712" s="474"/>
      <c r="D712" s="474"/>
      <c r="E712" s="474"/>
      <c r="F712" s="474"/>
      <c r="G712" s="474"/>
      <c r="H712" s="474"/>
      <c r="I712" s="474"/>
      <c r="J712" s="474"/>
      <c r="K712" s="474"/>
      <c r="L712" s="474"/>
      <c r="M712" s="474"/>
      <c r="N712" s="474"/>
      <c r="O712" s="474"/>
      <c r="P712" s="474"/>
      <c r="Q712" s="474"/>
      <c r="R712" s="474"/>
      <c r="S712" s="474"/>
      <c r="T712" s="474"/>
      <c r="U712" s="474"/>
      <c r="V712" s="474"/>
    </row>
    <row r="713" spans="1:22" s="8" customFormat="1" ht="12.75" x14ac:dyDescent="0.2">
      <c r="A713" s="474"/>
      <c r="B713" s="474"/>
      <c r="C713" s="474"/>
      <c r="D713" s="474"/>
      <c r="E713" s="474"/>
      <c r="F713" s="474"/>
      <c r="G713" s="474"/>
      <c r="H713" s="474"/>
      <c r="I713" s="474"/>
      <c r="J713" s="474"/>
      <c r="K713" s="474"/>
      <c r="L713" s="474"/>
      <c r="M713" s="474"/>
      <c r="N713" s="474"/>
      <c r="O713" s="474"/>
      <c r="P713" s="474"/>
      <c r="Q713" s="474"/>
      <c r="R713" s="474"/>
      <c r="S713" s="474"/>
      <c r="T713" s="474"/>
      <c r="U713" s="474"/>
      <c r="V713" s="474"/>
    </row>
    <row r="714" spans="1:22" s="8" customFormat="1" ht="12.75" x14ac:dyDescent="0.2">
      <c r="A714" s="474"/>
      <c r="B714" s="474"/>
      <c r="C714" s="474"/>
      <c r="D714" s="474"/>
      <c r="E714" s="474"/>
      <c r="F714" s="474"/>
      <c r="G714" s="474"/>
      <c r="H714" s="474"/>
      <c r="I714" s="474"/>
      <c r="J714" s="474"/>
      <c r="K714" s="474"/>
      <c r="L714" s="474"/>
      <c r="M714" s="474"/>
      <c r="N714" s="474"/>
      <c r="O714" s="474"/>
      <c r="P714" s="474"/>
      <c r="Q714" s="474"/>
      <c r="R714" s="474"/>
      <c r="S714" s="474"/>
      <c r="T714" s="474"/>
      <c r="U714" s="474"/>
      <c r="V714" s="474"/>
    </row>
    <row r="715" spans="1:22" s="8" customFormat="1" ht="12.75" x14ac:dyDescent="0.2">
      <c r="A715" s="474"/>
      <c r="B715" s="474"/>
      <c r="C715" s="474"/>
      <c r="D715" s="474"/>
      <c r="E715" s="474"/>
      <c r="F715" s="474"/>
      <c r="G715" s="474"/>
      <c r="H715" s="474"/>
      <c r="I715" s="474"/>
      <c r="J715" s="474"/>
      <c r="K715" s="474"/>
      <c r="L715" s="474"/>
      <c r="M715" s="474"/>
      <c r="N715" s="474"/>
      <c r="O715" s="474"/>
      <c r="P715" s="474"/>
      <c r="Q715" s="474"/>
      <c r="R715" s="474"/>
      <c r="S715" s="474"/>
      <c r="T715" s="474"/>
      <c r="U715" s="474"/>
      <c r="V715" s="474"/>
    </row>
    <row r="716" spans="1:22" s="8" customFormat="1" ht="12.75" x14ac:dyDescent="0.2">
      <c r="A716" s="474"/>
      <c r="B716" s="474"/>
      <c r="C716" s="474"/>
      <c r="D716" s="474"/>
      <c r="E716" s="474"/>
      <c r="F716" s="474"/>
      <c r="G716" s="474"/>
      <c r="H716" s="474"/>
      <c r="I716" s="474"/>
      <c r="J716" s="474"/>
      <c r="K716" s="474"/>
      <c r="L716" s="474"/>
      <c r="M716" s="474"/>
      <c r="N716" s="474"/>
      <c r="O716" s="474"/>
      <c r="P716" s="474"/>
      <c r="Q716" s="474"/>
      <c r="R716" s="474"/>
      <c r="S716" s="474"/>
      <c r="T716" s="474"/>
      <c r="U716" s="474"/>
      <c r="V716" s="474"/>
    </row>
    <row r="717" spans="1:22" s="8" customFormat="1" ht="12.75" x14ac:dyDescent="0.2">
      <c r="A717" s="474"/>
      <c r="B717" s="474"/>
      <c r="C717" s="474"/>
      <c r="D717" s="474"/>
      <c r="E717" s="474"/>
      <c r="F717" s="474"/>
      <c r="G717" s="474"/>
      <c r="H717" s="474"/>
      <c r="I717" s="474"/>
      <c r="J717" s="474"/>
      <c r="K717" s="474"/>
      <c r="L717" s="474"/>
      <c r="M717" s="474"/>
      <c r="N717" s="474"/>
      <c r="O717" s="474"/>
      <c r="P717" s="474"/>
      <c r="Q717" s="474"/>
      <c r="R717" s="474"/>
      <c r="S717" s="474"/>
      <c r="T717" s="474"/>
      <c r="U717" s="474"/>
      <c r="V717" s="474"/>
    </row>
    <row r="718" spans="1:22" s="8" customFormat="1" ht="12.75" x14ac:dyDescent="0.2">
      <c r="A718" s="474"/>
      <c r="B718" s="474"/>
      <c r="C718" s="474"/>
      <c r="D718" s="474"/>
      <c r="E718" s="474"/>
      <c r="F718" s="474"/>
      <c r="G718" s="474"/>
      <c r="H718" s="474"/>
      <c r="I718" s="474"/>
      <c r="J718" s="474"/>
      <c r="K718" s="474"/>
      <c r="L718" s="474"/>
      <c r="M718" s="474"/>
      <c r="N718" s="474"/>
      <c r="O718" s="474"/>
      <c r="P718" s="474"/>
      <c r="Q718" s="474"/>
      <c r="R718" s="474"/>
      <c r="S718" s="474"/>
      <c r="T718" s="474"/>
      <c r="U718" s="474"/>
      <c r="V718" s="474"/>
    </row>
    <row r="719" spans="1:22" s="8" customFormat="1" ht="12.75" x14ac:dyDescent="0.2">
      <c r="A719" s="474"/>
      <c r="B719" s="474"/>
      <c r="C719" s="474"/>
      <c r="D719" s="474"/>
      <c r="E719" s="474"/>
      <c r="F719" s="474"/>
      <c r="G719" s="474"/>
      <c r="H719" s="474"/>
      <c r="I719" s="474"/>
      <c r="J719" s="474"/>
      <c r="K719" s="474"/>
      <c r="L719" s="474"/>
      <c r="M719" s="474"/>
      <c r="N719" s="474"/>
      <c r="O719" s="474"/>
      <c r="P719" s="474"/>
      <c r="Q719" s="474"/>
      <c r="R719" s="474"/>
      <c r="S719" s="474"/>
      <c r="T719" s="474"/>
      <c r="U719" s="474"/>
      <c r="V719" s="474"/>
    </row>
    <row r="720" spans="1:22" s="8" customFormat="1" ht="12.75" x14ac:dyDescent="0.2">
      <c r="A720" s="474"/>
      <c r="B720" s="474"/>
      <c r="C720" s="474"/>
      <c r="D720" s="474"/>
      <c r="E720" s="474"/>
      <c r="F720" s="474"/>
      <c r="G720" s="474"/>
      <c r="H720" s="474"/>
      <c r="I720" s="474"/>
      <c r="J720" s="474"/>
      <c r="K720" s="474"/>
      <c r="L720" s="474"/>
      <c r="M720" s="474"/>
      <c r="N720" s="474"/>
      <c r="O720" s="474"/>
      <c r="P720" s="474"/>
      <c r="Q720" s="474"/>
      <c r="R720" s="474"/>
      <c r="S720" s="474"/>
      <c r="T720" s="474"/>
      <c r="U720" s="474"/>
      <c r="V720" s="474"/>
    </row>
    <row r="721" spans="1:22" s="8" customFormat="1" ht="12.75" x14ac:dyDescent="0.2">
      <c r="A721" s="474"/>
      <c r="B721" s="474"/>
      <c r="C721" s="474"/>
      <c r="D721" s="474"/>
      <c r="E721" s="474"/>
      <c r="F721" s="474"/>
      <c r="G721" s="474"/>
      <c r="H721" s="474"/>
      <c r="I721" s="474"/>
      <c r="J721" s="474"/>
      <c r="K721" s="474"/>
      <c r="L721" s="474"/>
      <c r="M721" s="474"/>
      <c r="N721" s="474"/>
      <c r="O721" s="474"/>
      <c r="P721" s="474"/>
      <c r="Q721" s="474"/>
      <c r="R721" s="474"/>
      <c r="S721" s="474"/>
      <c r="T721" s="474"/>
      <c r="U721" s="474"/>
      <c r="V721" s="474"/>
    </row>
    <row r="722" spans="1:22" s="8" customFormat="1" ht="12.75" x14ac:dyDescent="0.2">
      <c r="A722" s="474"/>
      <c r="B722" s="474"/>
      <c r="C722" s="474"/>
      <c r="D722" s="474"/>
      <c r="E722" s="474"/>
      <c r="F722" s="474"/>
      <c r="G722" s="474"/>
      <c r="H722" s="474"/>
      <c r="I722" s="474"/>
      <c r="J722" s="474"/>
      <c r="K722" s="474"/>
      <c r="L722" s="474"/>
      <c r="M722" s="474"/>
      <c r="N722" s="474"/>
      <c r="O722" s="474"/>
      <c r="P722" s="474"/>
      <c r="Q722" s="474"/>
      <c r="R722" s="474"/>
      <c r="S722" s="474"/>
      <c r="T722" s="474"/>
      <c r="U722" s="474"/>
      <c r="V722" s="474"/>
    </row>
    <row r="723" spans="1:22" s="8" customFormat="1" ht="12.75" x14ac:dyDescent="0.2">
      <c r="A723" s="474"/>
      <c r="B723" s="474"/>
      <c r="C723" s="474"/>
      <c r="D723" s="474"/>
      <c r="E723" s="474"/>
      <c r="F723" s="474"/>
      <c r="G723" s="474"/>
      <c r="H723" s="474"/>
      <c r="I723" s="474"/>
      <c r="J723" s="474"/>
      <c r="K723" s="474"/>
      <c r="L723" s="474"/>
      <c r="M723" s="474"/>
      <c r="N723" s="474"/>
      <c r="O723" s="474"/>
      <c r="P723" s="474"/>
      <c r="Q723" s="474"/>
      <c r="R723" s="474"/>
      <c r="S723" s="474"/>
      <c r="T723" s="474"/>
      <c r="U723" s="474"/>
      <c r="V723" s="474"/>
    </row>
    <row r="724" spans="1:22" s="8" customFormat="1" ht="12.75" x14ac:dyDescent="0.2">
      <c r="A724" s="474"/>
      <c r="B724" s="474"/>
      <c r="C724" s="474"/>
      <c r="D724" s="474"/>
      <c r="E724" s="474"/>
      <c r="F724" s="474"/>
      <c r="G724" s="474"/>
      <c r="H724" s="474"/>
      <c r="I724" s="474"/>
      <c r="J724" s="474"/>
      <c r="K724" s="474"/>
      <c r="L724" s="474"/>
      <c r="M724" s="474"/>
      <c r="N724" s="474"/>
      <c r="O724" s="474"/>
      <c r="P724" s="474"/>
      <c r="Q724" s="474"/>
      <c r="R724" s="474"/>
      <c r="S724" s="474"/>
      <c r="T724" s="474"/>
      <c r="U724" s="474"/>
      <c r="V724" s="474"/>
    </row>
    <row r="725" spans="1:22" s="8" customFormat="1" ht="12.75" x14ac:dyDescent="0.2">
      <c r="A725" s="474"/>
      <c r="B725" s="474"/>
      <c r="C725" s="474"/>
      <c r="D725" s="474"/>
      <c r="E725" s="474"/>
      <c r="F725" s="474"/>
      <c r="G725" s="474"/>
      <c r="H725" s="474"/>
      <c r="I725" s="474"/>
      <c r="J725" s="474"/>
      <c r="K725" s="474"/>
      <c r="L725" s="474"/>
      <c r="M725" s="474"/>
      <c r="N725" s="474"/>
      <c r="O725" s="474"/>
      <c r="P725" s="474"/>
      <c r="Q725" s="474"/>
      <c r="R725" s="474"/>
      <c r="S725" s="474"/>
      <c r="T725" s="474"/>
      <c r="U725" s="474"/>
      <c r="V725" s="474"/>
    </row>
    <row r="726" spans="1:22" s="8" customFormat="1" ht="12.75" x14ac:dyDescent="0.2">
      <c r="A726" s="474"/>
      <c r="B726" s="474"/>
      <c r="C726" s="474"/>
      <c r="D726" s="474"/>
      <c r="E726" s="474"/>
      <c r="F726" s="474"/>
      <c r="G726" s="474"/>
      <c r="H726" s="474"/>
      <c r="I726" s="474"/>
      <c r="J726" s="474"/>
      <c r="K726" s="474"/>
      <c r="L726" s="474"/>
      <c r="M726" s="474"/>
      <c r="N726" s="474"/>
      <c r="O726" s="474"/>
      <c r="P726" s="474"/>
      <c r="Q726" s="474"/>
      <c r="R726" s="474"/>
      <c r="S726" s="474"/>
      <c r="T726" s="474"/>
      <c r="U726" s="474"/>
      <c r="V726" s="474"/>
    </row>
    <row r="727" spans="1:22" s="8" customFormat="1" ht="12.75" x14ac:dyDescent="0.2">
      <c r="A727" s="474"/>
      <c r="B727" s="474"/>
      <c r="C727" s="474"/>
      <c r="D727" s="474"/>
      <c r="E727" s="474"/>
      <c r="F727" s="474"/>
      <c r="G727" s="474"/>
      <c r="H727" s="474"/>
      <c r="I727" s="474"/>
      <c r="J727" s="474"/>
      <c r="K727" s="474"/>
      <c r="L727" s="474"/>
      <c r="M727" s="474"/>
      <c r="N727" s="474"/>
      <c r="O727" s="474"/>
      <c r="P727" s="474"/>
      <c r="Q727" s="474"/>
      <c r="R727" s="474"/>
      <c r="S727" s="474"/>
      <c r="T727" s="474"/>
      <c r="U727" s="474"/>
      <c r="V727" s="474"/>
    </row>
    <row r="728" spans="1:22" s="8" customFormat="1" ht="12.75" x14ac:dyDescent="0.2">
      <c r="A728" s="474"/>
      <c r="B728" s="474"/>
      <c r="C728" s="474"/>
      <c r="D728" s="474"/>
      <c r="E728" s="474"/>
      <c r="F728" s="474"/>
      <c r="G728" s="474"/>
      <c r="H728" s="474"/>
      <c r="I728" s="474"/>
      <c r="J728" s="474"/>
      <c r="K728" s="474"/>
      <c r="L728" s="474"/>
      <c r="M728" s="474"/>
      <c r="N728" s="474"/>
      <c r="O728" s="474"/>
      <c r="P728" s="474"/>
      <c r="Q728" s="474"/>
      <c r="R728" s="474"/>
      <c r="S728" s="474"/>
      <c r="T728" s="474"/>
      <c r="U728" s="474"/>
      <c r="V728" s="474"/>
    </row>
    <row r="729" spans="1:22" s="8" customFormat="1" ht="12.75" x14ac:dyDescent="0.2">
      <c r="A729" s="474"/>
      <c r="B729" s="474"/>
      <c r="C729" s="474"/>
      <c r="D729" s="474"/>
      <c r="E729" s="474"/>
      <c r="F729" s="474"/>
      <c r="G729" s="474"/>
      <c r="H729" s="474"/>
      <c r="I729" s="474"/>
      <c r="J729" s="474"/>
      <c r="K729" s="474"/>
      <c r="L729" s="474"/>
      <c r="M729" s="474"/>
      <c r="N729" s="474"/>
      <c r="O729" s="474"/>
      <c r="P729" s="474"/>
      <c r="Q729" s="474"/>
      <c r="R729" s="474"/>
      <c r="S729" s="474"/>
      <c r="T729" s="474"/>
      <c r="U729" s="474"/>
      <c r="V729" s="474"/>
    </row>
    <row r="730" spans="1:22" s="8" customFormat="1" ht="12.75" x14ac:dyDescent="0.2">
      <c r="A730" s="474"/>
      <c r="B730" s="474"/>
      <c r="C730" s="474"/>
      <c r="D730" s="474"/>
      <c r="E730" s="474"/>
      <c r="F730" s="474"/>
      <c r="G730" s="474"/>
      <c r="H730" s="474"/>
      <c r="I730" s="474"/>
      <c r="J730" s="474"/>
      <c r="K730" s="474"/>
      <c r="L730" s="474"/>
      <c r="M730" s="474"/>
      <c r="N730" s="474"/>
      <c r="O730" s="474"/>
      <c r="P730" s="474"/>
      <c r="Q730" s="474"/>
      <c r="R730" s="474"/>
      <c r="S730" s="474"/>
      <c r="T730" s="474"/>
      <c r="U730" s="474"/>
      <c r="V730" s="474"/>
    </row>
    <row r="731" spans="1:22" s="8" customFormat="1" ht="12.75" x14ac:dyDescent="0.2">
      <c r="A731" s="474"/>
      <c r="B731" s="474"/>
      <c r="C731" s="474"/>
      <c r="D731" s="474"/>
      <c r="E731" s="474"/>
      <c r="F731" s="474"/>
      <c r="G731" s="474"/>
      <c r="H731" s="474"/>
      <c r="I731" s="474"/>
      <c r="J731" s="474"/>
      <c r="K731" s="474"/>
      <c r="L731" s="474"/>
      <c r="M731" s="474"/>
      <c r="N731" s="474"/>
      <c r="O731" s="474"/>
      <c r="P731" s="474"/>
      <c r="Q731" s="474"/>
      <c r="R731" s="474"/>
      <c r="S731" s="474"/>
      <c r="T731" s="474"/>
      <c r="U731" s="474"/>
      <c r="V731" s="474"/>
    </row>
    <row r="732" spans="1:22" s="8" customFormat="1" ht="12.75" x14ac:dyDescent="0.2">
      <c r="A732" s="474"/>
      <c r="B732" s="474"/>
      <c r="C732" s="474"/>
      <c r="D732" s="474"/>
      <c r="E732" s="474"/>
      <c r="F732" s="474"/>
      <c r="G732" s="474"/>
      <c r="H732" s="474"/>
      <c r="I732" s="474"/>
      <c r="J732" s="474"/>
      <c r="K732" s="474"/>
      <c r="L732" s="474"/>
      <c r="M732" s="474"/>
      <c r="N732" s="474"/>
      <c r="O732" s="474"/>
      <c r="P732" s="474"/>
      <c r="Q732" s="474"/>
      <c r="R732" s="474"/>
      <c r="S732" s="474"/>
      <c r="T732" s="474"/>
      <c r="U732" s="474"/>
      <c r="V732" s="474"/>
    </row>
    <row r="733" spans="1:22" s="8" customFormat="1" ht="12.75" x14ac:dyDescent="0.2">
      <c r="A733" s="474"/>
      <c r="B733" s="474"/>
      <c r="C733" s="474"/>
      <c r="D733" s="474"/>
      <c r="E733" s="474"/>
      <c r="F733" s="474"/>
      <c r="G733" s="474"/>
      <c r="H733" s="474"/>
      <c r="I733" s="474"/>
      <c r="J733" s="474"/>
      <c r="K733" s="474"/>
      <c r="L733" s="474"/>
      <c r="M733" s="474"/>
      <c r="N733" s="474"/>
      <c r="O733" s="474"/>
      <c r="P733" s="474"/>
      <c r="Q733" s="474"/>
      <c r="R733" s="474"/>
      <c r="S733" s="474"/>
      <c r="T733" s="474"/>
      <c r="U733" s="474"/>
      <c r="V733" s="474"/>
    </row>
    <row r="734" spans="1:22" s="8" customFormat="1" ht="12.75" x14ac:dyDescent="0.2">
      <c r="A734" s="474"/>
      <c r="B734" s="474"/>
      <c r="C734" s="474"/>
      <c r="D734" s="474"/>
      <c r="E734" s="474"/>
      <c r="F734" s="474"/>
      <c r="G734" s="474"/>
      <c r="H734" s="474"/>
      <c r="I734" s="474"/>
      <c r="J734" s="474"/>
      <c r="K734" s="474"/>
      <c r="L734" s="474"/>
      <c r="M734" s="474"/>
      <c r="N734" s="474"/>
      <c r="O734" s="474"/>
      <c r="P734" s="474"/>
      <c r="Q734" s="474"/>
      <c r="R734" s="474"/>
      <c r="S734" s="474"/>
      <c r="T734" s="474"/>
      <c r="U734" s="474"/>
      <c r="V734" s="474"/>
    </row>
    <row r="735" spans="1:22" s="8" customFormat="1" ht="12.75" x14ac:dyDescent="0.2">
      <c r="A735" s="474"/>
      <c r="B735" s="474"/>
      <c r="C735" s="474"/>
      <c r="D735" s="474"/>
      <c r="E735" s="474"/>
      <c r="F735" s="474"/>
      <c r="G735" s="474"/>
      <c r="H735" s="474"/>
      <c r="I735" s="474"/>
      <c r="J735" s="474"/>
      <c r="K735" s="474"/>
      <c r="L735" s="474"/>
      <c r="M735" s="474"/>
      <c r="N735" s="474"/>
      <c r="O735" s="474"/>
      <c r="P735" s="474"/>
      <c r="Q735" s="474"/>
      <c r="R735" s="474"/>
      <c r="S735" s="474"/>
      <c r="T735" s="474"/>
      <c r="U735" s="474"/>
      <c r="V735" s="474"/>
    </row>
    <row r="736" spans="1:22" s="8" customFormat="1" ht="12.75" x14ac:dyDescent="0.2">
      <c r="A736" s="474"/>
      <c r="B736" s="474"/>
      <c r="C736" s="474"/>
      <c r="D736" s="474"/>
      <c r="E736" s="474"/>
      <c r="F736" s="474"/>
      <c r="G736" s="474"/>
      <c r="H736" s="474"/>
      <c r="I736" s="474"/>
      <c r="J736" s="474"/>
      <c r="K736" s="474"/>
      <c r="L736" s="474"/>
      <c r="M736" s="474"/>
      <c r="N736" s="474"/>
      <c r="O736" s="474"/>
      <c r="P736" s="474"/>
      <c r="Q736" s="474"/>
      <c r="R736" s="474"/>
      <c r="S736" s="474"/>
      <c r="T736" s="474"/>
      <c r="U736" s="474"/>
      <c r="V736" s="474"/>
    </row>
    <row r="737" spans="1:22" s="8" customFormat="1" ht="12.75" x14ac:dyDescent="0.2">
      <c r="A737" s="474"/>
      <c r="B737" s="474"/>
      <c r="C737" s="474"/>
      <c r="D737" s="474"/>
      <c r="E737" s="474"/>
      <c r="F737" s="474"/>
      <c r="G737" s="474"/>
      <c r="H737" s="474"/>
      <c r="I737" s="474"/>
      <c r="J737" s="474"/>
      <c r="K737" s="474"/>
      <c r="L737" s="474"/>
      <c r="M737" s="474"/>
      <c r="N737" s="474"/>
      <c r="O737" s="474"/>
      <c r="P737" s="474"/>
      <c r="Q737" s="474"/>
      <c r="R737" s="474"/>
      <c r="S737" s="474"/>
      <c r="T737" s="474"/>
      <c r="U737" s="474"/>
      <c r="V737" s="474"/>
    </row>
    <row r="738" spans="1:22" s="8" customFormat="1" ht="12.75" x14ac:dyDescent="0.2">
      <c r="A738" s="474"/>
      <c r="B738" s="474"/>
      <c r="C738" s="474"/>
      <c r="D738" s="474"/>
      <c r="E738" s="474"/>
      <c r="F738" s="474"/>
      <c r="G738" s="474"/>
      <c r="H738" s="474"/>
      <c r="I738" s="474"/>
      <c r="J738" s="474"/>
      <c r="K738" s="474"/>
      <c r="L738" s="474"/>
      <c r="M738" s="474"/>
      <c r="N738" s="474"/>
      <c r="O738" s="474"/>
      <c r="P738" s="474"/>
      <c r="Q738" s="474"/>
      <c r="R738" s="474"/>
      <c r="S738" s="474"/>
      <c r="T738" s="474"/>
      <c r="U738" s="474"/>
      <c r="V738" s="474"/>
    </row>
    <row r="739" spans="1:22" s="8" customFormat="1" ht="12.75" x14ac:dyDescent="0.2">
      <c r="A739" s="474"/>
      <c r="B739" s="474"/>
      <c r="C739" s="474"/>
      <c r="D739" s="474"/>
      <c r="E739" s="474"/>
      <c r="F739" s="474"/>
      <c r="G739" s="474"/>
      <c r="H739" s="474"/>
      <c r="I739" s="474"/>
      <c r="J739" s="474"/>
      <c r="K739" s="474"/>
      <c r="L739" s="474"/>
      <c r="M739" s="474"/>
      <c r="N739" s="474"/>
      <c r="O739" s="474"/>
      <c r="P739" s="474"/>
      <c r="Q739" s="474"/>
      <c r="R739" s="474"/>
      <c r="S739" s="474"/>
      <c r="T739" s="474"/>
      <c r="U739" s="474"/>
      <c r="V739" s="474"/>
    </row>
    <row r="740" spans="1:22" s="8" customFormat="1" ht="12.75" x14ac:dyDescent="0.2">
      <c r="A740" s="474"/>
      <c r="B740" s="474"/>
      <c r="C740" s="474"/>
      <c r="D740" s="474"/>
      <c r="E740" s="474"/>
      <c r="F740" s="474"/>
      <c r="G740" s="474"/>
      <c r="H740" s="474"/>
      <c r="I740" s="474"/>
      <c r="J740" s="474"/>
      <c r="K740" s="474"/>
      <c r="L740" s="474"/>
      <c r="M740" s="474"/>
      <c r="N740" s="474"/>
      <c r="O740" s="474"/>
      <c r="P740" s="474"/>
      <c r="Q740" s="474"/>
      <c r="R740" s="474"/>
      <c r="S740" s="474"/>
      <c r="T740" s="474"/>
      <c r="U740" s="474"/>
      <c r="V740" s="474"/>
    </row>
    <row r="741" spans="1:22" s="8" customFormat="1" ht="12.75" x14ac:dyDescent="0.2">
      <c r="A741" s="474"/>
      <c r="B741" s="474"/>
      <c r="C741" s="474"/>
      <c r="D741" s="474"/>
      <c r="E741" s="474"/>
      <c r="F741" s="474"/>
      <c r="G741" s="474"/>
      <c r="H741" s="474"/>
      <c r="I741" s="474"/>
      <c r="J741" s="474"/>
      <c r="K741" s="474"/>
      <c r="L741" s="474"/>
      <c r="M741" s="474"/>
      <c r="N741" s="474"/>
      <c r="O741" s="474"/>
      <c r="P741" s="474"/>
      <c r="Q741" s="474"/>
      <c r="R741" s="474"/>
      <c r="S741" s="474"/>
      <c r="T741" s="474"/>
      <c r="U741" s="474"/>
      <c r="V741" s="474"/>
    </row>
    <row r="742" spans="1:22" s="8" customFormat="1" ht="12.75" x14ac:dyDescent="0.2">
      <c r="A742" s="474"/>
      <c r="B742" s="474"/>
      <c r="C742" s="474"/>
      <c r="D742" s="474"/>
      <c r="E742" s="474"/>
      <c r="F742" s="474"/>
      <c r="G742" s="474"/>
      <c r="H742" s="474"/>
      <c r="I742" s="474"/>
      <c r="J742" s="474"/>
      <c r="K742" s="474"/>
      <c r="L742" s="474"/>
      <c r="M742" s="474"/>
      <c r="N742" s="474"/>
      <c r="O742" s="474"/>
      <c r="P742" s="474"/>
      <c r="Q742" s="474"/>
      <c r="R742" s="474"/>
      <c r="S742" s="474"/>
      <c r="T742" s="474"/>
      <c r="U742" s="474"/>
      <c r="V742" s="474"/>
    </row>
    <row r="743" spans="1:22" s="8" customFormat="1" ht="12.75" x14ac:dyDescent="0.2">
      <c r="A743" s="474"/>
      <c r="B743" s="474"/>
      <c r="C743" s="474"/>
      <c r="D743" s="474"/>
      <c r="E743" s="474"/>
      <c r="F743" s="474"/>
      <c r="G743" s="474"/>
      <c r="H743" s="474"/>
      <c r="I743" s="474"/>
      <c r="J743" s="474"/>
      <c r="K743" s="474"/>
      <c r="L743" s="474"/>
      <c r="M743" s="474"/>
      <c r="N743" s="474"/>
      <c r="O743" s="474"/>
      <c r="P743" s="474"/>
      <c r="Q743" s="474"/>
      <c r="R743" s="474"/>
      <c r="S743" s="474"/>
      <c r="T743" s="474"/>
      <c r="U743" s="474"/>
      <c r="V743" s="474"/>
    </row>
    <row r="744" spans="1:22" s="8" customFormat="1" ht="12.75" x14ac:dyDescent="0.2">
      <c r="A744" s="474"/>
      <c r="B744" s="474"/>
      <c r="C744" s="474"/>
      <c r="D744" s="474"/>
      <c r="E744" s="474"/>
      <c r="F744" s="474"/>
      <c r="G744" s="474"/>
      <c r="H744" s="474"/>
      <c r="I744" s="474"/>
      <c r="J744" s="474"/>
      <c r="K744" s="474"/>
      <c r="L744" s="474"/>
      <c r="M744" s="474"/>
      <c r="N744" s="474"/>
      <c r="O744" s="474"/>
      <c r="P744" s="474"/>
      <c r="Q744" s="474"/>
      <c r="R744" s="474"/>
      <c r="S744" s="474"/>
      <c r="T744" s="474"/>
      <c r="U744" s="474"/>
      <c r="V744" s="474"/>
    </row>
    <row r="745" spans="1:22" s="8" customFormat="1" ht="12.75" x14ac:dyDescent="0.2">
      <c r="A745" s="474"/>
      <c r="B745" s="474"/>
      <c r="C745" s="474"/>
      <c r="D745" s="474"/>
      <c r="E745" s="474"/>
      <c r="F745" s="474"/>
      <c r="G745" s="474"/>
      <c r="H745" s="474"/>
      <c r="I745" s="474"/>
      <c r="J745" s="474"/>
      <c r="K745" s="474"/>
      <c r="L745" s="474"/>
      <c r="M745" s="474"/>
      <c r="N745" s="474"/>
      <c r="O745" s="474"/>
      <c r="P745" s="474"/>
      <c r="Q745" s="474"/>
      <c r="R745" s="474"/>
      <c r="S745" s="474"/>
      <c r="T745" s="474"/>
      <c r="U745" s="474"/>
      <c r="V745" s="474"/>
    </row>
    <row r="746" spans="1:22" s="8" customFormat="1" ht="12.75" x14ac:dyDescent="0.2">
      <c r="A746" s="474"/>
      <c r="B746" s="474"/>
      <c r="C746" s="474"/>
      <c r="D746" s="474"/>
      <c r="E746" s="474"/>
      <c r="F746" s="474"/>
      <c r="G746" s="474"/>
      <c r="H746" s="474"/>
      <c r="I746" s="474"/>
      <c r="J746" s="474"/>
      <c r="K746" s="474"/>
      <c r="L746" s="474"/>
      <c r="M746" s="474"/>
      <c r="N746" s="474"/>
      <c r="O746" s="474"/>
      <c r="P746" s="474"/>
      <c r="Q746" s="474"/>
      <c r="R746" s="474"/>
      <c r="S746" s="474"/>
      <c r="T746" s="474"/>
      <c r="U746" s="474"/>
      <c r="V746" s="474"/>
    </row>
    <row r="747" spans="1:22" s="8" customFormat="1" ht="12.75" x14ac:dyDescent="0.2">
      <c r="A747" s="474"/>
      <c r="B747" s="474"/>
      <c r="C747" s="474"/>
      <c r="D747" s="474"/>
      <c r="E747" s="474"/>
      <c r="F747" s="474"/>
      <c r="G747" s="474"/>
      <c r="H747" s="474"/>
      <c r="I747" s="474"/>
      <c r="J747" s="474"/>
      <c r="K747" s="474"/>
      <c r="L747" s="474"/>
      <c r="M747" s="474"/>
      <c r="N747" s="474"/>
      <c r="O747" s="474"/>
      <c r="P747" s="474"/>
      <c r="Q747" s="474"/>
      <c r="R747" s="474"/>
      <c r="S747" s="474"/>
      <c r="T747" s="474"/>
      <c r="U747" s="474"/>
      <c r="V747" s="474"/>
    </row>
    <row r="748" spans="1:22" s="8" customFormat="1" ht="12.75" x14ac:dyDescent="0.2">
      <c r="A748" s="474"/>
      <c r="B748" s="474"/>
      <c r="C748" s="474"/>
      <c r="D748" s="474"/>
      <c r="E748" s="474"/>
      <c r="F748" s="474"/>
      <c r="G748" s="474"/>
      <c r="H748" s="474"/>
      <c r="I748" s="474"/>
      <c r="J748" s="474"/>
      <c r="K748" s="474"/>
      <c r="L748" s="474"/>
      <c r="M748" s="474"/>
      <c r="N748" s="474"/>
      <c r="O748" s="474"/>
      <c r="P748" s="474"/>
      <c r="Q748" s="474"/>
      <c r="R748" s="474"/>
      <c r="S748" s="474"/>
      <c r="T748" s="474"/>
      <c r="U748" s="474"/>
      <c r="V748" s="474"/>
    </row>
    <row r="749" spans="1:22" s="8" customFormat="1" ht="12.75" x14ac:dyDescent="0.2">
      <c r="A749" s="474"/>
      <c r="B749" s="474"/>
      <c r="C749" s="474"/>
      <c r="D749" s="474"/>
      <c r="E749" s="474"/>
      <c r="F749" s="474"/>
      <c r="G749" s="474"/>
      <c r="H749" s="474"/>
      <c r="I749" s="474"/>
      <c r="J749" s="474"/>
      <c r="K749" s="474"/>
      <c r="L749" s="474"/>
      <c r="M749" s="474"/>
      <c r="N749" s="474"/>
      <c r="O749" s="474"/>
      <c r="P749" s="474"/>
      <c r="Q749" s="474"/>
      <c r="R749" s="474"/>
      <c r="S749" s="474"/>
      <c r="T749" s="474"/>
      <c r="U749" s="474"/>
      <c r="V749" s="474"/>
    </row>
    <row r="750" spans="1:22" s="8" customFormat="1" ht="12.75" x14ac:dyDescent="0.2">
      <c r="A750" s="474"/>
      <c r="B750" s="474"/>
      <c r="C750" s="474"/>
      <c r="D750" s="474"/>
      <c r="E750" s="474"/>
      <c r="F750" s="474"/>
      <c r="G750" s="474"/>
      <c r="H750" s="474"/>
      <c r="I750" s="474"/>
      <c r="J750" s="474"/>
      <c r="K750" s="474"/>
      <c r="L750" s="474"/>
      <c r="M750" s="474"/>
      <c r="N750" s="474"/>
      <c r="O750" s="474"/>
      <c r="P750" s="474"/>
      <c r="Q750" s="474"/>
      <c r="R750" s="474"/>
      <c r="S750" s="474"/>
      <c r="T750" s="474"/>
      <c r="U750" s="474"/>
      <c r="V750" s="474"/>
    </row>
    <row r="751" spans="1:22" s="8" customFormat="1" ht="12.75" x14ac:dyDescent="0.2">
      <c r="A751" s="474"/>
      <c r="B751" s="474"/>
      <c r="C751" s="474"/>
      <c r="D751" s="474"/>
      <c r="E751" s="474"/>
      <c r="F751" s="474"/>
      <c r="G751" s="474"/>
      <c r="H751" s="474"/>
      <c r="I751" s="474"/>
      <c r="J751" s="474"/>
      <c r="K751" s="474"/>
      <c r="L751" s="474"/>
      <c r="M751" s="474"/>
      <c r="N751" s="474"/>
      <c r="O751" s="474"/>
      <c r="P751" s="474"/>
      <c r="Q751" s="474"/>
      <c r="R751" s="474"/>
      <c r="S751" s="474"/>
      <c r="T751" s="474"/>
      <c r="U751" s="474"/>
      <c r="V751" s="474"/>
    </row>
    <row r="752" spans="1:22" s="8" customFormat="1" ht="12.75" x14ac:dyDescent="0.2">
      <c r="A752" s="474"/>
      <c r="B752" s="474"/>
      <c r="C752" s="474"/>
      <c r="D752" s="474"/>
      <c r="E752" s="474"/>
      <c r="F752" s="474"/>
      <c r="G752" s="474"/>
      <c r="H752" s="474"/>
      <c r="I752" s="474"/>
      <c r="J752" s="474"/>
      <c r="K752" s="474"/>
      <c r="L752" s="474"/>
      <c r="M752" s="474"/>
      <c r="N752" s="474"/>
      <c r="O752" s="474"/>
      <c r="P752" s="474"/>
      <c r="Q752" s="474"/>
      <c r="R752" s="474"/>
      <c r="S752" s="474"/>
      <c r="T752" s="474"/>
      <c r="U752" s="474"/>
      <c r="V752" s="474"/>
    </row>
    <row r="753" spans="1:22" s="8" customFormat="1" ht="12.75" x14ac:dyDescent="0.2">
      <c r="A753" s="474"/>
      <c r="B753" s="474"/>
      <c r="C753" s="474"/>
      <c r="D753" s="474"/>
      <c r="E753" s="474"/>
      <c r="F753" s="474"/>
      <c r="G753" s="474"/>
      <c r="H753" s="474"/>
      <c r="I753" s="474"/>
      <c r="J753" s="474"/>
      <c r="K753" s="474"/>
      <c r="L753" s="474"/>
      <c r="M753" s="474"/>
      <c r="N753" s="474"/>
      <c r="O753" s="474"/>
      <c r="P753" s="474"/>
      <c r="Q753" s="474"/>
      <c r="R753" s="474"/>
      <c r="S753" s="474"/>
      <c r="T753" s="474"/>
      <c r="U753" s="474"/>
      <c r="V753" s="474"/>
    </row>
    <row r="754" spans="1:22" s="8" customFormat="1" ht="12.75" x14ac:dyDescent="0.2">
      <c r="A754" s="474"/>
      <c r="B754" s="474"/>
      <c r="C754" s="474"/>
      <c r="D754" s="474"/>
      <c r="E754" s="474"/>
      <c r="F754" s="474"/>
      <c r="G754" s="474"/>
      <c r="H754" s="474"/>
      <c r="I754" s="474"/>
      <c r="J754" s="474"/>
      <c r="K754" s="474"/>
      <c r="L754" s="474"/>
      <c r="M754" s="474"/>
      <c r="N754" s="474"/>
      <c r="O754" s="474"/>
      <c r="P754" s="474"/>
      <c r="Q754" s="474"/>
      <c r="R754" s="474"/>
      <c r="S754" s="474"/>
      <c r="T754" s="474"/>
      <c r="U754" s="474"/>
      <c r="V754" s="474"/>
    </row>
    <row r="755" spans="1:22" s="8" customFormat="1" ht="12.75" x14ac:dyDescent="0.2">
      <c r="A755" s="474"/>
      <c r="B755" s="474"/>
      <c r="C755" s="474"/>
      <c r="D755" s="474"/>
      <c r="E755" s="474"/>
      <c r="F755" s="474"/>
      <c r="G755" s="474"/>
      <c r="H755" s="474"/>
      <c r="I755" s="474"/>
      <c r="J755" s="474"/>
      <c r="K755" s="474"/>
      <c r="L755" s="474"/>
      <c r="M755" s="474"/>
      <c r="N755" s="474"/>
      <c r="O755" s="474"/>
      <c r="P755" s="474"/>
      <c r="Q755" s="474"/>
      <c r="R755" s="474"/>
      <c r="S755" s="474"/>
      <c r="T755" s="474"/>
      <c r="U755" s="474"/>
      <c r="V755" s="474"/>
    </row>
    <row r="756" spans="1:22" s="8" customFormat="1" ht="12.75" x14ac:dyDescent="0.2">
      <c r="A756" s="474"/>
      <c r="B756" s="474"/>
      <c r="C756" s="474"/>
      <c r="D756" s="474"/>
      <c r="E756" s="474"/>
      <c r="F756" s="474"/>
      <c r="G756" s="474"/>
      <c r="H756" s="474"/>
      <c r="I756" s="474"/>
      <c r="J756" s="474"/>
      <c r="K756" s="474"/>
      <c r="L756" s="474"/>
      <c r="M756" s="474"/>
      <c r="N756" s="474"/>
      <c r="O756" s="474"/>
      <c r="P756" s="474"/>
      <c r="Q756" s="474"/>
      <c r="R756" s="474"/>
      <c r="S756" s="474"/>
      <c r="T756" s="474"/>
      <c r="U756" s="474"/>
      <c r="V756" s="474"/>
    </row>
    <row r="757" spans="1:22" s="8" customFormat="1" ht="12.75" x14ac:dyDescent="0.2">
      <c r="A757" s="474"/>
      <c r="B757" s="474"/>
      <c r="C757" s="474"/>
      <c r="D757" s="474"/>
      <c r="E757" s="474"/>
      <c r="F757" s="474"/>
      <c r="G757" s="474"/>
      <c r="H757" s="474"/>
      <c r="I757" s="474"/>
      <c r="J757" s="474"/>
      <c r="K757" s="474"/>
      <c r="L757" s="474"/>
      <c r="M757" s="474"/>
      <c r="N757" s="474"/>
      <c r="O757" s="474"/>
      <c r="P757" s="474"/>
      <c r="Q757" s="474"/>
      <c r="R757" s="474"/>
      <c r="S757" s="474"/>
      <c r="T757" s="474"/>
      <c r="U757" s="474"/>
      <c r="V757" s="474"/>
    </row>
    <row r="758" spans="1:22" s="8" customFormat="1" ht="12.75" x14ac:dyDescent="0.2">
      <c r="A758" s="474"/>
      <c r="B758" s="474"/>
      <c r="C758" s="474"/>
      <c r="D758" s="474"/>
      <c r="E758" s="474"/>
      <c r="F758" s="474"/>
      <c r="G758" s="474"/>
      <c r="H758" s="474"/>
      <c r="I758" s="474"/>
      <c r="J758" s="474"/>
      <c r="K758" s="474"/>
      <c r="L758" s="474"/>
      <c r="M758" s="474"/>
      <c r="N758" s="474"/>
      <c r="O758" s="474"/>
      <c r="P758" s="474"/>
      <c r="Q758" s="474"/>
      <c r="R758" s="474"/>
      <c r="S758" s="474"/>
      <c r="T758" s="474"/>
      <c r="U758" s="474"/>
      <c r="V758" s="474"/>
    </row>
    <row r="759" spans="1:22" s="8" customFormat="1" ht="12.75" x14ac:dyDescent="0.2">
      <c r="A759" s="474"/>
      <c r="B759" s="474"/>
      <c r="C759" s="474"/>
      <c r="D759" s="474"/>
      <c r="E759" s="474"/>
      <c r="F759" s="474"/>
      <c r="G759" s="474"/>
      <c r="H759" s="474"/>
      <c r="I759" s="474"/>
      <c r="J759" s="474"/>
      <c r="K759" s="474"/>
      <c r="L759" s="474"/>
      <c r="M759" s="474"/>
      <c r="N759" s="474"/>
      <c r="O759" s="474"/>
      <c r="P759" s="474"/>
      <c r="Q759" s="474"/>
      <c r="R759" s="474"/>
      <c r="S759" s="474"/>
      <c r="T759" s="474"/>
      <c r="U759" s="474"/>
      <c r="V759" s="474"/>
    </row>
    <row r="760" spans="1:22" s="8" customFormat="1" ht="12.75" x14ac:dyDescent="0.2">
      <c r="A760" s="474"/>
      <c r="B760" s="474"/>
      <c r="C760" s="474"/>
      <c r="D760" s="474"/>
      <c r="E760" s="474"/>
      <c r="F760" s="474"/>
      <c r="G760" s="474"/>
      <c r="H760" s="474"/>
      <c r="I760" s="474"/>
      <c r="J760" s="474"/>
      <c r="K760" s="474"/>
      <c r="L760" s="474"/>
      <c r="M760" s="474"/>
      <c r="N760" s="474"/>
      <c r="O760" s="474"/>
      <c r="P760" s="474"/>
      <c r="Q760" s="474"/>
      <c r="R760" s="474"/>
      <c r="S760" s="474"/>
      <c r="T760" s="474"/>
      <c r="U760" s="474"/>
      <c r="V760" s="474"/>
    </row>
    <row r="761" spans="1:22" s="8" customFormat="1" ht="12.75" x14ac:dyDescent="0.2">
      <c r="A761" s="474"/>
      <c r="B761" s="474"/>
      <c r="C761" s="474"/>
      <c r="D761" s="474"/>
      <c r="E761" s="474"/>
      <c r="F761" s="474"/>
      <c r="G761" s="474"/>
      <c r="H761" s="474"/>
      <c r="I761" s="474"/>
      <c r="J761" s="474"/>
      <c r="K761" s="474"/>
      <c r="L761" s="474"/>
      <c r="M761" s="474"/>
      <c r="N761" s="474"/>
      <c r="O761" s="474"/>
      <c r="P761" s="474"/>
      <c r="Q761" s="474"/>
      <c r="R761" s="474"/>
      <c r="S761" s="474"/>
      <c r="T761" s="474"/>
      <c r="U761" s="474"/>
      <c r="V761" s="474"/>
    </row>
    <row r="762" spans="1:22" s="8" customFormat="1" ht="12.75" x14ac:dyDescent="0.2">
      <c r="A762" s="474"/>
      <c r="B762" s="474"/>
      <c r="C762" s="474"/>
      <c r="D762" s="474"/>
      <c r="E762" s="474"/>
      <c r="F762" s="474"/>
      <c r="G762" s="474"/>
      <c r="H762" s="474"/>
      <c r="I762" s="474"/>
      <c r="J762" s="474"/>
      <c r="K762" s="474"/>
      <c r="L762" s="474"/>
      <c r="M762" s="474"/>
      <c r="N762" s="474"/>
      <c r="O762" s="474"/>
      <c r="P762" s="474"/>
      <c r="Q762" s="474"/>
      <c r="R762" s="474"/>
      <c r="S762" s="474"/>
      <c r="T762" s="474"/>
      <c r="U762" s="474"/>
      <c r="V762" s="474"/>
    </row>
    <row r="763" spans="1:22" s="8" customFormat="1" ht="12.75" x14ac:dyDescent="0.2">
      <c r="A763" s="474"/>
      <c r="B763" s="474"/>
      <c r="C763" s="474"/>
      <c r="D763" s="474"/>
      <c r="E763" s="474"/>
      <c r="F763" s="474"/>
      <c r="G763" s="474"/>
      <c r="H763" s="474"/>
      <c r="I763" s="474"/>
      <c r="J763" s="474"/>
      <c r="K763" s="474"/>
      <c r="L763" s="474"/>
      <c r="M763" s="474"/>
      <c r="N763" s="474"/>
      <c r="O763" s="474"/>
      <c r="P763" s="474"/>
      <c r="Q763" s="474"/>
      <c r="R763" s="474"/>
      <c r="S763" s="474"/>
      <c r="T763" s="474"/>
      <c r="U763" s="474"/>
      <c r="V763" s="474"/>
    </row>
    <row r="764" spans="1:22" s="8" customFormat="1" ht="12.75" x14ac:dyDescent="0.2">
      <c r="A764" s="474"/>
      <c r="B764" s="474"/>
      <c r="C764" s="474"/>
      <c r="D764" s="474"/>
      <c r="E764" s="474"/>
      <c r="F764" s="474"/>
      <c r="G764" s="474"/>
      <c r="H764" s="474"/>
      <c r="I764" s="474"/>
      <c r="J764" s="474"/>
      <c r="K764" s="474"/>
      <c r="L764" s="474"/>
      <c r="M764" s="474"/>
      <c r="N764" s="474"/>
      <c r="O764" s="474"/>
      <c r="P764" s="474"/>
      <c r="Q764" s="474"/>
      <c r="R764" s="474"/>
      <c r="S764" s="474"/>
      <c r="T764" s="474"/>
      <c r="U764" s="474"/>
      <c r="V764" s="474"/>
    </row>
    <row r="765" spans="1:22" s="8" customFormat="1" ht="12.75" x14ac:dyDescent="0.2">
      <c r="A765" s="474"/>
      <c r="B765" s="474"/>
      <c r="C765" s="474"/>
      <c r="D765" s="474"/>
      <c r="E765" s="474"/>
      <c r="F765" s="474"/>
      <c r="G765" s="474"/>
      <c r="H765" s="474"/>
      <c r="I765" s="474"/>
      <c r="J765" s="474"/>
      <c r="K765" s="474"/>
      <c r="L765" s="474"/>
      <c r="M765" s="474"/>
      <c r="N765" s="474"/>
      <c r="O765" s="474"/>
      <c r="P765" s="474"/>
      <c r="Q765" s="474"/>
      <c r="R765" s="474"/>
      <c r="S765" s="474"/>
      <c r="T765" s="474"/>
      <c r="U765" s="474"/>
      <c r="V765" s="474"/>
    </row>
    <row r="766" spans="1:22" s="8" customFormat="1" ht="12.75" x14ac:dyDescent="0.2">
      <c r="A766" s="474"/>
      <c r="B766" s="474"/>
      <c r="C766" s="474"/>
      <c r="D766" s="474"/>
      <c r="E766" s="474"/>
      <c r="F766" s="474"/>
      <c r="G766" s="474"/>
      <c r="H766" s="474"/>
      <c r="I766" s="474"/>
      <c r="J766" s="474"/>
      <c r="K766" s="474"/>
      <c r="L766" s="474"/>
      <c r="M766" s="474"/>
      <c r="N766" s="474"/>
      <c r="O766" s="474"/>
      <c r="P766" s="474"/>
      <c r="Q766" s="474"/>
      <c r="R766" s="474"/>
      <c r="S766" s="474"/>
      <c r="T766" s="474"/>
      <c r="U766" s="474"/>
      <c r="V766" s="474"/>
    </row>
    <row r="767" spans="1:22" s="8" customFormat="1" ht="12.75" x14ac:dyDescent="0.2">
      <c r="A767" s="474"/>
      <c r="B767" s="474"/>
      <c r="C767" s="474"/>
      <c r="D767" s="474"/>
      <c r="E767" s="474"/>
      <c r="F767" s="474"/>
      <c r="G767" s="474"/>
      <c r="H767" s="474"/>
      <c r="I767" s="474"/>
      <c r="J767" s="474"/>
      <c r="K767" s="474"/>
      <c r="L767" s="474"/>
      <c r="M767" s="474"/>
      <c r="N767" s="474"/>
      <c r="O767" s="474"/>
      <c r="P767" s="474"/>
      <c r="Q767" s="474"/>
      <c r="R767" s="474"/>
      <c r="S767" s="474"/>
      <c r="T767" s="474"/>
      <c r="U767" s="474"/>
      <c r="V767" s="474"/>
    </row>
    <row r="768" spans="1:22" s="8" customFormat="1" ht="12.75" x14ac:dyDescent="0.2">
      <c r="A768" s="474"/>
      <c r="B768" s="474"/>
      <c r="C768" s="474"/>
      <c r="D768" s="474"/>
      <c r="E768" s="474"/>
      <c r="F768" s="474"/>
      <c r="G768" s="474"/>
      <c r="H768" s="474"/>
      <c r="I768" s="474"/>
      <c r="J768" s="474"/>
      <c r="K768" s="474"/>
      <c r="L768" s="474"/>
      <c r="M768" s="474"/>
      <c r="N768" s="474"/>
      <c r="O768" s="474"/>
      <c r="P768" s="474"/>
      <c r="Q768" s="474"/>
      <c r="R768" s="474"/>
      <c r="S768" s="474"/>
      <c r="T768" s="474"/>
      <c r="U768" s="474"/>
      <c r="V768" s="474"/>
    </row>
    <row r="769" spans="1:22" s="8" customFormat="1" ht="12.75" x14ac:dyDescent="0.2">
      <c r="A769" s="474"/>
      <c r="B769" s="474"/>
      <c r="C769" s="474"/>
      <c r="D769" s="474"/>
      <c r="E769" s="474"/>
      <c r="F769" s="474"/>
      <c r="G769" s="474"/>
      <c r="H769" s="474"/>
      <c r="I769" s="474"/>
      <c r="J769" s="474"/>
      <c r="K769" s="474"/>
      <c r="L769" s="474"/>
      <c r="M769" s="474"/>
      <c r="N769" s="474"/>
      <c r="O769" s="474"/>
      <c r="P769" s="474"/>
      <c r="Q769" s="474"/>
      <c r="R769" s="474"/>
      <c r="S769" s="474"/>
      <c r="T769" s="474"/>
      <c r="U769" s="474"/>
      <c r="V769" s="474"/>
    </row>
    <row r="770" spans="1:22" s="8" customFormat="1" ht="12.75" x14ac:dyDescent="0.2">
      <c r="A770" s="474"/>
      <c r="B770" s="474"/>
      <c r="C770" s="474"/>
      <c r="D770" s="474"/>
      <c r="E770" s="474"/>
      <c r="F770" s="474"/>
      <c r="G770" s="474"/>
      <c r="H770" s="474"/>
      <c r="I770" s="474"/>
      <c r="J770" s="474"/>
      <c r="K770" s="474"/>
      <c r="L770" s="474"/>
      <c r="M770" s="474"/>
      <c r="N770" s="474"/>
      <c r="O770" s="474"/>
      <c r="P770" s="474"/>
      <c r="Q770" s="474"/>
      <c r="R770" s="474"/>
      <c r="S770" s="474"/>
      <c r="T770" s="474"/>
      <c r="U770" s="474"/>
      <c r="V770" s="474"/>
    </row>
    <row r="771" spans="1:22" s="8" customFormat="1" ht="12.75" x14ac:dyDescent="0.2">
      <c r="A771" s="474"/>
      <c r="B771" s="474"/>
      <c r="C771" s="474"/>
      <c r="D771" s="474"/>
      <c r="E771" s="474"/>
      <c r="F771" s="474"/>
      <c r="G771" s="474"/>
      <c r="H771" s="474"/>
      <c r="I771" s="474"/>
      <c r="J771" s="474"/>
      <c r="K771" s="474"/>
      <c r="L771" s="474"/>
      <c r="M771" s="474"/>
      <c r="N771" s="474"/>
      <c r="O771" s="474"/>
      <c r="P771" s="474"/>
      <c r="Q771" s="474"/>
      <c r="R771" s="474"/>
      <c r="S771" s="474"/>
      <c r="T771" s="474"/>
      <c r="U771" s="474"/>
      <c r="V771" s="474"/>
    </row>
    <row r="772" spans="1:22" s="8" customFormat="1" ht="12.75" x14ac:dyDescent="0.2">
      <c r="A772" s="474"/>
      <c r="B772" s="474"/>
      <c r="C772" s="474"/>
      <c r="D772" s="474"/>
      <c r="E772" s="474"/>
      <c r="F772" s="474"/>
      <c r="G772" s="474"/>
      <c r="H772" s="474"/>
      <c r="I772" s="474"/>
      <c r="J772" s="474"/>
      <c r="K772" s="474"/>
      <c r="L772" s="474"/>
      <c r="M772" s="474"/>
      <c r="N772" s="474"/>
      <c r="O772" s="474"/>
      <c r="P772" s="474"/>
      <c r="Q772" s="474"/>
      <c r="R772" s="474"/>
      <c r="S772" s="474"/>
      <c r="T772" s="474"/>
      <c r="U772" s="474"/>
      <c r="V772" s="474"/>
    </row>
    <row r="773" spans="1:22" s="8" customFormat="1" ht="12.75" x14ac:dyDescent="0.2">
      <c r="A773" s="474"/>
      <c r="B773" s="474"/>
      <c r="C773" s="474"/>
      <c r="D773" s="474"/>
      <c r="E773" s="474"/>
      <c r="F773" s="474"/>
      <c r="G773" s="474"/>
      <c r="H773" s="474"/>
      <c r="I773" s="474"/>
      <c r="J773" s="474"/>
      <c r="K773" s="474"/>
      <c r="L773" s="474"/>
      <c r="M773" s="474"/>
      <c r="N773" s="474"/>
      <c r="O773" s="474"/>
      <c r="P773" s="474"/>
      <c r="Q773" s="474"/>
      <c r="R773" s="474"/>
      <c r="S773" s="474"/>
      <c r="T773" s="474"/>
      <c r="U773" s="474"/>
      <c r="V773" s="474"/>
    </row>
    <row r="774" spans="1:22" s="8" customFormat="1" ht="12.75" x14ac:dyDescent="0.2">
      <c r="A774" s="474"/>
      <c r="B774" s="474"/>
      <c r="C774" s="474"/>
      <c r="D774" s="474"/>
      <c r="E774" s="474"/>
      <c r="F774" s="474"/>
      <c r="G774" s="474"/>
      <c r="H774" s="474"/>
      <c r="I774" s="474"/>
      <c r="J774" s="474"/>
      <c r="K774" s="474"/>
      <c r="L774" s="474"/>
      <c r="M774" s="474"/>
      <c r="N774" s="474"/>
      <c r="O774" s="474"/>
      <c r="P774" s="474"/>
      <c r="Q774" s="474"/>
      <c r="R774" s="474"/>
      <c r="S774" s="474"/>
      <c r="T774" s="474"/>
      <c r="U774" s="474"/>
      <c r="V774" s="474"/>
    </row>
    <row r="775" spans="1:22" s="8" customFormat="1" ht="12.75" x14ac:dyDescent="0.2">
      <c r="A775" s="474"/>
      <c r="B775" s="474"/>
      <c r="C775" s="474"/>
      <c r="D775" s="474"/>
      <c r="E775" s="474"/>
      <c r="F775" s="474"/>
      <c r="G775" s="474"/>
      <c r="H775" s="474"/>
      <c r="I775" s="474"/>
      <c r="J775" s="474"/>
      <c r="K775" s="474"/>
      <c r="L775" s="474"/>
      <c r="M775" s="474"/>
      <c r="N775" s="474"/>
      <c r="O775" s="474"/>
      <c r="P775" s="474"/>
      <c r="Q775" s="474"/>
      <c r="R775" s="474"/>
      <c r="S775" s="474"/>
      <c r="T775" s="474"/>
      <c r="U775" s="474"/>
      <c r="V775" s="474"/>
    </row>
    <row r="776" spans="1:22" s="8" customFormat="1" ht="12.75" x14ac:dyDescent="0.2">
      <c r="A776" s="474"/>
      <c r="B776" s="474"/>
      <c r="C776" s="474"/>
      <c r="D776" s="474"/>
      <c r="E776" s="474"/>
      <c r="F776" s="474"/>
      <c r="G776" s="474"/>
      <c r="H776" s="474"/>
      <c r="I776" s="474"/>
      <c r="J776" s="474"/>
      <c r="K776" s="474"/>
      <c r="L776" s="474"/>
      <c r="M776" s="474"/>
      <c r="N776" s="474"/>
      <c r="O776" s="474"/>
      <c r="P776" s="474"/>
      <c r="Q776" s="474"/>
      <c r="R776" s="474"/>
      <c r="S776" s="474"/>
      <c r="T776" s="474"/>
      <c r="U776" s="474"/>
      <c r="V776" s="474"/>
    </row>
    <row r="777" spans="1:22" s="8" customFormat="1" ht="12.75" x14ac:dyDescent="0.2">
      <c r="A777" s="474"/>
      <c r="B777" s="474"/>
      <c r="C777" s="474"/>
      <c r="D777" s="474"/>
      <c r="E777" s="474"/>
      <c r="F777" s="474"/>
      <c r="G777" s="474"/>
      <c r="H777" s="474"/>
      <c r="I777" s="474"/>
      <c r="J777" s="474"/>
      <c r="K777" s="474"/>
      <c r="L777" s="474"/>
      <c r="M777" s="474"/>
      <c r="N777" s="474"/>
      <c r="O777" s="474"/>
      <c r="P777" s="474"/>
      <c r="Q777" s="474"/>
      <c r="R777" s="474"/>
      <c r="S777" s="474"/>
      <c r="T777" s="474"/>
      <c r="U777" s="474"/>
      <c r="V777" s="474"/>
    </row>
    <row r="778" spans="1:22" s="8" customFormat="1" ht="12.75" x14ac:dyDescent="0.2">
      <c r="A778" s="474"/>
      <c r="B778" s="474"/>
      <c r="C778" s="474"/>
      <c r="D778" s="474"/>
      <c r="E778" s="474"/>
      <c r="F778" s="474"/>
      <c r="G778" s="474"/>
      <c r="H778" s="474"/>
      <c r="I778" s="474"/>
      <c r="J778" s="474"/>
      <c r="K778" s="474"/>
      <c r="L778" s="474"/>
      <c r="M778" s="474"/>
      <c r="N778" s="474"/>
      <c r="O778" s="474"/>
      <c r="P778" s="474"/>
      <c r="Q778" s="474"/>
      <c r="R778" s="474"/>
      <c r="S778" s="474"/>
      <c r="T778" s="474"/>
      <c r="U778" s="474"/>
      <c r="V778" s="474"/>
    </row>
    <row r="779" spans="1:22" s="8" customFormat="1" ht="12.75" x14ac:dyDescent="0.2">
      <c r="A779" s="474"/>
      <c r="B779" s="474"/>
      <c r="C779" s="474"/>
      <c r="D779" s="474"/>
      <c r="E779" s="474"/>
      <c r="F779" s="474"/>
      <c r="G779" s="474"/>
      <c r="H779" s="474"/>
      <c r="I779" s="474"/>
      <c r="J779" s="474"/>
      <c r="K779" s="474"/>
      <c r="L779" s="474"/>
      <c r="M779" s="474"/>
      <c r="N779" s="474"/>
      <c r="O779" s="474"/>
      <c r="P779" s="474"/>
      <c r="Q779" s="474"/>
      <c r="R779" s="474"/>
      <c r="S779" s="474"/>
      <c r="T779" s="474"/>
      <c r="U779" s="474"/>
      <c r="V779" s="474"/>
    </row>
    <row r="780" spans="1:22" s="8" customFormat="1" ht="12.75" x14ac:dyDescent="0.2">
      <c r="A780" s="474"/>
      <c r="B780" s="474"/>
      <c r="C780" s="474"/>
      <c r="D780" s="474"/>
      <c r="E780" s="474"/>
      <c r="F780" s="474"/>
      <c r="G780" s="474"/>
      <c r="H780" s="474"/>
      <c r="I780" s="474"/>
      <c r="J780" s="474"/>
      <c r="K780" s="474"/>
      <c r="L780" s="474"/>
      <c r="M780" s="474"/>
      <c r="N780" s="474"/>
      <c r="O780" s="474"/>
      <c r="P780" s="474"/>
      <c r="Q780" s="474"/>
      <c r="R780" s="474"/>
      <c r="S780" s="474"/>
      <c r="T780" s="474"/>
      <c r="U780" s="474"/>
      <c r="V780" s="474"/>
    </row>
    <row r="781" spans="1:22" s="8" customFormat="1" ht="12.75" x14ac:dyDescent="0.2">
      <c r="A781" s="474"/>
      <c r="B781" s="474"/>
      <c r="C781" s="474"/>
      <c r="D781" s="474"/>
      <c r="E781" s="474"/>
      <c r="F781" s="474"/>
      <c r="G781" s="474"/>
      <c r="H781" s="474"/>
      <c r="I781" s="474"/>
      <c r="J781" s="474"/>
      <c r="K781" s="474"/>
      <c r="L781" s="474"/>
      <c r="M781" s="474"/>
      <c r="N781" s="474"/>
      <c r="O781" s="474"/>
      <c r="P781" s="474"/>
      <c r="Q781" s="474"/>
      <c r="R781" s="474"/>
      <c r="S781" s="474"/>
      <c r="T781" s="474"/>
      <c r="U781" s="474"/>
      <c r="V781" s="474"/>
    </row>
    <row r="782" spans="1:22" s="8" customFormat="1" ht="12.75" x14ac:dyDescent="0.2">
      <c r="A782" s="474"/>
      <c r="B782" s="474"/>
      <c r="C782" s="474"/>
      <c r="D782" s="474"/>
      <c r="E782" s="474"/>
      <c r="F782" s="474"/>
      <c r="G782" s="474"/>
      <c r="H782" s="474"/>
      <c r="I782" s="474"/>
      <c r="J782" s="474"/>
      <c r="K782" s="474"/>
      <c r="L782" s="474"/>
      <c r="M782" s="474"/>
      <c r="N782" s="474"/>
      <c r="O782" s="474"/>
      <c r="P782" s="474"/>
      <c r="Q782" s="474"/>
      <c r="R782" s="474"/>
      <c r="S782" s="474"/>
      <c r="T782" s="474"/>
      <c r="U782" s="474"/>
      <c r="V782" s="474"/>
    </row>
    <row r="783" spans="1:22" s="8" customFormat="1" ht="12.75" x14ac:dyDescent="0.2">
      <c r="A783" s="474"/>
      <c r="B783" s="474"/>
      <c r="C783" s="474"/>
      <c r="D783" s="474"/>
      <c r="E783" s="474"/>
      <c r="F783" s="474"/>
      <c r="G783" s="474"/>
      <c r="H783" s="474"/>
      <c r="I783" s="474"/>
      <c r="J783" s="474"/>
      <c r="K783" s="474"/>
      <c r="L783" s="474"/>
      <c r="M783" s="474"/>
      <c r="N783" s="474"/>
      <c r="O783" s="474"/>
      <c r="P783" s="474"/>
      <c r="Q783" s="474"/>
      <c r="R783" s="474"/>
      <c r="S783" s="474"/>
      <c r="T783" s="474"/>
      <c r="U783" s="474"/>
      <c r="V783" s="474"/>
    </row>
    <row r="784" spans="1:22" s="8" customFormat="1" ht="12.75" x14ac:dyDescent="0.2">
      <c r="A784" s="474"/>
      <c r="B784" s="474"/>
      <c r="C784" s="474"/>
      <c r="D784" s="474"/>
      <c r="E784" s="474"/>
      <c r="F784" s="474"/>
      <c r="G784" s="474"/>
      <c r="H784" s="474"/>
      <c r="I784" s="474"/>
      <c r="J784" s="474"/>
      <c r="K784" s="474"/>
      <c r="L784" s="474"/>
      <c r="M784" s="474"/>
      <c r="N784" s="474"/>
      <c r="O784" s="474"/>
      <c r="P784" s="474"/>
      <c r="Q784" s="474"/>
      <c r="R784" s="474"/>
      <c r="S784" s="474"/>
      <c r="T784" s="474"/>
      <c r="U784" s="474"/>
      <c r="V784" s="474"/>
    </row>
    <row r="785" spans="1:22" s="8" customFormat="1" ht="12.75" x14ac:dyDescent="0.2">
      <c r="A785" s="474"/>
      <c r="B785" s="474"/>
      <c r="C785" s="474"/>
      <c r="D785" s="474"/>
      <c r="E785" s="474"/>
      <c r="F785" s="474"/>
      <c r="G785" s="474"/>
      <c r="H785" s="474"/>
      <c r="I785" s="474"/>
      <c r="J785" s="474"/>
      <c r="K785" s="474"/>
      <c r="L785" s="474"/>
      <c r="M785" s="474"/>
      <c r="N785" s="474"/>
      <c r="O785" s="474"/>
      <c r="P785" s="474"/>
      <c r="Q785" s="474"/>
      <c r="R785" s="474"/>
      <c r="S785" s="474"/>
      <c r="T785" s="474"/>
      <c r="U785" s="474"/>
      <c r="V785" s="474"/>
    </row>
    <row r="786" spans="1:22" s="8" customFormat="1" ht="12.75" x14ac:dyDescent="0.2">
      <c r="A786" s="474"/>
      <c r="B786" s="474"/>
      <c r="C786" s="474"/>
      <c r="D786" s="474"/>
      <c r="E786" s="474"/>
      <c r="F786" s="474"/>
      <c r="G786" s="474"/>
      <c r="H786" s="474"/>
      <c r="I786" s="474"/>
      <c r="J786" s="474"/>
      <c r="K786" s="474"/>
      <c r="L786" s="474"/>
      <c r="M786" s="474"/>
      <c r="N786" s="474"/>
      <c r="O786" s="474"/>
      <c r="P786" s="474"/>
      <c r="Q786" s="474"/>
      <c r="R786" s="474"/>
      <c r="S786" s="474"/>
      <c r="T786" s="474"/>
      <c r="U786" s="474"/>
      <c r="V786" s="474"/>
    </row>
    <row r="787" spans="1:22" s="8" customFormat="1" ht="12.75" x14ac:dyDescent="0.2">
      <c r="A787" s="474"/>
      <c r="B787" s="474"/>
      <c r="C787" s="474"/>
      <c r="D787" s="474"/>
      <c r="E787" s="474"/>
      <c r="F787" s="474"/>
      <c r="G787" s="474"/>
      <c r="H787" s="474"/>
      <c r="I787" s="474"/>
      <c r="J787" s="474"/>
      <c r="K787" s="474"/>
      <c r="L787" s="474"/>
      <c r="M787" s="474"/>
      <c r="N787" s="474"/>
      <c r="O787" s="474"/>
      <c r="P787" s="474"/>
      <c r="Q787" s="474"/>
      <c r="R787" s="474"/>
      <c r="S787" s="474"/>
      <c r="T787" s="474"/>
      <c r="U787" s="474"/>
      <c r="V787" s="474"/>
    </row>
    <row r="788" spans="1:22" s="8" customFormat="1" ht="12.75" x14ac:dyDescent="0.2">
      <c r="A788" s="474"/>
      <c r="B788" s="474"/>
      <c r="C788" s="474"/>
      <c r="D788" s="474"/>
      <c r="E788" s="474"/>
      <c r="F788" s="474"/>
      <c r="G788" s="474"/>
      <c r="H788" s="474"/>
      <c r="I788" s="474"/>
      <c r="J788" s="474"/>
      <c r="K788" s="474"/>
      <c r="L788" s="474"/>
      <c r="M788" s="474"/>
      <c r="N788" s="474"/>
      <c r="O788" s="474"/>
      <c r="P788" s="474"/>
      <c r="Q788" s="474"/>
      <c r="R788" s="474"/>
      <c r="S788" s="474"/>
      <c r="T788" s="474"/>
      <c r="U788" s="474"/>
      <c r="V788" s="474"/>
    </row>
    <row r="789" spans="1:22" s="8" customFormat="1" ht="12.75" x14ac:dyDescent="0.2">
      <c r="A789" s="474"/>
      <c r="B789" s="474"/>
      <c r="C789" s="474"/>
      <c r="D789" s="474"/>
      <c r="E789" s="474"/>
      <c r="F789" s="474"/>
      <c r="G789" s="474"/>
      <c r="H789" s="474"/>
      <c r="I789" s="474"/>
      <c r="J789" s="474"/>
      <c r="K789" s="474"/>
      <c r="L789" s="474"/>
      <c r="M789" s="474"/>
      <c r="N789" s="474"/>
      <c r="O789" s="474"/>
      <c r="P789" s="474"/>
      <c r="Q789" s="474"/>
      <c r="R789" s="474"/>
      <c r="S789" s="474"/>
      <c r="T789" s="474"/>
      <c r="U789" s="474"/>
      <c r="V789" s="474"/>
    </row>
    <row r="790" spans="1:22" s="8" customFormat="1" ht="12.75" x14ac:dyDescent="0.2">
      <c r="A790" s="474"/>
      <c r="B790" s="474"/>
      <c r="C790" s="474"/>
      <c r="D790" s="474"/>
      <c r="E790" s="474"/>
      <c r="F790" s="474"/>
      <c r="G790" s="474"/>
      <c r="H790" s="474"/>
      <c r="I790" s="474"/>
      <c r="J790" s="474"/>
      <c r="K790" s="474"/>
      <c r="L790" s="474"/>
      <c r="M790" s="474"/>
      <c r="N790" s="474"/>
      <c r="O790" s="474"/>
      <c r="P790" s="474"/>
      <c r="Q790" s="474"/>
      <c r="R790" s="474"/>
      <c r="S790" s="474"/>
      <c r="T790" s="474"/>
      <c r="U790" s="474"/>
      <c r="V790" s="474"/>
    </row>
    <row r="791" spans="1:22" s="8" customFormat="1" ht="12.75" x14ac:dyDescent="0.2">
      <c r="A791" s="474"/>
      <c r="B791" s="474"/>
      <c r="C791" s="474"/>
      <c r="D791" s="474"/>
      <c r="E791" s="474"/>
      <c r="F791" s="474"/>
      <c r="G791" s="474"/>
      <c r="H791" s="474"/>
      <c r="I791" s="474"/>
      <c r="J791" s="474"/>
      <c r="K791" s="474"/>
      <c r="L791" s="474"/>
      <c r="M791" s="474"/>
      <c r="N791" s="474"/>
      <c r="O791" s="474"/>
      <c r="P791" s="474"/>
      <c r="Q791" s="474"/>
      <c r="R791" s="474"/>
      <c r="S791" s="474"/>
      <c r="T791" s="474"/>
      <c r="U791" s="474"/>
      <c r="V791" s="474"/>
    </row>
    <row r="792" spans="1:22" s="8" customFormat="1" ht="12.75" x14ac:dyDescent="0.2">
      <c r="A792" s="474"/>
      <c r="B792" s="474"/>
      <c r="C792" s="474"/>
      <c r="D792" s="474"/>
      <c r="E792" s="474"/>
      <c r="F792" s="474"/>
      <c r="G792" s="474"/>
      <c r="H792" s="474"/>
      <c r="I792" s="474"/>
      <c r="J792" s="474"/>
      <c r="K792" s="474"/>
      <c r="L792" s="474"/>
      <c r="M792" s="474"/>
      <c r="N792" s="474"/>
      <c r="O792" s="474"/>
      <c r="P792" s="474"/>
      <c r="Q792" s="474"/>
      <c r="R792" s="474"/>
      <c r="S792" s="474"/>
      <c r="T792" s="474"/>
      <c r="U792" s="474"/>
      <c r="V792" s="474"/>
    </row>
    <row r="793" spans="1:22" s="8" customFormat="1" ht="12.75" x14ac:dyDescent="0.2">
      <c r="A793" s="474"/>
      <c r="B793" s="474"/>
      <c r="C793" s="474"/>
      <c r="D793" s="474"/>
      <c r="E793" s="474"/>
      <c r="F793" s="474"/>
      <c r="G793" s="474"/>
      <c r="H793" s="474"/>
      <c r="I793" s="474"/>
      <c r="J793" s="474"/>
      <c r="K793" s="474"/>
      <c r="L793" s="474"/>
      <c r="M793" s="474"/>
      <c r="N793" s="474"/>
      <c r="O793" s="474"/>
      <c r="P793" s="474"/>
      <c r="Q793" s="474"/>
      <c r="R793" s="474"/>
      <c r="S793" s="474"/>
      <c r="T793" s="474"/>
      <c r="U793" s="474"/>
      <c r="V793" s="474"/>
    </row>
    <row r="794" spans="1:22" s="8" customFormat="1" ht="12.75" x14ac:dyDescent="0.2">
      <c r="A794" s="474"/>
      <c r="B794" s="474"/>
      <c r="C794" s="474"/>
      <c r="D794" s="474"/>
      <c r="E794" s="474"/>
      <c r="F794" s="474"/>
      <c r="G794" s="474"/>
      <c r="H794" s="474"/>
      <c r="I794" s="474"/>
      <c r="J794" s="474"/>
      <c r="K794" s="474"/>
      <c r="L794" s="474"/>
      <c r="M794" s="474"/>
      <c r="N794" s="474"/>
      <c r="O794" s="474"/>
      <c r="P794" s="474"/>
      <c r="Q794" s="474"/>
      <c r="R794" s="474"/>
      <c r="S794" s="474"/>
      <c r="T794" s="474"/>
      <c r="U794" s="474"/>
      <c r="V794" s="474"/>
    </row>
    <row r="795" spans="1:22" s="8" customFormat="1" ht="12.75" x14ac:dyDescent="0.2">
      <c r="A795" s="474"/>
      <c r="B795" s="474"/>
      <c r="C795" s="474"/>
      <c r="D795" s="474"/>
      <c r="E795" s="474"/>
      <c r="F795" s="474"/>
      <c r="G795" s="474"/>
      <c r="H795" s="474"/>
      <c r="I795" s="474"/>
      <c r="J795" s="474"/>
      <c r="K795" s="474"/>
      <c r="L795" s="474"/>
      <c r="M795" s="474"/>
      <c r="N795" s="474"/>
      <c r="O795" s="474"/>
      <c r="P795" s="474"/>
      <c r="Q795" s="474"/>
      <c r="R795" s="474"/>
      <c r="S795" s="474"/>
      <c r="T795" s="474"/>
      <c r="U795" s="474"/>
      <c r="V795" s="474"/>
    </row>
    <row r="796" spans="1:22" s="8" customFormat="1" ht="12.75" x14ac:dyDescent="0.2">
      <c r="A796" s="474"/>
      <c r="B796" s="474"/>
      <c r="C796" s="474"/>
      <c r="D796" s="474"/>
      <c r="E796" s="474"/>
      <c r="F796" s="474"/>
      <c r="G796" s="474"/>
      <c r="H796" s="474"/>
      <c r="I796" s="474"/>
      <c r="J796" s="474"/>
      <c r="K796" s="474"/>
      <c r="L796" s="474"/>
      <c r="M796" s="474"/>
      <c r="N796" s="474"/>
      <c r="O796" s="474"/>
      <c r="P796" s="474"/>
      <c r="Q796" s="474"/>
      <c r="R796" s="474"/>
      <c r="S796" s="474"/>
      <c r="T796" s="474"/>
      <c r="U796" s="474"/>
      <c r="V796" s="474"/>
    </row>
    <row r="797" spans="1:22" s="8" customFormat="1" ht="12.75" x14ac:dyDescent="0.2">
      <c r="A797" s="474"/>
      <c r="B797" s="474"/>
      <c r="C797" s="474"/>
      <c r="D797" s="474"/>
      <c r="E797" s="474"/>
      <c r="F797" s="474"/>
      <c r="G797" s="474"/>
      <c r="H797" s="474"/>
      <c r="I797" s="474"/>
      <c r="J797" s="474"/>
      <c r="K797" s="474"/>
      <c r="L797" s="474"/>
      <c r="M797" s="474"/>
      <c r="N797" s="474"/>
      <c r="O797" s="474"/>
      <c r="P797" s="474"/>
      <c r="Q797" s="474"/>
      <c r="R797" s="474"/>
      <c r="S797" s="474"/>
      <c r="T797" s="474"/>
      <c r="U797" s="474"/>
      <c r="V797" s="474"/>
    </row>
    <row r="798" spans="1:22" s="8" customFormat="1" ht="12.75" x14ac:dyDescent="0.2">
      <c r="A798" s="474"/>
      <c r="B798" s="474"/>
      <c r="C798" s="474"/>
      <c r="D798" s="474"/>
      <c r="E798" s="474"/>
      <c r="F798" s="474"/>
      <c r="G798" s="474"/>
      <c r="H798" s="474"/>
      <c r="I798" s="474"/>
      <c r="J798" s="474"/>
      <c r="K798" s="474"/>
      <c r="L798" s="474"/>
      <c r="M798" s="474"/>
      <c r="N798" s="474"/>
      <c r="O798" s="474"/>
      <c r="P798" s="474"/>
      <c r="Q798" s="474"/>
      <c r="R798" s="474"/>
      <c r="S798" s="474"/>
      <c r="T798" s="474"/>
      <c r="U798" s="474"/>
      <c r="V798" s="474"/>
    </row>
    <row r="799" spans="1:22" s="8" customFormat="1" ht="12.75" x14ac:dyDescent="0.2">
      <c r="A799" s="474"/>
      <c r="B799" s="474"/>
      <c r="C799" s="474"/>
      <c r="D799" s="474"/>
      <c r="E799" s="474"/>
      <c r="F799" s="474"/>
      <c r="G799" s="474"/>
      <c r="H799" s="474"/>
      <c r="I799" s="474"/>
      <c r="J799" s="474"/>
      <c r="K799" s="474"/>
      <c r="L799" s="474"/>
      <c r="M799" s="474"/>
      <c r="N799" s="474"/>
      <c r="O799" s="474"/>
      <c r="P799" s="474"/>
      <c r="Q799" s="474"/>
      <c r="R799" s="474"/>
      <c r="S799" s="474"/>
      <c r="T799" s="474"/>
      <c r="U799" s="474"/>
      <c r="V799" s="474"/>
    </row>
    <row r="800" spans="1:22" s="8" customFormat="1" ht="12.75" x14ac:dyDescent="0.2">
      <c r="A800" s="474"/>
      <c r="B800" s="474"/>
      <c r="C800" s="474"/>
      <c r="D800" s="474"/>
      <c r="E800" s="474"/>
      <c r="F800" s="474"/>
      <c r="G800" s="474"/>
      <c r="H800" s="474"/>
      <c r="I800" s="474"/>
      <c r="J800" s="474"/>
      <c r="K800" s="474"/>
      <c r="L800" s="474"/>
      <c r="M800" s="474"/>
      <c r="N800" s="474"/>
      <c r="O800" s="474"/>
      <c r="P800" s="474"/>
      <c r="Q800" s="474"/>
      <c r="R800" s="474"/>
      <c r="S800" s="474"/>
      <c r="T800" s="474"/>
      <c r="U800" s="474"/>
      <c r="V800" s="474"/>
    </row>
    <row r="801" spans="1:22" s="8" customFormat="1" ht="12.75" x14ac:dyDescent="0.2">
      <c r="A801" s="474"/>
      <c r="B801" s="474"/>
      <c r="C801" s="474"/>
      <c r="D801" s="474"/>
      <c r="E801" s="474"/>
      <c r="F801" s="474"/>
      <c r="G801" s="474"/>
      <c r="H801" s="474"/>
      <c r="I801" s="474"/>
      <c r="J801" s="474"/>
      <c r="K801" s="474"/>
      <c r="L801" s="474"/>
      <c r="M801" s="474"/>
      <c r="N801" s="474"/>
      <c r="O801" s="474"/>
      <c r="P801" s="474"/>
      <c r="Q801" s="474"/>
      <c r="R801" s="474"/>
      <c r="S801" s="474"/>
      <c r="T801" s="474"/>
      <c r="U801" s="474"/>
      <c r="V801" s="474"/>
    </row>
    <row r="802" spans="1:22" s="8" customFormat="1" ht="12.75" x14ac:dyDescent="0.2">
      <c r="A802" s="474"/>
      <c r="B802" s="474"/>
      <c r="C802" s="474"/>
      <c r="D802" s="474"/>
      <c r="E802" s="474"/>
      <c r="F802" s="474"/>
      <c r="G802" s="474"/>
      <c r="H802" s="474"/>
      <c r="I802" s="474"/>
      <c r="J802" s="474"/>
      <c r="K802" s="474"/>
      <c r="L802" s="474"/>
      <c r="M802" s="474"/>
      <c r="N802" s="474"/>
      <c r="O802" s="474"/>
      <c r="P802" s="474"/>
      <c r="Q802" s="474"/>
      <c r="R802" s="474"/>
      <c r="S802" s="474"/>
      <c r="T802" s="474"/>
      <c r="U802" s="474"/>
      <c r="V802" s="474"/>
    </row>
    <row r="803" spans="1:22" s="8" customFormat="1" ht="12.75" x14ac:dyDescent="0.2">
      <c r="A803" s="474"/>
      <c r="B803" s="474"/>
      <c r="C803" s="474"/>
      <c r="D803" s="474"/>
      <c r="E803" s="474"/>
      <c r="F803" s="474"/>
      <c r="G803" s="474"/>
      <c r="H803" s="474"/>
      <c r="I803" s="474"/>
      <c r="J803" s="474"/>
      <c r="K803" s="474"/>
      <c r="L803" s="474"/>
      <c r="M803" s="474"/>
      <c r="N803" s="474"/>
      <c r="O803" s="474"/>
      <c r="P803" s="474"/>
      <c r="Q803" s="474"/>
      <c r="R803" s="474"/>
      <c r="S803" s="474"/>
      <c r="T803" s="474"/>
      <c r="U803" s="474"/>
      <c r="V803" s="474"/>
    </row>
    <row r="804" spans="1:22" s="8" customFormat="1" ht="12.75" x14ac:dyDescent="0.2">
      <c r="A804" s="474"/>
      <c r="B804" s="474"/>
      <c r="C804" s="474"/>
      <c r="D804" s="474"/>
      <c r="E804" s="474"/>
      <c r="F804" s="474"/>
      <c r="G804" s="474"/>
      <c r="H804" s="474"/>
      <c r="I804" s="474"/>
      <c r="J804" s="474"/>
      <c r="K804" s="474"/>
      <c r="L804" s="474"/>
      <c r="M804" s="474"/>
      <c r="N804" s="474"/>
      <c r="O804" s="474"/>
      <c r="P804" s="474"/>
      <c r="Q804" s="474"/>
      <c r="R804" s="474"/>
      <c r="S804" s="474"/>
      <c r="T804" s="474"/>
      <c r="U804" s="474"/>
      <c r="V804" s="474"/>
    </row>
    <row r="805" spans="1:22" s="8" customFormat="1" ht="12.75" x14ac:dyDescent="0.2">
      <c r="A805" s="474"/>
      <c r="B805" s="474"/>
      <c r="C805" s="474"/>
      <c r="D805" s="474"/>
      <c r="E805" s="474"/>
      <c r="F805" s="474"/>
      <c r="G805" s="474"/>
      <c r="H805" s="474"/>
      <c r="I805" s="474"/>
      <c r="J805" s="474"/>
      <c r="K805" s="474"/>
      <c r="L805" s="474"/>
      <c r="M805" s="474"/>
      <c r="N805" s="474"/>
      <c r="O805" s="474"/>
      <c r="P805" s="474"/>
      <c r="Q805" s="474"/>
      <c r="R805" s="474"/>
      <c r="S805" s="474"/>
      <c r="T805" s="474"/>
      <c r="U805" s="474"/>
      <c r="V805" s="474"/>
    </row>
    <row r="806" spans="1:22" s="8" customFormat="1" ht="12.75" x14ac:dyDescent="0.2">
      <c r="A806" s="474"/>
      <c r="B806" s="474"/>
      <c r="C806" s="474"/>
      <c r="D806" s="474"/>
      <c r="E806" s="474"/>
      <c r="F806" s="474"/>
      <c r="G806" s="474"/>
      <c r="H806" s="474"/>
      <c r="I806" s="474"/>
      <c r="J806" s="474"/>
      <c r="K806" s="474"/>
      <c r="L806" s="474"/>
      <c r="M806" s="474"/>
      <c r="N806" s="474"/>
      <c r="O806" s="474"/>
      <c r="P806" s="474"/>
      <c r="Q806" s="474"/>
      <c r="R806" s="474"/>
      <c r="S806" s="474"/>
      <c r="T806" s="474"/>
      <c r="U806" s="474"/>
      <c r="V806" s="474"/>
    </row>
    <row r="807" spans="1:22" s="8" customFormat="1" ht="12.75" x14ac:dyDescent="0.2">
      <c r="A807" s="474"/>
      <c r="B807" s="474"/>
      <c r="C807" s="474"/>
      <c r="D807" s="474"/>
      <c r="E807" s="474"/>
      <c r="F807" s="474"/>
      <c r="G807" s="474"/>
      <c r="H807" s="474"/>
      <c r="I807" s="474"/>
      <c r="J807" s="474"/>
      <c r="K807" s="474"/>
      <c r="L807" s="474"/>
      <c r="M807" s="474"/>
      <c r="N807" s="474"/>
      <c r="O807" s="474"/>
      <c r="P807" s="474"/>
      <c r="Q807" s="474"/>
      <c r="R807" s="474"/>
      <c r="S807" s="474"/>
      <c r="T807" s="474"/>
      <c r="U807" s="474"/>
      <c r="V807" s="474"/>
    </row>
    <row r="808" spans="1:22" s="8" customFormat="1" ht="12.75" x14ac:dyDescent="0.2">
      <c r="A808" s="474"/>
      <c r="B808" s="474"/>
      <c r="C808" s="474"/>
      <c r="D808" s="474"/>
      <c r="E808" s="474"/>
      <c r="F808" s="474"/>
      <c r="G808" s="474"/>
      <c r="H808" s="474"/>
      <c r="I808" s="474"/>
      <c r="J808" s="474"/>
      <c r="K808" s="474"/>
      <c r="L808" s="474"/>
      <c r="M808" s="474"/>
      <c r="N808" s="474"/>
      <c r="O808" s="474"/>
      <c r="P808" s="474"/>
      <c r="Q808" s="474"/>
      <c r="R808" s="474"/>
      <c r="S808" s="474"/>
      <c r="T808" s="474"/>
      <c r="U808" s="474"/>
      <c r="V808" s="474"/>
    </row>
    <row r="809" spans="1:22" s="8" customFormat="1" ht="12.75" x14ac:dyDescent="0.2">
      <c r="A809" s="474"/>
      <c r="B809" s="474"/>
      <c r="C809" s="474"/>
      <c r="D809" s="474"/>
      <c r="E809" s="474"/>
      <c r="F809" s="474"/>
      <c r="G809" s="474"/>
      <c r="H809" s="474"/>
      <c r="I809" s="474"/>
      <c r="J809" s="474"/>
      <c r="K809" s="474"/>
      <c r="L809" s="474"/>
      <c r="M809" s="474"/>
      <c r="N809" s="474"/>
      <c r="O809" s="474"/>
      <c r="P809" s="474"/>
      <c r="Q809" s="474"/>
      <c r="R809" s="474"/>
      <c r="S809" s="474"/>
      <c r="T809" s="474"/>
      <c r="U809" s="474"/>
      <c r="V809" s="474"/>
    </row>
    <row r="810" spans="1:22" s="8" customFormat="1" ht="12.75" x14ac:dyDescent="0.2">
      <c r="A810" s="474"/>
      <c r="B810" s="474"/>
      <c r="C810" s="474"/>
      <c r="D810" s="474"/>
      <c r="E810" s="474"/>
      <c r="F810" s="474"/>
      <c r="G810" s="474"/>
      <c r="H810" s="474"/>
      <c r="I810" s="474"/>
      <c r="J810" s="474"/>
      <c r="K810" s="474"/>
      <c r="L810" s="474"/>
      <c r="M810" s="474"/>
      <c r="N810" s="474"/>
      <c r="O810" s="474"/>
      <c r="P810" s="474"/>
      <c r="Q810" s="474"/>
      <c r="R810" s="474"/>
      <c r="S810" s="474"/>
      <c r="T810" s="474"/>
      <c r="U810" s="474"/>
      <c r="V810" s="474"/>
    </row>
    <row r="811" spans="1:22" s="8" customFormat="1" ht="12.75" x14ac:dyDescent="0.2">
      <c r="A811" s="474"/>
      <c r="B811" s="474"/>
      <c r="C811" s="474"/>
      <c r="D811" s="474"/>
      <c r="E811" s="474"/>
      <c r="F811" s="474"/>
      <c r="G811" s="474"/>
      <c r="H811" s="474"/>
      <c r="I811" s="474"/>
      <c r="J811" s="474"/>
      <c r="K811" s="474"/>
      <c r="L811" s="474"/>
      <c r="M811" s="474"/>
      <c r="N811" s="474"/>
      <c r="O811" s="474"/>
      <c r="P811" s="474"/>
      <c r="Q811" s="474"/>
      <c r="R811" s="474"/>
      <c r="S811" s="474"/>
      <c r="T811" s="474"/>
      <c r="U811" s="474"/>
      <c r="V811" s="474"/>
    </row>
    <row r="812" spans="1:22" s="8" customFormat="1" ht="12.75" x14ac:dyDescent="0.2">
      <c r="A812" s="474"/>
      <c r="B812" s="474"/>
      <c r="C812" s="474"/>
      <c r="D812" s="474"/>
      <c r="E812" s="474"/>
      <c r="F812" s="474"/>
      <c r="G812" s="474"/>
      <c r="H812" s="474"/>
      <c r="I812" s="474"/>
      <c r="J812" s="474"/>
      <c r="K812" s="474"/>
      <c r="L812" s="474"/>
      <c r="M812" s="474"/>
      <c r="N812" s="474"/>
      <c r="O812" s="474"/>
      <c r="P812" s="474"/>
      <c r="Q812" s="474"/>
      <c r="R812" s="474"/>
      <c r="S812" s="474"/>
      <c r="T812" s="474"/>
      <c r="U812" s="474"/>
      <c r="V812" s="474"/>
    </row>
    <row r="813" spans="1:22" s="8" customFormat="1" ht="12.75" x14ac:dyDescent="0.2">
      <c r="A813" s="474"/>
      <c r="B813" s="474"/>
      <c r="C813" s="474"/>
      <c r="D813" s="474"/>
      <c r="E813" s="474"/>
      <c r="F813" s="474"/>
      <c r="G813" s="474"/>
      <c r="H813" s="474"/>
      <c r="I813" s="474"/>
      <c r="J813" s="474"/>
      <c r="K813" s="474"/>
      <c r="L813" s="474"/>
      <c r="M813" s="474"/>
      <c r="N813" s="474"/>
      <c r="O813" s="474"/>
      <c r="P813" s="474"/>
      <c r="Q813" s="474"/>
      <c r="R813" s="474"/>
      <c r="S813" s="474"/>
      <c r="T813" s="474"/>
      <c r="U813" s="474"/>
      <c r="V813" s="474"/>
    </row>
    <row r="814" spans="1:22" s="8" customFormat="1" ht="12.75" x14ac:dyDescent="0.2">
      <c r="A814" s="474"/>
      <c r="B814" s="474"/>
      <c r="C814" s="474"/>
      <c r="D814" s="474"/>
      <c r="E814" s="474"/>
      <c r="F814" s="474"/>
      <c r="G814" s="474"/>
      <c r="H814" s="474"/>
      <c r="I814" s="474"/>
      <c r="J814" s="474"/>
      <c r="K814" s="474"/>
      <c r="L814" s="474"/>
      <c r="M814" s="474"/>
      <c r="N814" s="474"/>
      <c r="O814" s="474"/>
      <c r="P814" s="474"/>
      <c r="Q814" s="474"/>
      <c r="R814" s="474"/>
      <c r="S814" s="474"/>
      <c r="T814" s="474"/>
      <c r="U814" s="474"/>
      <c r="V814" s="474"/>
    </row>
    <row r="815" spans="1:22" s="8" customFormat="1" ht="12.75" x14ac:dyDescent="0.2">
      <c r="A815" s="474"/>
      <c r="B815" s="474"/>
      <c r="C815" s="474"/>
      <c r="D815" s="474"/>
      <c r="E815" s="474"/>
      <c r="F815" s="474"/>
      <c r="G815" s="474"/>
      <c r="H815" s="474"/>
      <c r="I815" s="474"/>
      <c r="J815" s="474"/>
      <c r="K815" s="474"/>
      <c r="L815" s="474"/>
      <c r="M815" s="474"/>
      <c r="N815" s="474"/>
      <c r="O815" s="474"/>
      <c r="P815" s="474"/>
      <c r="Q815" s="474"/>
      <c r="R815" s="474"/>
      <c r="S815" s="474"/>
      <c r="T815" s="474"/>
      <c r="U815" s="474"/>
      <c r="V815" s="474"/>
    </row>
    <row r="816" spans="1:22" s="8" customFormat="1" ht="15" customHeight="1" x14ac:dyDescent="0.2">
      <c r="A816" s="474"/>
      <c r="B816" s="474"/>
      <c r="C816" s="474"/>
      <c r="D816" s="474"/>
      <c r="E816" s="474"/>
      <c r="F816" s="474"/>
      <c r="G816" s="474"/>
      <c r="H816" s="474"/>
      <c r="I816" s="474"/>
      <c r="J816" s="474"/>
      <c r="K816" s="474"/>
      <c r="L816" s="474"/>
      <c r="M816" s="474"/>
      <c r="N816" s="474"/>
      <c r="O816" s="474"/>
      <c r="P816" s="474"/>
      <c r="Q816" s="474"/>
      <c r="R816" s="474"/>
      <c r="S816" s="474"/>
      <c r="T816" s="474"/>
      <c r="U816" s="474"/>
      <c r="V816" s="474"/>
    </row>
    <row r="817" spans="1:22" s="8" customFormat="1" ht="15" customHeight="1" x14ac:dyDescent="0.2">
      <c r="A817" s="474"/>
      <c r="B817" s="474"/>
      <c r="C817" s="474"/>
      <c r="D817" s="474"/>
      <c r="E817" s="474"/>
      <c r="F817" s="474"/>
      <c r="G817" s="474"/>
      <c r="H817" s="474"/>
      <c r="I817" s="474"/>
      <c r="J817" s="474"/>
      <c r="K817" s="474"/>
      <c r="L817" s="474"/>
      <c r="M817" s="474"/>
      <c r="N817" s="474"/>
      <c r="O817" s="474"/>
      <c r="P817" s="474"/>
      <c r="Q817" s="474"/>
      <c r="R817" s="474"/>
      <c r="S817" s="474"/>
      <c r="T817" s="474"/>
      <c r="U817" s="474"/>
      <c r="V817" s="474"/>
    </row>
    <row r="818" spans="1:22" s="8" customFormat="1" ht="15" customHeight="1" x14ac:dyDescent="0.2">
      <c r="A818" s="474"/>
      <c r="B818" s="474"/>
      <c r="C818" s="474"/>
      <c r="D818" s="474"/>
      <c r="E818" s="474"/>
      <c r="F818" s="474"/>
      <c r="G818" s="474"/>
      <c r="H818" s="474"/>
      <c r="I818" s="474"/>
      <c r="J818" s="474"/>
      <c r="K818" s="474"/>
      <c r="L818" s="474"/>
      <c r="M818" s="474"/>
      <c r="N818" s="474"/>
      <c r="O818" s="474"/>
      <c r="P818" s="474"/>
      <c r="Q818" s="474"/>
      <c r="R818" s="474"/>
      <c r="S818" s="474"/>
      <c r="T818" s="474"/>
      <c r="U818" s="474"/>
      <c r="V818" s="474"/>
    </row>
    <row r="819" spans="1:22" s="8" customFormat="1" ht="15" customHeight="1" x14ac:dyDescent="0.2">
      <c r="A819" s="474"/>
      <c r="B819" s="474"/>
      <c r="C819" s="474"/>
      <c r="D819" s="474"/>
      <c r="E819" s="474"/>
      <c r="F819" s="474"/>
      <c r="G819" s="474"/>
      <c r="H819" s="474"/>
      <c r="I819" s="474"/>
      <c r="J819" s="474"/>
      <c r="K819" s="474"/>
      <c r="L819" s="474"/>
      <c r="M819" s="474"/>
      <c r="N819" s="474"/>
      <c r="O819" s="474"/>
      <c r="P819" s="474"/>
      <c r="Q819" s="474"/>
      <c r="R819" s="474"/>
      <c r="S819" s="474"/>
      <c r="T819" s="474"/>
      <c r="U819" s="474"/>
      <c r="V819" s="474"/>
    </row>
    <row r="820" spans="1:22" s="8" customFormat="1" ht="15" customHeight="1" x14ac:dyDescent="0.2">
      <c r="A820" s="474"/>
      <c r="B820" s="474"/>
      <c r="C820" s="474"/>
      <c r="D820" s="474"/>
      <c r="E820" s="474"/>
      <c r="F820" s="474"/>
      <c r="G820" s="474"/>
      <c r="H820" s="474"/>
      <c r="I820" s="474"/>
      <c r="J820" s="474"/>
      <c r="K820" s="474"/>
      <c r="L820" s="474"/>
      <c r="M820" s="474"/>
      <c r="N820" s="474"/>
      <c r="O820" s="474"/>
      <c r="P820" s="474"/>
      <c r="Q820" s="474"/>
      <c r="R820" s="474"/>
      <c r="S820" s="474"/>
      <c r="T820" s="474"/>
      <c r="U820" s="474"/>
      <c r="V820" s="474"/>
    </row>
    <row r="821" spans="1:22" s="8" customFormat="1" ht="15" customHeight="1" x14ac:dyDescent="0.2">
      <c r="A821" s="474"/>
      <c r="B821" s="474"/>
      <c r="C821" s="474"/>
      <c r="D821" s="474"/>
      <c r="E821" s="474"/>
      <c r="F821" s="474"/>
      <c r="G821" s="474"/>
      <c r="H821" s="474"/>
      <c r="I821" s="474"/>
      <c r="J821" s="474"/>
      <c r="K821" s="474"/>
      <c r="L821" s="474"/>
      <c r="M821" s="474"/>
      <c r="N821" s="474"/>
      <c r="O821" s="474"/>
      <c r="P821" s="474"/>
      <c r="Q821" s="474"/>
      <c r="R821" s="474"/>
      <c r="S821" s="474"/>
      <c r="T821" s="474"/>
      <c r="U821" s="474"/>
      <c r="V821" s="474"/>
    </row>
    <row r="822" spans="1:22" s="8" customFormat="1" ht="15" customHeight="1" x14ac:dyDescent="0.2">
      <c r="A822" s="474"/>
      <c r="B822" s="474"/>
      <c r="C822" s="474"/>
      <c r="D822" s="474"/>
      <c r="E822" s="474"/>
      <c r="F822" s="474"/>
      <c r="G822" s="474"/>
      <c r="H822" s="474"/>
      <c r="I822" s="474"/>
      <c r="J822" s="474"/>
      <c r="K822" s="474"/>
      <c r="L822" s="474"/>
      <c r="M822" s="474"/>
      <c r="N822" s="474"/>
      <c r="O822" s="474"/>
      <c r="P822" s="474"/>
      <c r="Q822" s="474"/>
      <c r="R822" s="474"/>
      <c r="S822" s="474"/>
      <c r="T822" s="474"/>
      <c r="U822" s="474"/>
      <c r="V822" s="474"/>
    </row>
    <row r="823" spans="1:22" s="8" customFormat="1" ht="15" customHeight="1" x14ac:dyDescent="0.2">
      <c r="A823" s="474"/>
      <c r="B823" s="474"/>
      <c r="C823" s="474"/>
      <c r="D823" s="474"/>
      <c r="E823" s="474"/>
      <c r="F823" s="474"/>
      <c r="G823" s="474"/>
      <c r="H823" s="474"/>
      <c r="I823" s="474"/>
      <c r="J823" s="474"/>
      <c r="K823" s="474"/>
      <c r="L823" s="474"/>
      <c r="M823" s="474"/>
      <c r="N823" s="474"/>
      <c r="O823" s="474"/>
      <c r="P823" s="474"/>
      <c r="Q823" s="474"/>
      <c r="R823" s="474"/>
      <c r="S823" s="474"/>
      <c r="T823" s="474"/>
      <c r="U823" s="474"/>
      <c r="V823" s="474"/>
    </row>
    <row r="824" spans="1:22" s="8" customFormat="1" ht="15" customHeight="1" x14ac:dyDescent="0.2">
      <c r="A824" s="474"/>
      <c r="B824" s="474"/>
      <c r="C824" s="474"/>
      <c r="D824" s="474"/>
      <c r="E824" s="474"/>
      <c r="F824" s="474"/>
      <c r="G824" s="474"/>
      <c r="H824" s="474"/>
      <c r="I824" s="474"/>
      <c r="J824" s="474"/>
      <c r="K824" s="474"/>
      <c r="L824" s="474"/>
      <c r="M824" s="474"/>
      <c r="N824" s="474"/>
      <c r="O824" s="474"/>
      <c r="P824" s="474"/>
      <c r="Q824" s="474"/>
      <c r="R824" s="474"/>
      <c r="S824" s="474"/>
      <c r="T824" s="474"/>
      <c r="U824" s="474"/>
      <c r="V824" s="474"/>
    </row>
    <row r="825" spans="1:22" s="8" customFormat="1" ht="15" customHeight="1" x14ac:dyDescent="0.2">
      <c r="A825" s="474"/>
      <c r="B825" s="474"/>
      <c r="C825" s="474"/>
      <c r="D825" s="474"/>
      <c r="E825" s="474"/>
      <c r="F825" s="474"/>
      <c r="G825" s="474"/>
      <c r="H825" s="474"/>
      <c r="I825" s="474"/>
      <c r="J825" s="474"/>
      <c r="K825" s="474"/>
      <c r="L825" s="474"/>
      <c r="M825" s="474"/>
      <c r="N825" s="474"/>
      <c r="O825" s="474"/>
      <c r="P825" s="474"/>
      <c r="Q825" s="474"/>
      <c r="R825" s="474"/>
      <c r="S825" s="474"/>
      <c r="T825" s="474"/>
      <c r="U825" s="474"/>
      <c r="V825" s="474"/>
    </row>
    <row r="826" spans="1:22" s="8" customFormat="1" ht="15" customHeight="1" x14ac:dyDescent="0.2">
      <c r="A826" s="474"/>
      <c r="B826" s="474"/>
      <c r="C826" s="474"/>
      <c r="D826" s="474"/>
      <c r="E826" s="474"/>
      <c r="F826" s="474"/>
      <c r="G826" s="474"/>
      <c r="H826" s="474"/>
      <c r="I826" s="474"/>
      <c r="J826" s="474"/>
      <c r="K826" s="474"/>
      <c r="L826" s="474"/>
      <c r="M826" s="474"/>
      <c r="N826" s="474"/>
      <c r="O826" s="474"/>
      <c r="P826" s="474"/>
      <c r="Q826" s="474"/>
      <c r="R826" s="474"/>
      <c r="S826" s="474"/>
      <c r="T826" s="474"/>
      <c r="U826" s="474"/>
      <c r="V826" s="474"/>
    </row>
    <row r="827" spans="1:22" s="8" customFormat="1" ht="15" customHeight="1" x14ac:dyDescent="0.2">
      <c r="A827" s="474"/>
      <c r="B827" s="474"/>
      <c r="C827" s="474"/>
      <c r="D827" s="474"/>
      <c r="E827" s="474"/>
      <c r="F827" s="474"/>
      <c r="G827" s="474"/>
      <c r="H827" s="474"/>
      <c r="I827" s="474"/>
      <c r="J827" s="474"/>
      <c r="K827" s="474"/>
      <c r="L827" s="474"/>
      <c r="M827" s="474"/>
      <c r="N827" s="474"/>
      <c r="O827" s="474"/>
      <c r="P827" s="474"/>
      <c r="Q827" s="474"/>
      <c r="R827" s="474"/>
      <c r="S827" s="474"/>
      <c r="T827" s="474"/>
      <c r="U827" s="474"/>
      <c r="V827" s="474"/>
    </row>
    <row r="828" spans="1:22" s="8" customFormat="1" ht="15" customHeight="1" x14ac:dyDescent="0.2">
      <c r="A828" s="474"/>
      <c r="B828" s="474"/>
      <c r="C828" s="474"/>
      <c r="D828" s="474"/>
      <c r="E828" s="474"/>
      <c r="F828" s="474"/>
      <c r="G828" s="474"/>
      <c r="H828" s="474"/>
      <c r="I828" s="474"/>
      <c r="J828" s="474"/>
      <c r="K828" s="474"/>
      <c r="L828" s="474"/>
      <c r="M828" s="474"/>
      <c r="N828" s="474"/>
      <c r="O828" s="474"/>
      <c r="P828" s="474"/>
      <c r="Q828" s="474"/>
      <c r="R828" s="474"/>
      <c r="S828" s="474"/>
      <c r="T828" s="474"/>
      <c r="U828" s="474"/>
      <c r="V828" s="474"/>
    </row>
    <row r="829" spans="1:22" s="8" customFormat="1" ht="15" customHeight="1" x14ac:dyDescent="0.2">
      <c r="A829" s="474"/>
      <c r="B829" s="474"/>
      <c r="C829" s="474"/>
      <c r="D829" s="474"/>
      <c r="E829" s="474"/>
      <c r="F829" s="474"/>
      <c r="G829" s="474"/>
      <c r="H829" s="474"/>
      <c r="I829" s="474"/>
      <c r="J829" s="474"/>
      <c r="K829" s="474"/>
      <c r="L829" s="474"/>
      <c r="M829" s="474"/>
      <c r="N829" s="474"/>
      <c r="O829" s="474"/>
      <c r="P829" s="474"/>
      <c r="Q829" s="474"/>
      <c r="R829" s="474"/>
      <c r="S829" s="474"/>
      <c r="T829" s="474"/>
      <c r="U829" s="474"/>
      <c r="V829" s="474"/>
    </row>
    <row r="830" spans="1:22" s="8" customFormat="1" ht="15" customHeight="1" x14ac:dyDescent="0.2">
      <c r="A830" s="474"/>
      <c r="B830" s="474"/>
      <c r="C830" s="474"/>
      <c r="D830" s="474"/>
      <c r="E830" s="474"/>
      <c r="F830" s="474"/>
      <c r="G830" s="474"/>
      <c r="H830" s="474"/>
      <c r="I830" s="474"/>
      <c r="J830" s="474"/>
      <c r="K830" s="474"/>
      <c r="L830" s="474"/>
      <c r="M830" s="474"/>
      <c r="N830" s="474"/>
      <c r="O830" s="474"/>
      <c r="P830" s="474"/>
      <c r="Q830" s="474"/>
      <c r="R830" s="474"/>
      <c r="S830" s="474"/>
      <c r="T830" s="474"/>
      <c r="U830" s="474"/>
      <c r="V830" s="474"/>
    </row>
  </sheetData>
  <sheetProtection password="E88A" sheet="1" objects="1" scenarios="1"/>
  <mergeCells count="6">
    <mergeCell ref="C4:O7"/>
    <mergeCell ref="D13:E13"/>
    <mergeCell ref="F13:G13"/>
    <mergeCell ref="I14:O15"/>
    <mergeCell ref="C10:O10"/>
    <mergeCell ref="C11:O11"/>
  </mergeCells>
  <hyperlinks>
    <hyperlink ref="I18" r:id="rId1"/>
    <hyperlink ref="I17" r:id="rId2"/>
    <hyperlink ref="I16" r:id="rId3"/>
  </hyperlinks>
  <pageMargins left="0.7" right="0.7" top="0.75" bottom="0.75" header="0.3" footer="0.3"/>
  <pageSetup paperSize="9" orientation="portrait" r:id="rId4"/>
  <ignoredErrors>
    <ignoredError sqref="D14:G14" twoDigitTextYear="1"/>
  </ignoredError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41"/>
  <sheetViews>
    <sheetView workbookViewId="0">
      <selection activeCell="D30" sqref="D30"/>
    </sheetView>
  </sheetViews>
  <sheetFormatPr defaultColWidth="17.28515625" defaultRowHeight="15" customHeight="1" x14ac:dyDescent="0.2"/>
  <cols>
    <col min="1" max="1" width="2.85546875" customWidth="1"/>
    <col min="2" max="2" width="4" customWidth="1"/>
    <col min="3" max="3" width="35.85546875" customWidth="1"/>
    <col min="4" max="8" width="16.140625" customWidth="1"/>
    <col min="9" max="9" width="5.85546875" customWidth="1"/>
    <col min="10" max="17" width="16.140625" customWidth="1"/>
    <col min="18" max="27" width="16.140625" style="8" customWidth="1"/>
    <col min="28" max="50" width="17.28515625" style="8"/>
  </cols>
  <sheetData>
    <row r="1" spans="1:27" s="8" customFormat="1" ht="18" customHeight="1" thickBot="1" x14ac:dyDescent="0.25"/>
    <row r="2" spans="1:27" s="8" customFormat="1" ht="18" customHeight="1" x14ac:dyDescent="0.25">
      <c r="A2" s="67"/>
      <c r="B2" s="71"/>
      <c r="C2" s="87" t="s">
        <v>10</v>
      </c>
      <c r="D2" s="88"/>
      <c r="E2" s="88"/>
      <c r="F2" s="89"/>
      <c r="G2" s="88"/>
      <c r="H2" s="89"/>
      <c r="I2" s="89"/>
      <c r="J2" s="88"/>
      <c r="K2" s="88"/>
      <c r="L2" s="89"/>
      <c r="M2" s="89"/>
      <c r="N2" s="88"/>
      <c r="O2" s="89"/>
      <c r="P2" s="89"/>
      <c r="Q2" s="90"/>
      <c r="R2" s="80"/>
      <c r="S2" s="67"/>
      <c r="T2" s="67"/>
      <c r="U2" s="67"/>
      <c r="V2" s="67"/>
      <c r="W2" s="67"/>
      <c r="X2" s="67"/>
      <c r="Y2" s="67"/>
      <c r="Z2" s="67"/>
      <c r="AA2" s="67"/>
    </row>
    <row r="3" spans="1:27" s="8" customFormat="1" ht="18" customHeight="1" x14ac:dyDescent="0.2">
      <c r="A3" s="67"/>
      <c r="B3" s="72"/>
      <c r="C3" s="91"/>
      <c r="D3" s="92"/>
      <c r="E3" s="92"/>
      <c r="F3" s="80"/>
      <c r="G3" s="92"/>
      <c r="H3" s="80"/>
      <c r="I3" s="80"/>
      <c r="J3" s="92"/>
      <c r="K3" s="92"/>
      <c r="L3" s="80"/>
      <c r="M3" s="80"/>
      <c r="N3" s="92"/>
      <c r="O3" s="80"/>
      <c r="P3" s="80"/>
      <c r="Q3" s="93"/>
      <c r="R3" s="80"/>
      <c r="S3" s="67"/>
      <c r="T3" s="67"/>
      <c r="U3" s="67"/>
      <c r="V3" s="67"/>
      <c r="W3" s="67"/>
      <c r="X3" s="67"/>
      <c r="Y3" s="67"/>
      <c r="Z3" s="67"/>
      <c r="AA3" s="67"/>
    </row>
    <row r="4" spans="1:27" s="8" customFormat="1" ht="18" customHeight="1" x14ac:dyDescent="0.2">
      <c r="A4" s="67"/>
      <c r="B4" s="72"/>
      <c r="C4" s="1087" t="s">
        <v>30</v>
      </c>
      <c r="D4" s="1088"/>
      <c r="E4" s="1088"/>
      <c r="F4" s="1088"/>
      <c r="G4" s="1088"/>
      <c r="H4" s="1088"/>
      <c r="I4" s="1088"/>
      <c r="J4" s="1088"/>
      <c r="K4" s="1088"/>
      <c r="L4" s="1088"/>
      <c r="M4" s="1088"/>
      <c r="N4" s="1088"/>
      <c r="O4" s="1088"/>
      <c r="P4" s="1088"/>
      <c r="Q4" s="93"/>
      <c r="R4" s="80"/>
      <c r="S4" s="67"/>
      <c r="T4" s="67"/>
      <c r="U4" s="67"/>
      <c r="V4" s="67"/>
      <c r="W4" s="67"/>
      <c r="X4" s="67"/>
      <c r="Y4" s="67"/>
      <c r="Z4" s="67"/>
      <c r="AA4" s="67"/>
    </row>
    <row r="5" spans="1:27" s="8" customFormat="1" ht="18" customHeight="1" x14ac:dyDescent="0.2">
      <c r="A5" s="67"/>
      <c r="B5" s="72"/>
      <c r="C5" s="1081"/>
      <c r="D5" s="1081"/>
      <c r="E5" s="1081"/>
      <c r="F5" s="1081"/>
      <c r="G5" s="1081"/>
      <c r="H5" s="1081"/>
      <c r="I5" s="1081"/>
      <c r="J5" s="1081"/>
      <c r="K5" s="1081"/>
      <c r="L5" s="1081"/>
      <c r="M5" s="1081"/>
      <c r="N5" s="1081"/>
      <c r="O5" s="1081"/>
      <c r="P5" s="1081"/>
      <c r="Q5" s="93"/>
      <c r="R5" s="80"/>
      <c r="S5" s="67"/>
      <c r="T5" s="67"/>
      <c r="U5" s="67"/>
      <c r="V5" s="67"/>
      <c r="W5" s="67"/>
      <c r="X5" s="67"/>
      <c r="Y5" s="67"/>
      <c r="Z5" s="67"/>
      <c r="AA5" s="67"/>
    </row>
    <row r="6" spans="1:27" s="8" customFormat="1" ht="18" customHeight="1" x14ac:dyDescent="0.2">
      <c r="A6" s="67"/>
      <c r="B6" s="72"/>
      <c r="C6" s="1087" t="s">
        <v>31</v>
      </c>
      <c r="D6" s="1083"/>
      <c r="E6" s="1083"/>
      <c r="F6" s="1083"/>
      <c r="G6" s="1083"/>
      <c r="H6" s="1083"/>
      <c r="I6" s="1083"/>
      <c r="J6" s="1083"/>
      <c r="K6" s="1083"/>
      <c r="L6" s="1083"/>
      <c r="M6" s="1083"/>
      <c r="N6" s="1083"/>
      <c r="O6" s="1083"/>
      <c r="P6" s="80"/>
      <c r="Q6" s="93"/>
      <c r="R6" s="80"/>
      <c r="S6" s="67"/>
      <c r="T6" s="67"/>
      <c r="U6" s="67"/>
      <c r="V6" s="67"/>
      <c r="W6" s="67"/>
      <c r="X6" s="67"/>
      <c r="Y6" s="67"/>
      <c r="Z6" s="67"/>
      <c r="AA6" s="67"/>
    </row>
    <row r="7" spans="1:27" s="8" customFormat="1" ht="18" customHeight="1" x14ac:dyDescent="0.2">
      <c r="A7" s="67"/>
      <c r="B7" s="72"/>
      <c r="C7" s="94"/>
      <c r="D7" s="92"/>
      <c r="E7" s="92"/>
      <c r="F7" s="80"/>
      <c r="G7" s="92"/>
      <c r="H7" s="80"/>
      <c r="I7" s="80"/>
      <c r="J7" s="92"/>
      <c r="K7" s="92"/>
      <c r="L7" s="80"/>
      <c r="M7" s="80"/>
      <c r="N7" s="92"/>
      <c r="O7" s="80"/>
      <c r="P7" s="80"/>
      <c r="Q7" s="93"/>
      <c r="R7" s="80"/>
      <c r="S7" s="67"/>
      <c r="T7" s="67"/>
      <c r="U7" s="67"/>
      <c r="V7" s="67"/>
      <c r="W7" s="67"/>
      <c r="X7" s="67"/>
      <c r="Y7" s="67"/>
      <c r="Z7" s="67"/>
      <c r="AA7" s="67"/>
    </row>
    <row r="8" spans="1:27" s="8" customFormat="1" ht="18" customHeight="1" x14ac:dyDescent="0.25">
      <c r="A8" s="67"/>
      <c r="B8" s="72"/>
      <c r="C8" s="68" t="s">
        <v>139</v>
      </c>
      <c r="D8" s="92"/>
      <c r="E8" s="92"/>
      <c r="F8" s="80"/>
      <c r="G8" s="92"/>
      <c r="H8" s="95"/>
      <c r="I8" s="66"/>
      <c r="J8" s="92"/>
      <c r="K8" s="92"/>
      <c r="L8" s="80"/>
      <c r="M8" s="80"/>
      <c r="N8" s="92"/>
      <c r="O8" s="80"/>
      <c r="P8" s="80"/>
      <c r="Q8" s="93"/>
      <c r="R8" s="80"/>
      <c r="S8" s="67"/>
      <c r="T8" s="67"/>
      <c r="U8" s="67"/>
      <c r="V8" s="67"/>
      <c r="W8" s="67"/>
      <c r="X8" s="67"/>
      <c r="Y8" s="67"/>
      <c r="Z8" s="67"/>
      <c r="AA8" s="67"/>
    </row>
    <row r="9" spans="1:27" s="8" customFormat="1" ht="32.25" customHeight="1" x14ac:dyDescent="0.2">
      <c r="A9" s="67"/>
      <c r="B9" s="72"/>
      <c r="C9" s="74"/>
      <c r="D9" s="1084" t="s">
        <v>10</v>
      </c>
      <c r="E9" s="1085"/>
      <c r="F9" s="1086"/>
      <c r="G9" s="80"/>
      <c r="H9" s="96"/>
      <c r="I9" s="80"/>
      <c r="J9" s="80"/>
      <c r="K9" s="80"/>
      <c r="L9" s="96"/>
      <c r="M9" s="80"/>
      <c r="N9" s="80"/>
      <c r="O9" s="96"/>
      <c r="P9" s="80"/>
      <c r="Q9" s="97"/>
      <c r="R9" s="67"/>
      <c r="S9" s="67"/>
      <c r="T9" s="67"/>
      <c r="U9" s="67"/>
      <c r="V9" s="67"/>
      <c r="W9" s="67"/>
      <c r="X9" s="67"/>
      <c r="Y9" s="67"/>
      <c r="Z9" s="67"/>
      <c r="AA9" s="67"/>
    </row>
    <row r="10" spans="1:27" s="8" customFormat="1" ht="18" customHeight="1" x14ac:dyDescent="0.2">
      <c r="A10" s="67"/>
      <c r="B10" s="72"/>
      <c r="C10" s="75"/>
      <c r="D10" s="76" t="s">
        <v>32</v>
      </c>
      <c r="E10" s="76" t="s">
        <v>33</v>
      </c>
      <c r="F10" s="76" t="s">
        <v>34</v>
      </c>
      <c r="G10" s="80"/>
      <c r="H10" s="96"/>
      <c r="I10" s="80"/>
      <c r="J10" s="80"/>
      <c r="K10" s="80"/>
      <c r="L10" s="96"/>
      <c r="M10" s="80"/>
      <c r="N10" s="80"/>
      <c r="O10" s="96"/>
      <c r="P10" s="80"/>
      <c r="Q10" s="97"/>
      <c r="R10" s="67"/>
      <c r="S10" s="67"/>
      <c r="T10" s="67"/>
      <c r="U10" s="67"/>
      <c r="V10" s="67"/>
      <c r="W10" s="67"/>
      <c r="X10" s="67"/>
      <c r="Y10" s="67"/>
      <c r="Z10" s="67"/>
      <c r="AA10" s="67"/>
    </row>
    <row r="11" spans="1:27" s="8" customFormat="1" ht="18" customHeight="1" x14ac:dyDescent="0.25">
      <c r="A11" s="67"/>
      <c r="B11" s="72"/>
      <c r="C11" s="77" t="s">
        <v>1</v>
      </c>
      <c r="D11" s="98">
        <v>82.4</v>
      </c>
      <c r="E11" s="98">
        <v>83.1</v>
      </c>
      <c r="F11" s="99">
        <v>81.5</v>
      </c>
      <c r="G11" s="80"/>
      <c r="H11" s="96"/>
      <c r="I11" s="80"/>
      <c r="J11" s="80"/>
      <c r="K11" s="80"/>
      <c r="L11" s="96"/>
      <c r="M11" s="80"/>
      <c r="N11" s="80"/>
      <c r="O11" s="96"/>
      <c r="P11" s="80"/>
      <c r="Q11" s="97"/>
      <c r="R11" s="67"/>
      <c r="S11" s="67"/>
      <c r="T11" s="67"/>
      <c r="U11" s="67"/>
      <c r="V11" s="67"/>
      <c r="W11" s="67"/>
      <c r="X11" s="67"/>
      <c r="Y11" s="67"/>
      <c r="Z11" s="67"/>
      <c r="AA11" s="67"/>
    </row>
    <row r="12" spans="1:27" s="8" customFormat="1" ht="18" customHeight="1" x14ac:dyDescent="0.25">
      <c r="A12" s="67"/>
      <c r="B12" s="72"/>
      <c r="C12" s="78" t="s">
        <v>3</v>
      </c>
      <c r="D12" s="79">
        <v>80.8</v>
      </c>
      <c r="E12" s="79">
        <v>80.5</v>
      </c>
      <c r="F12" s="100">
        <v>81.3</v>
      </c>
      <c r="G12" s="101"/>
      <c r="H12" s="101"/>
      <c r="I12" s="80"/>
      <c r="J12" s="80"/>
      <c r="K12" s="80"/>
      <c r="L12" s="96"/>
      <c r="M12" s="80"/>
      <c r="N12" s="80"/>
      <c r="O12" s="96"/>
      <c r="P12" s="80"/>
      <c r="Q12" s="97"/>
      <c r="R12" s="67"/>
      <c r="S12" s="67"/>
      <c r="T12" s="67"/>
      <c r="U12" s="67"/>
      <c r="V12" s="67"/>
      <c r="W12" s="67"/>
      <c r="X12" s="67"/>
      <c r="Y12" s="67"/>
      <c r="Z12" s="67"/>
      <c r="AA12" s="67"/>
    </row>
    <row r="13" spans="1:27" s="8" customFormat="1" ht="18" customHeight="1" x14ac:dyDescent="0.25">
      <c r="A13" s="67"/>
      <c r="B13" s="72"/>
      <c r="C13" s="78" t="s">
        <v>4</v>
      </c>
      <c r="D13" s="79">
        <v>81.099999999999994</v>
      </c>
      <c r="E13" s="79">
        <v>80.599999999999994</v>
      </c>
      <c r="F13" s="100">
        <v>81.900000000000006</v>
      </c>
      <c r="G13" s="80"/>
      <c r="H13" s="96"/>
      <c r="I13" s="80"/>
      <c r="J13" s="80"/>
      <c r="K13" s="80"/>
      <c r="L13" s="96"/>
      <c r="M13" s="80"/>
      <c r="N13" s="80"/>
      <c r="O13" s="96"/>
      <c r="P13" s="80"/>
      <c r="Q13" s="97"/>
      <c r="R13" s="67"/>
      <c r="S13" s="67"/>
      <c r="T13" s="67"/>
      <c r="U13" s="67"/>
      <c r="V13" s="67"/>
      <c r="W13" s="67"/>
      <c r="X13" s="67"/>
      <c r="Y13" s="67"/>
      <c r="Z13" s="67"/>
      <c r="AA13" s="67"/>
    </row>
    <row r="14" spans="1:27" s="8" customFormat="1" ht="18" customHeight="1" x14ac:dyDescent="0.25">
      <c r="A14" s="67"/>
      <c r="B14" s="72"/>
      <c r="C14" s="78" t="s">
        <v>5</v>
      </c>
      <c r="D14" s="79">
        <v>77</v>
      </c>
      <c r="E14" s="79">
        <v>76.599999999999994</v>
      </c>
      <c r="F14" s="79">
        <v>77.400000000000006</v>
      </c>
      <c r="G14" s="67"/>
      <c r="H14" s="101"/>
      <c r="I14" s="102"/>
      <c r="J14" s="101"/>
      <c r="K14" s="101"/>
      <c r="L14" s="101"/>
      <c r="M14" s="102"/>
      <c r="N14" s="101"/>
      <c r="O14" s="101"/>
      <c r="P14" s="102"/>
      <c r="Q14" s="97"/>
      <c r="R14" s="67"/>
      <c r="S14" s="67"/>
      <c r="T14" s="67"/>
      <c r="U14" s="67"/>
      <c r="V14" s="67"/>
      <c r="W14" s="67"/>
      <c r="X14" s="67"/>
      <c r="Y14" s="67"/>
      <c r="Z14" s="67"/>
      <c r="AA14" s="67"/>
    </row>
    <row r="15" spans="1:27" s="8" customFormat="1" ht="18" customHeight="1" x14ac:dyDescent="0.25">
      <c r="A15" s="67"/>
      <c r="B15" s="72"/>
      <c r="C15" s="81" t="s">
        <v>6</v>
      </c>
      <c r="D15" s="82">
        <v>76.2</v>
      </c>
      <c r="E15" s="82">
        <v>75.8</v>
      </c>
      <c r="F15" s="103">
        <v>76.8</v>
      </c>
      <c r="G15" s="101"/>
      <c r="H15" s="96"/>
      <c r="I15" s="80"/>
      <c r="J15" s="80"/>
      <c r="K15" s="80"/>
      <c r="L15" s="96"/>
      <c r="M15" s="80"/>
      <c r="N15" s="80"/>
      <c r="O15" s="96"/>
      <c r="P15" s="80"/>
      <c r="Q15" s="97"/>
      <c r="R15" s="67"/>
      <c r="S15" s="67"/>
      <c r="T15" s="67"/>
      <c r="U15" s="67"/>
      <c r="V15" s="67"/>
      <c r="W15" s="67"/>
      <c r="X15" s="67"/>
      <c r="Y15" s="67"/>
      <c r="Z15" s="67"/>
      <c r="AA15" s="67"/>
    </row>
    <row r="16" spans="1:27" s="8" customFormat="1" ht="18" customHeight="1" x14ac:dyDescent="0.2">
      <c r="A16" s="67"/>
      <c r="B16" s="72"/>
      <c r="C16" s="64" t="s">
        <v>23</v>
      </c>
      <c r="D16" s="96"/>
      <c r="E16" s="96"/>
      <c r="F16" s="80"/>
      <c r="G16" s="96"/>
      <c r="H16" s="80"/>
      <c r="I16" s="80"/>
      <c r="J16" s="96"/>
      <c r="K16" s="96"/>
      <c r="L16" s="80"/>
      <c r="M16" s="80"/>
      <c r="N16" s="96"/>
      <c r="O16" s="80"/>
      <c r="P16" s="80"/>
      <c r="Q16" s="104"/>
      <c r="R16" s="80"/>
      <c r="S16" s="67"/>
      <c r="T16" s="67"/>
      <c r="U16" s="67"/>
      <c r="V16" s="67"/>
      <c r="W16" s="67"/>
      <c r="X16" s="67"/>
      <c r="Y16" s="67"/>
      <c r="Z16" s="67"/>
      <c r="AA16" s="67"/>
    </row>
    <row r="17" spans="1:27" s="8" customFormat="1" ht="18" customHeight="1" x14ac:dyDescent="0.2">
      <c r="A17" s="67"/>
      <c r="B17" s="72"/>
      <c r="C17" s="96"/>
      <c r="D17" s="96"/>
      <c r="E17" s="96"/>
      <c r="F17" s="80"/>
      <c r="G17" s="96"/>
      <c r="H17" s="80"/>
      <c r="I17" s="80"/>
      <c r="J17" s="96"/>
      <c r="K17" s="96"/>
      <c r="L17" s="80"/>
      <c r="M17" s="80"/>
      <c r="N17" s="96"/>
      <c r="O17" s="80"/>
      <c r="P17" s="80"/>
      <c r="Q17" s="104"/>
      <c r="R17" s="80"/>
      <c r="S17" s="67"/>
      <c r="T17" s="67"/>
      <c r="U17" s="67"/>
      <c r="V17" s="67"/>
      <c r="W17" s="67"/>
      <c r="X17" s="67"/>
      <c r="Y17" s="67"/>
      <c r="Z17" s="67"/>
      <c r="AA17" s="67"/>
    </row>
    <row r="18" spans="1:27" s="8" customFormat="1" ht="18" customHeight="1" x14ac:dyDescent="0.2">
      <c r="A18" s="67"/>
      <c r="B18" s="72"/>
      <c r="C18" s="83" t="s">
        <v>0</v>
      </c>
      <c r="D18" s="67"/>
      <c r="E18" s="67"/>
      <c r="F18" s="80"/>
      <c r="G18" s="67"/>
      <c r="H18" s="80"/>
      <c r="I18" s="105"/>
      <c r="J18" s="67"/>
      <c r="K18" s="67"/>
      <c r="L18" s="67"/>
      <c r="M18" s="67"/>
      <c r="N18" s="67"/>
      <c r="O18" s="67"/>
      <c r="P18" s="67"/>
      <c r="Q18" s="73"/>
      <c r="R18" s="67"/>
      <c r="S18" s="67"/>
      <c r="T18" s="67"/>
      <c r="U18" s="67"/>
      <c r="V18" s="67"/>
      <c r="W18" s="67"/>
      <c r="X18" s="67"/>
      <c r="Y18" s="67"/>
      <c r="Z18" s="67"/>
      <c r="AA18" s="67"/>
    </row>
    <row r="19" spans="1:27" s="8" customFormat="1" ht="18" customHeight="1" x14ac:dyDescent="0.2">
      <c r="A19" s="67"/>
      <c r="B19" s="72"/>
      <c r="C19" s="1082" t="s">
        <v>35</v>
      </c>
      <c r="D19" s="1088"/>
      <c r="E19" s="1088"/>
      <c r="F19" s="1088"/>
      <c r="G19" s="101"/>
      <c r="H19" s="101"/>
      <c r="I19" s="105"/>
      <c r="J19" s="67"/>
      <c r="K19" s="67"/>
      <c r="L19" s="67"/>
      <c r="M19" s="67"/>
      <c r="N19" s="67"/>
      <c r="O19" s="67"/>
      <c r="P19" s="67"/>
      <c r="Q19" s="73"/>
      <c r="R19" s="67"/>
      <c r="S19" s="67"/>
      <c r="T19" s="67"/>
      <c r="U19" s="67"/>
      <c r="V19" s="67"/>
      <c r="W19" s="67"/>
      <c r="X19" s="67"/>
      <c r="Y19" s="67"/>
      <c r="Z19" s="67"/>
      <c r="AA19" s="67"/>
    </row>
    <row r="20" spans="1:27" s="8" customFormat="1" ht="18" customHeight="1" x14ac:dyDescent="0.2">
      <c r="A20" s="67"/>
      <c r="B20" s="72"/>
      <c r="C20" s="1081"/>
      <c r="D20" s="1081"/>
      <c r="E20" s="1081"/>
      <c r="F20" s="1081"/>
      <c r="I20" s="105"/>
      <c r="J20" s="67"/>
      <c r="K20" s="67"/>
      <c r="L20" s="67"/>
      <c r="M20" s="67"/>
      <c r="N20" s="67"/>
      <c r="O20" s="67"/>
      <c r="P20" s="67"/>
      <c r="Q20" s="73"/>
      <c r="R20" s="67"/>
      <c r="S20" s="67"/>
      <c r="T20" s="67"/>
      <c r="U20" s="67"/>
      <c r="V20" s="67"/>
      <c r="W20" s="67"/>
      <c r="X20" s="67"/>
      <c r="Y20" s="67"/>
      <c r="Z20" s="67"/>
      <c r="AA20" s="67"/>
    </row>
    <row r="21" spans="1:27" s="8" customFormat="1" ht="18" customHeight="1" x14ac:dyDescent="0.2">
      <c r="A21" s="67"/>
      <c r="B21" s="72"/>
      <c r="C21" s="1082" t="s">
        <v>36</v>
      </c>
      <c r="D21" s="1083"/>
      <c r="E21" s="1083"/>
      <c r="F21" s="1083"/>
      <c r="G21" s="1083"/>
      <c r="H21" s="1083"/>
      <c r="I21" s="105"/>
      <c r="J21" s="67"/>
      <c r="K21" s="67"/>
      <c r="L21" s="67"/>
      <c r="M21" s="67"/>
      <c r="N21" s="67"/>
      <c r="O21" s="67"/>
      <c r="P21" s="67"/>
      <c r="Q21" s="73"/>
      <c r="R21" s="67"/>
      <c r="S21" s="67"/>
      <c r="T21" s="67"/>
      <c r="U21" s="67"/>
      <c r="V21" s="67"/>
      <c r="W21" s="67"/>
      <c r="X21" s="67"/>
      <c r="Y21" s="67"/>
      <c r="Z21" s="67"/>
      <c r="AA21" s="67"/>
    </row>
    <row r="22" spans="1:27" s="8" customFormat="1" ht="18" customHeight="1" x14ac:dyDescent="0.2">
      <c r="A22" s="67"/>
      <c r="B22" s="72"/>
      <c r="C22" s="67"/>
      <c r="D22" s="67"/>
      <c r="E22" s="67"/>
      <c r="F22" s="67"/>
      <c r="G22" s="67"/>
      <c r="H22" s="67"/>
      <c r="I22" s="105"/>
      <c r="J22" s="67"/>
      <c r="K22" s="67"/>
      <c r="L22" s="67"/>
      <c r="M22" s="67"/>
      <c r="N22" s="67"/>
      <c r="O22" s="67"/>
      <c r="P22" s="67"/>
      <c r="Q22" s="73"/>
      <c r="R22" s="67"/>
      <c r="S22" s="67"/>
      <c r="T22" s="67"/>
      <c r="U22" s="67"/>
      <c r="V22" s="67"/>
      <c r="W22" s="67"/>
      <c r="X22" s="67"/>
      <c r="Y22" s="67"/>
      <c r="Z22" s="67"/>
      <c r="AA22" s="67"/>
    </row>
    <row r="23" spans="1:27" s="8" customFormat="1" ht="18" customHeight="1" x14ac:dyDescent="0.2">
      <c r="A23" s="67"/>
      <c r="B23" s="72"/>
      <c r="C23" s="83" t="s">
        <v>2</v>
      </c>
      <c r="D23" s="67"/>
      <c r="E23" s="106"/>
      <c r="F23" s="106"/>
      <c r="G23" s="106"/>
      <c r="H23" s="105"/>
      <c r="I23" s="105"/>
      <c r="J23" s="67"/>
      <c r="K23" s="67"/>
      <c r="L23" s="67"/>
      <c r="M23" s="67"/>
      <c r="N23" s="67"/>
      <c r="O23" s="67"/>
      <c r="P23" s="67"/>
      <c r="Q23" s="73"/>
      <c r="R23" s="67"/>
      <c r="S23" s="67"/>
      <c r="T23" s="67"/>
      <c r="U23" s="67"/>
      <c r="V23" s="67"/>
      <c r="W23" s="67"/>
      <c r="X23" s="67"/>
      <c r="Y23" s="67"/>
      <c r="Z23" s="67"/>
      <c r="AA23" s="67"/>
    </row>
    <row r="24" spans="1:27" s="8" customFormat="1" ht="18" customHeight="1" x14ac:dyDescent="0.2">
      <c r="A24" s="67"/>
      <c r="B24" s="72"/>
      <c r="C24" s="70" t="s">
        <v>27</v>
      </c>
      <c r="D24" s="67"/>
      <c r="E24" s="106"/>
      <c r="F24" s="106"/>
      <c r="G24" s="106"/>
      <c r="H24" s="105"/>
      <c r="I24" s="105"/>
      <c r="J24" s="67"/>
      <c r="K24" s="67"/>
      <c r="L24" s="67"/>
      <c r="M24" s="67"/>
      <c r="N24" s="67"/>
      <c r="O24" s="67"/>
      <c r="P24" s="67"/>
      <c r="Q24" s="73"/>
      <c r="R24" s="67"/>
      <c r="S24" s="67"/>
      <c r="T24" s="67"/>
      <c r="U24" s="67"/>
      <c r="V24" s="67"/>
      <c r="W24" s="67"/>
      <c r="X24" s="67"/>
      <c r="Y24" s="67"/>
      <c r="Z24" s="67"/>
      <c r="AA24" s="67"/>
    </row>
    <row r="25" spans="1:27" s="8" customFormat="1" ht="18" customHeight="1" x14ac:dyDescent="0.2">
      <c r="A25" s="67"/>
      <c r="B25" s="72"/>
      <c r="C25" s="61" t="s">
        <v>28</v>
      </c>
      <c r="D25" s="67"/>
      <c r="E25" s="106"/>
      <c r="F25" s="106"/>
      <c r="G25" s="106"/>
      <c r="H25" s="105"/>
      <c r="I25" s="105"/>
      <c r="J25" s="67"/>
      <c r="K25" s="67"/>
      <c r="L25" s="67"/>
      <c r="M25" s="67"/>
      <c r="N25" s="67"/>
      <c r="O25" s="67"/>
      <c r="P25" s="67"/>
      <c r="Q25" s="73"/>
      <c r="R25" s="67"/>
      <c r="S25" s="67"/>
      <c r="T25" s="67"/>
      <c r="U25" s="67"/>
      <c r="V25" s="67"/>
      <c r="W25" s="67"/>
      <c r="X25" s="67"/>
      <c r="Y25" s="67"/>
      <c r="Z25" s="67"/>
      <c r="AA25" s="67"/>
    </row>
    <row r="26" spans="1:27" s="8" customFormat="1" ht="18" customHeight="1" x14ac:dyDescent="0.2">
      <c r="A26" s="67"/>
      <c r="B26" s="72"/>
      <c r="C26" s="63" t="s">
        <v>29</v>
      </c>
      <c r="D26" s="69"/>
      <c r="E26" s="106"/>
      <c r="F26" s="106"/>
      <c r="G26" s="106"/>
      <c r="H26" s="105"/>
      <c r="I26" s="105"/>
      <c r="J26" s="67"/>
      <c r="K26" s="67"/>
      <c r="L26" s="67"/>
      <c r="M26" s="67"/>
      <c r="N26" s="67"/>
      <c r="O26" s="67"/>
      <c r="P26" s="67"/>
      <c r="Q26" s="73"/>
      <c r="R26" s="67"/>
      <c r="S26" s="67"/>
      <c r="T26" s="67"/>
      <c r="U26" s="67"/>
      <c r="V26" s="67"/>
      <c r="W26" s="67"/>
      <c r="X26" s="67"/>
      <c r="Y26" s="67"/>
      <c r="Z26" s="67"/>
      <c r="AA26" s="67"/>
    </row>
    <row r="27" spans="1:27" s="8" customFormat="1" ht="18" customHeight="1" thickBot="1" x14ac:dyDescent="0.3">
      <c r="A27" s="67"/>
      <c r="B27" s="84"/>
      <c r="C27" s="107"/>
      <c r="D27" s="107"/>
      <c r="E27" s="108"/>
      <c r="F27" s="108"/>
      <c r="G27" s="108"/>
      <c r="H27" s="109"/>
      <c r="I27" s="109"/>
      <c r="J27" s="85"/>
      <c r="K27" s="85"/>
      <c r="L27" s="85"/>
      <c r="M27" s="85"/>
      <c r="N27" s="85"/>
      <c r="O27" s="85"/>
      <c r="P27" s="85"/>
      <c r="Q27" s="86"/>
      <c r="R27" s="67"/>
      <c r="S27" s="67"/>
      <c r="T27" s="67"/>
      <c r="U27" s="67"/>
      <c r="V27" s="67"/>
      <c r="W27" s="67"/>
      <c r="X27" s="67"/>
      <c r="Y27" s="67"/>
      <c r="Z27" s="67"/>
      <c r="AA27" s="67"/>
    </row>
    <row r="28" spans="1:27" s="8" customFormat="1" ht="18" customHeight="1" x14ac:dyDescent="0.25">
      <c r="A28" s="67"/>
      <c r="B28" s="67"/>
      <c r="C28" s="110"/>
      <c r="D28" s="110"/>
      <c r="E28" s="106"/>
      <c r="F28" s="106"/>
      <c r="G28" s="106"/>
      <c r="H28" s="105"/>
      <c r="I28" s="105"/>
      <c r="J28" s="67"/>
      <c r="K28" s="67"/>
      <c r="L28" s="67"/>
      <c r="M28" s="67"/>
      <c r="N28" s="67"/>
      <c r="O28" s="67"/>
      <c r="P28" s="67"/>
      <c r="Q28" s="67"/>
      <c r="R28" s="67"/>
      <c r="S28" s="67"/>
      <c r="T28" s="67"/>
      <c r="U28" s="67"/>
      <c r="V28" s="67"/>
      <c r="W28" s="67"/>
      <c r="X28" s="67"/>
      <c r="Y28" s="67"/>
      <c r="Z28" s="67"/>
      <c r="AA28" s="67"/>
    </row>
    <row r="29" spans="1:27" s="8" customFormat="1" ht="18" customHeight="1" x14ac:dyDescent="0.25">
      <c r="A29" s="67"/>
      <c r="B29" s="67"/>
      <c r="C29" s="110"/>
      <c r="D29" s="110"/>
      <c r="E29" s="106"/>
      <c r="F29" s="106"/>
      <c r="G29" s="106"/>
      <c r="H29" s="105"/>
      <c r="I29" s="105"/>
      <c r="J29" s="67"/>
      <c r="K29" s="67"/>
      <c r="L29" s="67"/>
      <c r="M29" s="67"/>
      <c r="N29" s="67"/>
      <c r="O29" s="67"/>
      <c r="P29" s="67"/>
      <c r="Q29" s="67"/>
      <c r="R29" s="67"/>
      <c r="S29" s="67"/>
      <c r="T29" s="67"/>
      <c r="U29" s="67"/>
      <c r="V29" s="67"/>
      <c r="W29" s="67"/>
      <c r="X29" s="67"/>
      <c r="Y29" s="67"/>
      <c r="Z29" s="67"/>
      <c r="AA29" s="67"/>
    </row>
    <row r="30" spans="1:27" s="8" customFormat="1" ht="18" customHeight="1" x14ac:dyDescent="0.2">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s="8" customFormat="1" ht="18" customHeight="1" x14ac:dyDescent="0.2">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s="8" customFormat="1" ht="18" customHeight="1" x14ac:dyDescent="0.2">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s="8" customFormat="1" ht="18" customHeight="1" x14ac:dyDescent="0.2">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s="8" customFormat="1" ht="18" customHeight="1" x14ac:dyDescent="0.2">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s="8" customFormat="1" ht="18" customHeight="1" x14ac:dyDescent="0.2">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s="8" customFormat="1" ht="18" customHeight="1" x14ac:dyDescent="0.2">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s="8" customFormat="1" ht="18" customHeight="1" x14ac:dyDescent="0.2">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s="8" customFormat="1" ht="18" customHeight="1" x14ac:dyDescent="0.2">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s="8" customFormat="1" ht="18" customHeight="1" x14ac:dyDescent="0.2">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s="8" customFormat="1" ht="18" customHeight="1" x14ac:dyDescent="0.2">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s="8" customFormat="1" ht="18" customHeight="1" x14ac:dyDescent="0.2">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s="8" customFormat="1" ht="12.75" x14ac:dyDescent="0.2">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s="8" customFormat="1" ht="12.75" x14ac:dyDescent="0.2">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s="8" customFormat="1" ht="12.75"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s="8" customFormat="1" ht="12.75" x14ac:dyDescent="0.2">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s="8" customFormat="1" ht="12.75" x14ac:dyDescent="0.2">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s="8" customFormat="1" ht="12.75" x14ac:dyDescent="0.2">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s="8" customFormat="1" ht="12.75" x14ac:dyDescent="0.2">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s="8" customFormat="1" ht="12.75" x14ac:dyDescent="0.2">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s="8" customFormat="1" ht="12.75" x14ac:dyDescent="0.2">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s="8" customFormat="1" ht="12.75" x14ac:dyDescent="0.2">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s="8" customFormat="1" ht="12.75" x14ac:dyDescent="0.2">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s="8" customFormat="1" ht="12.75" x14ac:dyDescent="0.2">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s="8" customFormat="1" ht="12.75" x14ac:dyDescent="0.2">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s="8" customFormat="1" ht="12.75" x14ac:dyDescent="0.2">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s="8" customFormat="1" ht="12.75" x14ac:dyDescent="0.2">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s="8" customFormat="1" ht="12.75" x14ac:dyDescent="0.2">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s="8" customFormat="1" ht="12.75" x14ac:dyDescent="0.2">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s="8" customFormat="1" ht="12.75" x14ac:dyDescent="0.2">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s="8" customFormat="1" ht="12.75" x14ac:dyDescent="0.2">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s="8" customFormat="1" ht="12.75"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s="8" customFormat="1" ht="12.75" x14ac:dyDescent="0.2">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s="8" customFormat="1" ht="12.75" x14ac:dyDescent="0.2">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s="8" customFormat="1" ht="12.75" x14ac:dyDescent="0.2">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s="8" customFormat="1" ht="12.75" x14ac:dyDescent="0.2">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s="8" customFormat="1" ht="12.75" x14ac:dyDescent="0.2">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s="8" customFormat="1" ht="12.75" x14ac:dyDescent="0.2">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s="8" customFormat="1" ht="12.75" x14ac:dyDescent="0.2">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s="8" customFormat="1" ht="12.75" x14ac:dyDescent="0.2">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s="8" customFormat="1" ht="12.75" x14ac:dyDescent="0.2">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s="8" customFormat="1" ht="12.75" x14ac:dyDescent="0.2">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s="8" customFormat="1" ht="12.75" x14ac:dyDescent="0.2">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s="8" customFormat="1" ht="12.75" x14ac:dyDescent="0.2">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s="8" customFormat="1" ht="12.75" x14ac:dyDescent="0.2">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s="8" customFormat="1" ht="12.75" x14ac:dyDescent="0.2">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s="8" customFormat="1" ht="12.75"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s="8" customFormat="1" ht="12.75" x14ac:dyDescent="0.2">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s="8" customFormat="1" ht="12.75"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s="8" customFormat="1" ht="12.75" x14ac:dyDescent="0.2">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s="8" customFormat="1" ht="12.75" x14ac:dyDescent="0.2">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s="8" customFormat="1" ht="12.75" x14ac:dyDescent="0.2">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s="8" customFormat="1" ht="12.75" x14ac:dyDescent="0.2">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s="8" customFormat="1" ht="12.75" x14ac:dyDescent="0.2">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s="8" customFormat="1" ht="12.75" x14ac:dyDescent="0.2">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s="8" customFormat="1" ht="12.75" x14ac:dyDescent="0.2">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s="8" customFormat="1" ht="12.75" x14ac:dyDescent="0.2">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s="8" customFormat="1" ht="12.75" x14ac:dyDescent="0.2">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s="8" customFormat="1" ht="12.75" x14ac:dyDescent="0.2">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s="8" customFormat="1" ht="12.75" x14ac:dyDescent="0.2">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s="8" customFormat="1" ht="12.75" x14ac:dyDescent="0.2">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s="8" customFormat="1" ht="12.75" x14ac:dyDescent="0.2">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s="8" customFormat="1" ht="12.75" x14ac:dyDescent="0.2">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s="8" customFormat="1" ht="12.75" x14ac:dyDescent="0.2">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s="8" customFormat="1" ht="12.75" x14ac:dyDescent="0.2">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s="8" customFormat="1" ht="12.75"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s="8" customFormat="1" ht="12.75" x14ac:dyDescent="0.2">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s="8" customFormat="1" ht="12.75" x14ac:dyDescent="0.2">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s="8" customFormat="1" ht="12.75" x14ac:dyDescent="0.2">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s="8" customFormat="1" ht="12.75" x14ac:dyDescent="0.2">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s="8" customFormat="1" ht="12.75" x14ac:dyDescent="0.2">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s="8" customFormat="1" ht="12.75" x14ac:dyDescent="0.2">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s="8" customFormat="1" ht="12.75" x14ac:dyDescent="0.2">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s="8" customFormat="1" ht="12.75" x14ac:dyDescent="0.2">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s="8" customFormat="1" ht="12.75" x14ac:dyDescent="0.2">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s="8" customFormat="1" ht="12.75" x14ac:dyDescent="0.2">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s="8" customFormat="1" ht="12.75" x14ac:dyDescent="0.2">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s="8" customFormat="1" ht="12.75" x14ac:dyDescent="0.2">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s="8" customFormat="1" ht="12.75" x14ac:dyDescent="0.2">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s="8" customFormat="1" ht="12.75" x14ac:dyDescent="0.2">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s="8" customFormat="1" ht="12.75" x14ac:dyDescent="0.2">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s="8" customFormat="1" ht="12.75" x14ac:dyDescent="0.2">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s="8" customFormat="1" ht="12.75"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s="8" customFormat="1" ht="12.75" x14ac:dyDescent="0.2">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s="8" customFormat="1" ht="12.75" x14ac:dyDescent="0.2">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s="8" customFormat="1" ht="12.75" x14ac:dyDescent="0.2">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s="8" customFormat="1" ht="12.75" x14ac:dyDescent="0.2">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s="8" customFormat="1" ht="12.75" x14ac:dyDescent="0.2">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s="8" customFormat="1" ht="12.75" x14ac:dyDescent="0.2">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s="8" customFormat="1" ht="12.75" x14ac:dyDescent="0.2">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s="8" customFormat="1" ht="12.75" x14ac:dyDescent="0.2">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s="8" customFormat="1" ht="12.75" x14ac:dyDescent="0.2">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s="8" customFormat="1" ht="12.75" x14ac:dyDescent="0.2">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s="8" customFormat="1" ht="12.75" x14ac:dyDescent="0.2">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s="8" customFormat="1" ht="12.75" x14ac:dyDescent="0.2">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s="8" customFormat="1" ht="12.75" x14ac:dyDescent="0.2">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s="8" customFormat="1" ht="12.75" x14ac:dyDescent="0.2">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s="8" customFormat="1" ht="12.75" x14ac:dyDescent="0.2">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s="8" customFormat="1" ht="12.75" x14ac:dyDescent="0.2">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s="8" customFormat="1" ht="12.75"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s="8" customFormat="1" ht="12.75" x14ac:dyDescent="0.2">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s="8" customFormat="1" ht="12.75" x14ac:dyDescent="0.2">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s="8" customFormat="1" ht="12.75"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s="8" customFormat="1" ht="12.75" x14ac:dyDescent="0.2">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s="8" customFormat="1" ht="12.75" x14ac:dyDescent="0.2">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s="8" customFormat="1" ht="12.75" x14ac:dyDescent="0.2">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s="8" customFormat="1" ht="12.75" x14ac:dyDescent="0.2">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s="8" customFormat="1" ht="12.75" x14ac:dyDescent="0.2">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s="8" customFormat="1" ht="12.75" x14ac:dyDescent="0.2">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s="8" customFormat="1" ht="12.75"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s="8" customFormat="1" ht="12.75"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s="8" customFormat="1" ht="12.75" x14ac:dyDescent="0.2">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s="8" customFormat="1" ht="12.75" x14ac:dyDescent="0.2">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s="8" customFormat="1" ht="12.75" x14ac:dyDescent="0.2">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s="8" customFormat="1" ht="12.75" x14ac:dyDescent="0.2">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s="8" customFormat="1" ht="12.75"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s="8" customFormat="1" ht="12.75"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s="8" customFormat="1" ht="12.75" x14ac:dyDescent="0.2">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s="8" customFormat="1" ht="12.75" x14ac:dyDescent="0.2">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s="8" customFormat="1" ht="12.75"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s="8" customFormat="1" ht="12.75" x14ac:dyDescent="0.2">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s="8" customFormat="1" ht="12.75" x14ac:dyDescent="0.2">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s="8" customFormat="1" ht="12.75" x14ac:dyDescent="0.2">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s="8" customFormat="1" ht="12.75" x14ac:dyDescent="0.2">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s="8" customFormat="1" ht="12.75" x14ac:dyDescent="0.2">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s="8" customFormat="1" ht="12.75" x14ac:dyDescent="0.2">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s="8" customFormat="1" ht="12.75" x14ac:dyDescent="0.2">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s="8" customFormat="1" ht="12.75" x14ac:dyDescent="0.2">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s="8" customFormat="1" ht="12.75" x14ac:dyDescent="0.2">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s="8" customFormat="1" ht="12.75" x14ac:dyDescent="0.2">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s="8" customFormat="1" ht="12.75" x14ac:dyDescent="0.2">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s="8" customFormat="1" ht="12.75" x14ac:dyDescent="0.2">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s="8" customFormat="1" ht="12.75" x14ac:dyDescent="0.2">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s="8" customFormat="1" ht="12.75"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s="8" customFormat="1" ht="12.75" x14ac:dyDescent="0.2">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s="8" customFormat="1" ht="12.75" x14ac:dyDescent="0.2">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s="8" customFormat="1" ht="12.75" x14ac:dyDescent="0.2">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s="8" customFormat="1" ht="12.75" x14ac:dyDescent="0.2">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s="8" customFormat="1" ht="12.75" x14ac:dyDescent="0.2">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s="8" customFormat="1" ht="12.75" x14ac:dyDescent="0.2">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s="8" customFormat="1" ht="12.75" x14ac:dyDescent="0.2">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s="8" customFormat="1" ht="12.75" x14ac:dyDescent="0.2">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s="8" customFormat="1" ht="12.75" x14ac:dyDescent="0.2">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s="8" customFormat="1" ht="12.75" x14ac:dyDescent="0.2">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s="8" customFormat="1" ht="12.75" x14ac:dyDescent="0.2">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s="8" customFormat="1" ht="12.75" x14ac:dyDescent="0.2">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s="8" customFormat="1" ht="12.75" x14ac:dyDescent="0.2">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s="8" customFormat="1" ht="12.75" x14ac:dyDescent="0.2">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s="8" customFormat="1" ht="12.75" x14ac:dyDescent="0.2">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s="8" customFormat="1" ht="12.75" x14ac:dyDescent="0.2">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s="8" customFormat="1" ht="12.75"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s="8" customFormat="1" ht="12.75" x14ac:dyDescent="0.2">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s="8" customFormat="1" ht="12.75" x14ac:dyDescent="0.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s="8" customFormat="1" ht="12.75"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s="8" customFormat="1" ht="12.75" x14ac:dyDescent="0.2">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s="8" customFormat="1" ht="12.75" x14ac:dyDescent="0.2">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s="8" customFormat="1" ht="12.75" x14ac:dyDescent="0.2">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s="8" customFormat="1" ht="12.75" x14ac:dyDescent="0.2">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s="8" customFormat="1" ht="12.75" x14ac:dyDescent="0.2">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s="8" customFormat="1" ht="12.75" x14ac:dyDescent="0.2">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s="8" customFormat="1" ht="12.75" x14ac:dyDescent="0.2">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s="8" customFormat="1" ht="12.75" x14ac:dyDescent="0.2">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s="8" customFormat="1" ht="12.75" x14ac:dyDescent="0.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s="8" customFormat="1" ht="12.75" x14ac:dyDescent="0.2">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s="8" customFormat="1" ht="12.75" x14ac:dyDescent="0.2">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s="8" customFormat="1" ht="12.75" x14ac:dyDescent="0.2">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s="8" customFormat="1" ht="12.75" x14ac:dyDescent="0.2">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s="8" customFormat="1" ht="12.75"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s="8" customFormat="1" ht="12.75" x14ac:dyDescent="0.2">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s="8" customFormat="1" ht="12.75" x14ac:dyDescent="0.2">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s="8" customFormat="1" ht="12.75"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s="8" customFormat="1" ht="12.75" x14ac:dyDescent="0.2">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s="8" customFormat="1" ht="12.75" x14ac:dyDescent="0.2">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s="8" customFormat="1" ht="12.75" x14ac:dyDescent="0.2">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s="8" customFormat="1" ht="12.75" x14ac:dyDescent="0.2">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s="8" customFormat="1" ht="12.75" x14ac:dyDescent="0.2">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s="8" customFormat="1" ht="12.75" x14ac:dyDescent="0.2">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s="8" customFormat="1" ht="12.75" x14ac:dyDescent="0.2">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s="8" customFormat="1" ht="12.75" x14ac:dyDescent="0.2">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s="8" customFormat="1" ht="12.75"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s="8" customFormat="1" ht="12.75"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s="8" customFormat="1" ht="12.75"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s="8" customFormat="1" ht="12.75" x14ac:dyDescent="0.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s="8" customFormat="1" ht="12.75"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s="8" customFormat="1" ht="12.75"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s="8" customFormat="1" ht="12.75" x14ac:dyDescent="0.2">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s="8" customFormat="1" ht="12.75" x14ac:dyDescent="0.2">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s="8" customFormat="1" ht="12.7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s="8" customFormat="1" ht="12.75" x14ac:dyDescent="0.2">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s="8" customFormat="1" ht="12.75" x14ac:dyDescent="0.2">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s="8" customFormat="1" ht="12.75" x14ac:dyDescent="0.2">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s="8" customFormat="1" ht="12.75" x14ac:dyDescent="0.2">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row>
    <row r="222" spans="1:27" s="8" customFormat="1" ht="12.75" x14ac:dyDescent="0.2">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row>
    <row r="223" spans="1:27" s="8" customFormat="1" ht="12.75" x14ac:dyDescent="0.2">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row>
    <row r="224" spans="1:27" s="8" customFormat="1" ht="12.75" x14ac:dyDescent="0.2">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row>
    <row r="225" spans="1:27" s="8" customFormat="1" ht="12.75" x14ac:dyDescent="0.2">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row>
    <row r="226" spans="1:27" s="8" customFormat="1" ht="12.75" x14ac:dyDescent="0.2">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row>
    <row r="227" spans="1:27" s="8" customFormat="1" ht="12.75" x14ac:dyDescent="0.2">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row>
    <row r="228" spans="1:27" s="8" customFormat="1" ht="12.75" x14ac:dyDescent="0.2">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row>
    <row r="229" spans="1:27" s="8" customFormat="1" ht="12.75" x14ac:dyDescent="0.2">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row>
    <row r="230" spans="1:27" s="8" customFormat="1" ht="12.75" x14ac:dyDescent="0.2">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row>
    <row r="231" spans="1:27" s="8" customFormat="1" ht="12.75"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row>
    <row r="232" spans="1:27" s="8" customFormat="1" ht="12.75" x14ac:dyDescent="0.2">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row>
    <row r="233" spans="1:27" s="8" customFormat="1" ht="12.75" x14ac:dyDescent="0.2">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row>
    <row r="234" spans="1:27" s="8" customFormat="1" ht="12.75" x14ac:dyDescent="0.2">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row>
    <row r="235" spans="1:27" s="8" customFormat="1" ht="12.75" x14ac:dyDescent="0.2">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row>
    <row r="236" spans="1:27" s="8" customFormat="1" ht="12.75" x14ac:dyDescent="0.2">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row>
    <row r="237" spans="1:27" s="8" customFormat="1" ht="12.75" x14ac:dyDescent="0.2">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row>
    <row r="238" spans="1:27" s="8" customFormat="1" ht="12.75" x14ac:dyDescent="0.2">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row>
    <row r="239" spans="1:27" s="8" customFormat="1" ht="12.75" x14ac:dyDescent="0.2">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row>
    <row r="240" spans="1:27" s="8" customFormat="1" ht="12.75" x14ac:dyDescent="0.2">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row>
    <row r="241" spans="1:27" s="8" customFormat="1" ht="12.75" x14ac:dyDescent="0.2">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row>
    <row r="242" spans="1:27" s="8" customFormat="1" ht="12.75" x14ac:dyDescent="0.2">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row>
    <row r="243" spans="1:27" s="8" customFormat="1" ht="12.75" x14ac:dyDescent="0.2">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row>
    <row r="244" spans="1:27" s="8" customFormat="1" ht="12.75" x14ac:dyDescent="0.2">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row>
    <row r="245" spans="1:27" s="8" customFormat="1" ht="12.75" x14ac:dyDescent="0.2">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row>
    <row r="246" spans="1:27" s="8" customFormat="1" ht="12.75" x14ac:dyDescent="0.2">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row>
    <row r="247" spans="1:27" s="8" customFormat="1" ht="12.75" x14ac:dyDescent="0.2">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row>
    <row r="248" spans="1:27" s="8" customFormat="1" ht="12.75"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row>
    <row r="249" spans="1:27" s="8" customFormat="1" ht="12.75" x14ac:dyDescent="0.2">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row>
    <row r="250" spans="1:27" s="8" customFormat="1" ht="12.75" x14ac:dyDescent="0.2">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row>
    <row r="251" spans="1:27" s="8" customFormat="1" ht="12.75" x14ac:dyDescent="0.2">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row>
    <row r="252" spans="1:27" s="8" customFormat="1" ht="12.75" x14ac:dyDescent="0.2">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row>
    <row r="253" spans="1:27" s="8" customFormat="1" ht="12.75" x14ac:dyDescent="0.2">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row>
    <row r="254" spans="1:27" s="8" customFormat="1" ht="12.75" x14ac:dyDescent="0.2">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row>
    <row r="255" spans="1:27" s="8" customFormat="1" ht="12.75" x14ac:dyDescent="0.2">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row>
    <row r="256" spans="1:27" s="8" customFormat="1" ht="12.75" x14ac:dyDescent="0.2">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row>
    <row r="257" spans="1:27" s="8" customFormat="1" ht="12.75" x14ac:dyDescent="0.2">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row>
    <row r="258" spans="1:27" s="8" customFormat="1" ht="12.75" x14ac:dyDescent="0.2">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row>
    <row r="259" spans="1:27" s="8" customFormat="1" ht="12.75" x14ac:dyDescent="0.2">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row>
    <row r="260" spans="1:27" s="8" customFormat="1" ht="12.75" x14ac:dyDescent="0.2">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row>
    <row r="261" spans="1:27" s="8" customFormat="1" ht="12.75" x14ac:dyDescent="0.2">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row>
    <row r="262" spans="1:27" s="8" customFormat="1" ht="12.75" x14ac:dyDescent="0.2">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row>
    <row r="263" spans="1:27" s="8" customFormat="1" ht="12.75" x14ac:dyDescent="0.2">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row>
    <row r="264" spans="1:27" s="8" customFormat="1" ht="12.75" x14ac:dyDescent="0.2">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row>
    <row r="265" spans="1:27" s="8" customFormat="1" ht="12.75"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row>
    <row r="266" spans="1:27" s="8" customFormat="1" ht="12.75" x14ac:dyDescent="0.2">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row>
    <row r="267" spans="1:27" s="8" customFormat="1" ht="12.75" x14ac:dyDescent="0.2">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row>
    <row r="268" spans="1:27" s="8" customFormat="1" ht="12.75" x14ac:dyDescent="0.2">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row>
    <row r="269" spans="1:27" s="8" customFormat="1" ht="12.75" x14ac:dyDescent="0.2">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row>
    <row r="270" spans="1:27" s="8" customFormat="1" ht="12.75" x14ac:dyDescent="0.2">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row>
    <row r="271" spans="1:27" s="8" customFormat="1" ht="12.75" x14ac:dyDescent="0.2">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row>
    <row r="272" spans="1:27" s="8" customFormat="1" ht="12.75" x14ac:dyDescent="0.2">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row>
    <row r="273" spans="1:27" s="8" customFormat="1" ht="12.75" x14ac:dyDescent="0.2">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row>
    <row r="274" spans="1:27" s="8" customFormat="1" ht="12.75" x14ac:dyDescent="0.2">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row>
    <row r="275" spans="1:27" s="8" customFormat="1" ht="12.75" x14ac:dyDescent="0.2">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row>
    <row r="276" spans="1:27" s="8" customFormat="1" ht="12.75" x14ac:dyDescent="0.2">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row>
    <row r="277" spans="1:27" s="8" customFormat="1" ht="12.75" x14ac:dyDescent="0.2">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row>
    <row r="278" spans="1:27" s="8" customFormat="1" ht="12.75" x14ac:dyDescent="0.2">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row>
    <row r="279" spans="1:27" s="8" customFormat="1" ht="12.75" x14ac:dyDescent="0.2">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row>
    <row r="280" spans="1:27" s="8" customFormat="1" ht="12.75" x14ac:dyDescent="0.2">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row>
    <row r="281" spans="1:27" s="8" customFormat="1" ht="12.75" x14ac:dyDescent="0.2">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row>
    <row r="282" spans="1:27" s="8" customFormat="1" ht="12.75"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row>
    <row r="283" spans="1:27" s="8" customFormat="1" ht="12.75" x14ac:dyDescent="0.2">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row>
    <row r="284" spans="1:27" s="8" customFormat="1" ht="12.75" x14ac:dyDescent="0.2">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row>
    <row r="285" spans="1:27" s="8" customFormat="1" ht="12.75" x14ac:dyDescent="0.2">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row>
    <row r="286" spans="1:27" s="8" customFormat="1" ht="12.75" x14ac:dyDescent="0.2">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row>
    <row r="287" spans="1:27" s="8" customFormat="1" ht="12.75" x14ac:dyDescent="0.2">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row>
    <row r="288" spans="1:27" s="8" customFormat="1" ht="12.75" x14ac:dyDescent="0.2">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row>
    <row r="289" spans="1:27" s="8" customFormat="1" ht="12.75" x14ac:dyDescent="0.2">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row>
    <row r="290" spans="1:27" s="8" customFormat="1" ht="12.75" x14ac:dyDescent="0.2">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row>
    <row r="291" spans="1:27" s="8" customFormat="1" ht="12.75" x14ac:dyDescent="0.2">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row>
    <row r="292" spans="1:27" s="8" customFormat="1" ht="12.75" x14ac:dyDescent="0.2">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row>
    <row r="293" spans="1:27" s="8" customFormat="1" ht="12.75" x14ac:dyDescent="0.2">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row>
    <row r="294" spans="1:27" s="8" customFormat="1" ht="12.75" x14ac:dyDescent="0.2">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row>
    <row r="295" spans="1:27" s="8" customFormat="1" ht="12.75" x14ac:dyDescent="0.2">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row>
    <row r="296" spans="1:27" s="8" customFormat="1" ht="12.75" x14ac:dyDescent="0.2">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row>
    <row r="297" spans="1:27" s="8" customFormat="1" ht="12.75" x14ac:dyDescent="0.2">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row>
    <row r="298" spans="1:27" s="8" customFormat="1" ht="12.75" x14ac:dyDescent="0.2">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row>
    <row r="299" spans="1:27" s="8" customFormat="1" ht="12.75"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row>
    <row r="300" spans="1:27" s="8" customFormat="1" ht="12.75" x14ac:dyDescent="0.2">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row>
    <row r="301" spans="1:27" s="8" customFormat="1" ht="12.75" x14ac:dyDescent="0.2">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row>
    <row r="302" spans="1:27" s="8" customFormat="1" ht="12.75" x14ac:dyDescent="0.2">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row>
    <row r="303" spans="1:27" s="8" customFormat="1" ht="12.75" x14ac:dyDescent="0.2">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row>
    <row r="304" spans="1:27" s="8" customFormat="1" ht="12.75" x14ac:dyDescent="0.2">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row>
    <row r="305" spans="1:27" s="8" customFormat="1" ht="12.75" x14ac:dyDescent="0.2">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row>
    <row r="306" spans="1:27" s="8" customFormat="1" ht="12.75" x14ac:dyDescent="0.2">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row>
    <row r="307" spans="1:27" s="8" customFormat="1" ht="12.75" x14ac:dyDescent="0.2">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row>
    <row r="308" spans="1:27" s="8" customFormat="1" ht="12.75" x14ac:dyDescent="0.2">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row>
    <row r="309" spans="1:27" s="8" customFormat="1" ht="12.75" x14ac:dyDescent="0.2">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row>
    <row r="310" spans="1:27" s="8" customFormat="1" ht="12.75" x14ac:dyDescent="0.2">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row>
    <row r="311" spans="1:27" s="8" customFormat="1" ht="12.75" x14ac:dyDescent="0.2">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row>
    <row r="312" spans="1:27" s="8" customFormat="1" ht="12.75" x14ac:dyDescent="0.2">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row>
    <row r="313" spans="1:27" s="8" customFormat="1" ht="12.75" x14ac:dyDescent="0.2">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row>
    <row r="314" spans="1:27" s="8" customFormat="1" ht="12.75" x14ac:dyDescent="0.2">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row>
    <row r="315" spans="1:27" s="8" customFormat="1" ht="12.75" x14ac:dyDescent="0.2">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row>
    <row r="316" spans="1:27" s="8" customFormat="1" ht="12.75"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row>
    <row r="317" spans="1:27" s="8" customFormat="1" ht="12.75" x14ac:dyDescent="0.2">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row>
    <row r="318" spans="1:27" s="8" customFormat="1" ht="12.75" x14ac:dyDescent="0.2">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row>
    <row r="319" spans="1:27" s="8" customFormat="1" ht="12.75" x14ac:dyDescent="0.2">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row>
    <row r="320" spans="1:27" s="8" customFormat="1" ht="12.75" x14ac:dyDescent="0.2">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row>
    <row r="321" spans="1:27" s="8" customFormat="1" ht="12.75" x14ac:dyDescent="0.2">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row>
    <row r="322" spans="1:27" s="8" customFormat="1" ht="12.75" x14ac:dyDescent="0.2">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row>
    <row r="323" spans="1:27" s="8" customFormat="1" ht="12.75" x14ac:dyDescent="0.2">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row>
    <row r="324" spans="1:27" s="8" customFormat="1" ht="12.75" x14ac:dyDescent="0.2">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row>
    <row r="325" spans="1:27" s="8" customFormat="1" ht="12.75" x14ac:dyDescent="0.2">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row>
    <row r="326" spans="1:27" s="8" customFormat="1" ht="12.75" x14ac:dyDescent="0.2">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row>
    <row r="327" spans="1:27" s="8" customFormat="1" ht="12.75" x14ac:dyDescent="0.2">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row>
    <row r="328" spans="1:27" s="8" customFormat="1" ht="12.75" x14ac:dyDescent="0.2">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row>
    <row r="329" spans="1:27" s="8" customFormat="1" ht="12.75" x14ac:dyDescent="0.2">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row>
    <row r="330" spans="1:27" s="8" customFormat="1" ht="12.75" x14ac:dyDescent="0.2">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row>
    <row r="331" spans="1:27" s="8" customFormat="1" ht="12.75" x14ac:dyDescent="0.2">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row>
    <row r="332" spans="1:27" s="8" customFormat="1" ht="12.75" x14ac:dyDescent="0.2">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row>
    <row r="333" spans="1:27" s="8" customFormat="1" ht="12.75"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row>
    <row r="334" spans="1:27" s="8" customFormat="1" ht="12.75" x14ac:dyDescent="0.2">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row>
    <row r="335" spans="1:27" s="8" customFormat="1" ht="12.75" x14ac:dyDescent="0.2">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row>
    <row r="336" spans="1:27" s="8" customFormat="1" ht="12.75" x14ac:dyDescent="0.2">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row>
    <row r="337" spans="1:27" s="8" customFormat="1" ht="12.75" x14ac:dyDescent="0.2">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row>
    <row r="338" spans="1:27" s="8" customFormat="1" ht="12.75" x14ac:dyDescent="0.2">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row>
    <row r="339" spans="1:27" s="8" customFormat="1" ht="12.75" x14ac:dyDescent="0.2">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row>
    <row r="340" spans="1:27" s="8" customFormat="1" ht="12.75" x14ac:dyDescent="0.2">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row>
    <row r="341" spans="1:27" s="8" customFormat="1" ht="12.75" x14ac:dyDescent="0.2">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row>
    <row r="342" spans="1:27" s="8" customFormat="1" ht="12.75" x14ac:dyDescent="0.2">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row>
    <row r="343" spans="1:27" s="8" customFormat="1" ht="12.75" x14ac:dyDescent="0.2">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row>
    <row r="344" spans="1:27" s="8" customFormat="1" ht="12.75" x14ac:dyDescent="0.2">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row>
    <row r="345" spans="1:27" s="8" customFormat="1" ht="12.75" x14ac:dyDescent="0.2">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row>
    <row r="346" spans="1:27" s="8" customFormat="1" ht="12.75" x14ac:dyDescent="0.2">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row>
    <row r="347" spans="1:27" s="8" customFormat="1" ht="12.75" x14ac:dyDescent="0.2">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row>
    <row r="348" spans="1:27" s="8" customFormat="1" ht="12.75" x14ac:dyDescent="0.2">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row>
    <row r="349" spans="1:27" s="8" customFormat="1" ht="12.75" x14ac:dyDescent="0.2">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row>
    <row r="350" spans="1:27" s="8" customFormat="1" ht="12.75"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row>
    <row r="351" spans="1:27" s="8" customFormat="1" ht="12.75" x14ac:dyDescent="0.2">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row>
    <row r="352" spans="1:27" s="8" customFormat="1" ht="12.75" x14ac:dyDescent="0.2">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row>
    <row r="353" spans="1:27" s="8" customFormat="1" ht="12.75" x14ac:dyDescent="0.2">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row>
    <row r="354" spans="1:27" s="8" customFormat="1" ht="12.75" x14ac:dyDescent="0.2">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row>
    <row r="355" spans="1:27" s="8" customFormat="1" ht="12.75" x14ac:dyDescent="0.2">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row>
    <row r="356" spans="1:27" s="8" customFormat="1" ht="12.75" x14ac:dyDescent="0.2">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row>
    <row r="357" spans="1:27" s="8" customFormat="1" ht="12.75" x14ac:dyDescent="0.2">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row>
    <row r="358" spans="1:27" s="8" customFormat="1" ht="12.75" x14ac:dyDescent="0.2">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row>
    <row r="359" spans="1:27" s="8" customFormat="1" ht="12.75" x14ac:dyDescent="0.2">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row>
    <row r="360" spans="1:27" s="8" customFormat="1" ht="12.75" x14ac:dyDescent="0.2">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row>
    <row r="361" spans="1:27" s="8" customFormat="1" ht="12.75" x14ac:dyDescent="0.2">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row>
    <row r="362" spans="1:27" s="8" customFormat="1" ht="12.75" x14ac:dyDescent="0.2">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row>
    <row r="363" spans="1:27" s="8" customFormat="1" ht="12.75" x14ac:dyDescent="0.2">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row>
    <row r="364" spans="1:27" s="8" customFormat="1" ht="12.75" x14ac:dyDescent="0.2">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row>
    <row r="365" spans="1:27" s="8" customFormat="1" ht="12.75" x14ac:dyDescent="0.2">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row>
    <row r="366" spans="1:27" s="8" customFormat="1" ht="12.75" x14ac:dyDescent="0.2">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row>
    <row r="367" spans="1:27" s="8" customFormat="1" ht="12.75"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row>
    <row r="368" spans="1:27" s="8" customFormat="1" ht="12.75" x14ac:dyDescent="0.2">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row>
    <row r="369" spans="1:27" s="8" customFormat="1" ht="12.75" x14ac:dyDescent="0.2">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row>
    <row r="370" spans="1:27" s="8" customFormat="1" ht="12.75" x14ac:dyDescent="0.2">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row>
    <row r="371" spans="1:27" s="8" customFormat="1" ht="12.75" x14ac:dyDescent="0.2">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row>
    <row r="372" spans="1:27" s="8" customFormat="1" ht="12.75" x14ac:dyDescent="0.2">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row>
    <row r="373" spans="1:27" s="8" customFormat="1" ht="12.75" x14ac:dyDescent="0.2">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row>
    <row r="374" spans="1:27" s="8" customFormat="1" ht="12.75" x14ac:dyDescent="0.2">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row>
    <row r="375" spans="1:27" s="8" customFormat="1" ht="12.75" x14ac:dyDescent="0.2">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row>
    <row r="376" spans="1:27" s="8" customFormat="1" ht="12.75" x14ac:dyDescent="0.2">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row>
    <row r="377" spans="1:27" s="8" customFormat="1" ht="12.75" x14ac:dyDescent="0.2">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row>
    <row r="378" spans="1:27" s="8" customFormat="1" ht="12.75" x14ac:dyDescent="0.2">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row>
    <row r="379" spans="1:27" s="8" customFormat="1" ht="12.75" x14ac:dyDescent="0.2">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row>
    <row r="380" spans="1:27" s="8" customFormat="1" ht="12.75" x14ac:dyDescent="0.2">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row>
    <row r="381" spans="1:27" s="8" customFormat="1" ht="12.75" x14ac:dyDescent="0.2">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row>
    <row r="382" spans="1:27" s="8" customFormat="1" ht="12.75" x14ac:dyDescent="0.2">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row>
    <row r="383" spans="1:27" s="8" customFormat="1" ht="12.75" x14ac:dyDescent="0.2">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row>
    <row r="384" spans="1:27" s="8" customFormat="1" ht="12.75"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row>
    <row r="385" spans="1:27" s="8" customFormat="1" ht="12.75" x14ac:dyDescent="0.2">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row>
    <row r="386" spans="1:27" s="8" customFormat="1" ht="12.75" x14ac:dyDescent="0.2">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row>
    <row r="387" spans="1:27" s="8" customFormat="1" ht="12.75" x14ac:dyDescent="0.2">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row>
    <row r="388" spans="1:27" s="8" customFormat="1" ht="12.75" x14ac:dyDescent="0.2">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row>
    <row r="389" spans="1:27" s="8" customFormat="1" ht="12.75" x14ac:dyDescent="0.2">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row>
    <row r="390" spans="1:27" s="8" customFormat="1" ht="12.75" x14ac:dyDescent="0.2">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row>
    <row r="391" spans="1:27" s="8" customFormat="1" ht="12.75" x14ac:dyDescent="0.2">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row>
    <row r="392" spans="1:27" s="8" customFormat="1" ht="12.75" x14ac:dyDescent="0.2">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row>
    <row r="393" spans="1:27" s="8" customFormat="1" ht="12.75" x14ac:dyDescent="0.2">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row>
    <row r="394" spans="1:27" s="8" customFormat="1" ht="12.75" x14ac:dyDescent="0.2">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row>
    <row r="395" spans="1:27" s="8" customFormat="1" ht="12.75" x14ac:dyDescent="0.2">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row>
    <row r="396" spans="1:27" s="8" customFormat="1" ht="12.75" x14ac:dyDescent="0.2">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row>
    <row r="397" spans="1:27" s="8" customFormat="1" ht="12.75" x14ac:dyDescent="0.2">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row>
    <row r="398" spans="1:27" s="8" customFormat="1" ht="12.75" x14ac:dyDescent="0.2">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row>
    <row r="399" spans="1:27" s="8" customFormat="1" ht="12.75" x14ac:dyDescent="0.2">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row>
    <row r="400" spans="1:27" s="8" customFormat="1" ht="12.75" x14ac:dyDescent="0.2">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row>
    <row r="401" spans="1:27" s="8" customFormat="1" ht="12.75"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row>
    <row r="402" spans="1:27" s="8" customFormat="1" ht="12.75" x14ac:dyDescent="0.2">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row>
    <row r="403" spans="1:27" s="8" customFormat="1" ht="12.75" x14ac:dyDescent="0.2">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row>
    <row r="404" spans="1:27" s="8" customFormat="1" ht="12.75" x14ac:dyDescent="0.2">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row>
    <row r="405" spans="1:27" s="8" customFormat="1" ht="12.75" x14ac:dyDescent="0.2">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row>
    <row r="406" spans="1:27" s="8" customFormat="1" ht="12.75" x14ac:dyDescent="0.2">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row>
    <row r="407" spans="1:27" s="8" customFormat="1" ht="12.75" x14ac:dyDescent="0.2">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row>
    <row r="408" spans="1:27" s="8" customFormat="1" ht="12.75" x14ac:dyDescent="0.2">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row>
    <row r="409" spans="1:27" s="8" customFormat="1" ht="12.75" x14ac:dyDescent="0.2">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row>
    <row r="410" spans="1:27" s="8" customFormat="1" ht="12.75" x14ac:dyDescent="0.2">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row>
    <row r="411" spans="1:27" s="8" customFormat="1" ht="12.75" x14ac:dyDescent="0.2">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row>
    <row r="412" spans="1:27" s="8" customFormat="1" ht="12.75" x14ac:dyDescent="0.2">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row>
    <row r="413" spans="1:27" s="8" customFormat="1" ht="12.75" x14ac:dyDescent="0.2">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row>
    <row r="414" spans="1:27" s="8" customFormat="1" ht="12.75" x14ac:dyDescent="0.2">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row>
    <row r="415" spans="1:27" s="8" customFormat="1" ht="12.75" x14ac:dyDescent="0.2">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row>
    <row r="416" spans="1:27" s="8" customFormat="1" ht="12.75" x14ac:dyDescent="0.2">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row>
    <row r="417" spans="1:27" s="8" customFormat="1" ht="12.75" x14ac:dyDescent="0.2">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row>
    <row r="418" spans="1:27" s="8" customFormat="1" ht="12.75"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row>
    <row r="419" spans="1:27" s="8" customFormat="1" ht="12.75" x14ac:dyDescent="0.2">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row>
    <row r="420" spans="1:27" s="8" customFormat="1" ht="12.75" x14ac:dyDescent="0.2">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row>
    <row r="421" spans="1:27" s="8" customFormat="1" ht="12.75" x14ac:dyDescent="0.2">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row>
    <row r="422" spans="1:27" s="8" customFormat="1" ht="12.75" x14ac:dyDescent="0.2">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row>
    <row r="423" spans="1:27" s="8" customFormat="1" ht="12.75" x14ac:dyDescent="0.2">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row>
    <row r="424" spans="1:27" s="8" customFormat="1" ht="12.75" x14ac:dyDescent="0.2">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row>
    <row r="425" spans="1:27" s="8" customFormat="1" ht="12.75" x14ac:dyDescent="0.2">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row>
    <row r="426" spans="1:27" s="8" customFormat="1" ht="12.75" x14ac:dyDescent="0.2">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row>
    <row r="427" spans="1:27" s="8" customFormat="1" ht="12.75" x14ac:dyDescent="0.2">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row>
    <row r="428" spans="1:27" s="8" customFormat="1" ht="12.75" x14ac:dyDescent="0.2">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row>
    <row r="429" spans="1:27" s="8" customFormat="1" ht="12.75" x14ac:dyDescent="0.2">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row>
    <row r="430" spans="1:27" s="8" customFormat="1" ht="12.75" x14ac:dyDescent="0.2">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row>
    <row r="431" spans="1:27" s="8" customFormat="1" ht="12.75" x14ac:dyDescent="0.2">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row>
    <row r="432" spans="1:27" s="8" customFormat="1" ht="12.75" x14ac:dyDescent="0.2">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row>
    <row r="433" spans="1:27" s="8" customFormat="1" ht="12.75" x14ac:dyDescent="0.2">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row>
    <row r="434" spans="1:27" s="8" customFormat="1" ht="12.75" x14ac:dyDescent="0.2">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row>
    <row r="435" spans="1:27" s="8" customFormat="1" ht="12.75" x14ac:dyDescent="0.2">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row>
    <row r="436" spans="1:27" s="8" customFormat="1" ht="12.75" x14ac:dyDescent="0.2">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row>
    <row r="437" spans="1:27" s="8" customFormat="1" ht="12.75" x14ac:dyDescent="0.2">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row>
    <row r="438" spans="1:27" s="8" customFormat="1" ht="12.75" x14ac:dyDescent="0.2">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row>
    <row r="439" spans="1:27" s="8" customFormat="1" ht="12.75" x14ac:dyDescent="0.2">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row>
    <row r="440" spans="1:27" s="8" customFormat="1" ht="12.75" x14ac:dyDescent="0.2">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row>
    <row r="441" spans="1:27" s="8" customFormat="1" ht="12.75" x14ac:dyDescent="0.2">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row>
    <row r="442" spans="1:27" s="8" customFormat="1" ht="12.75" x14ac:dyDescent="0.2">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row>
    <row r="443" spans="1:27" s="8" customFormat="1" ht="12.75" x14ac:dyDescent="0.2">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row>
    <row r="444" spans="1:27" s="8" customFormat="1" ht="12.75" x14ac:dyDescent="0.2">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row>
    <row r="445" spans="1:27" s="8" customFormat="1" ht="12.75" x14ac:dyDescent="0.2">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row>
    <row r="446" spans="1:27" s="8" customFormat="1" ht="12.75" x14ac:dyDescent="0.2">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row>
    <row r="447" spans="1:27" s="8" customFormat="1" ht="12.75" x14ac:dyDescent="0.2">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row>
    <row r="448" spans="1:27" s="8" customFormat="1" ht="12.75" x14ac:dyDescent="0.2">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row>
    <row r="449" spans="1:27" s="8" customFormat="1" ht="12.75" x14ac:dyDescent="0.2">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row>
    <row r="450" spans="1:27" s="8" customFormat="1" ht="12.75" x14ac:dyDescent="0.2">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row>
    <row r="451" spans="1:27" s="8" customFormat="1" ht="12.75" x14ac:dyDescent="0.2">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row>
    <row r="452" spans="1:27" s="8" customFormat="1" ht="12.75" x14ac:dyDescent="0.2">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row>
    <row r="453" spans="1:27" s="8" customFormat="1" ht="12.75" x14ac:dyDescent="0.2">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row>
    <row r="454" spans="1:27" s="8" customFormat="1" ht="12.75" x14ac:dyDescent="0.2">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row>
    <row r="455" spans="1:27" s="8" customFormat="1" ht="12.75" x14ac:dyDescent="0.2">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row>
    <row r="456" spans="1:27" s="8" customFormat="1" ht="12.75" x14ac:dyDescent="0.2">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row>
    <row r="457" spans="1:27" s="8" customFormat="1" ht="12.75" x14ac:dyDescent="0.2">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row>
    <row r="458" spans="1:27" s="8" customFormat="1" ht="12.75" x14ac:dyDescent="0.2">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row>
    <row r="459" spans="1:27" s="8" customFormat="1" ht="12.75" x14ac:dyDescent="0.2">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row>
    <row r="460" spans="1:27" s="8" customFormat="1" ht="12.75" x14ac:dyDescent="0.2">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row>
    <row r="461" spans="1:27" s="8" customFormat="1" ht="12.75" x14ac:dyDescent="0.2">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row>
    <row r="462" spans="1:27" s="8" customFormat="1" ht="12.75" x14ac:dyDescent="0.2">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row>
    <row r="463" spans="1:27" s="8" customFormat="1" ht="12.75" x14ac:dyDescent="0.2">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row>
    <row r="464" spans="1:27" s="8" customFormat="1" ht="12.75" x14ac:dyDescent="0.2">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row>
    <row r="465" spans="1:27" s="8" customFormat="1" ht="12.75" x14ac:dyDescent="0.2">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row>
    <row r="466" spans="1:27" s="8" customFormat="1" ht="12.75" x14ac:dyDescent="0.2">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row>
    <row r="467" spans="1:27" s="8" customFormat="1" ht="12.75" x14ac:dyDescent="0.2">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row>
    <row r="468" spans="1:27" s="8" customFormat="1" ht="12.75" x14ac:dyDescent="0.2">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row>
    <row r="469" spans="1:27" s="8" customFormat="1" ht="12.75" x14ac:dyDescent="0.2">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row>
    <row r="470" spans="1:27" s="8" customFormat="1" ht="12.75" x14ac:dyDescent="0.2">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row>
    <row r="471" spans="1:27" s="8" customFormat="1" ht="12.75" x14ac:dyDescent="0.2">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row>
    <row r="472" spans="1:27" s="8" customFormat="1" ht="12.75" x14ac:dyDescent="0.2">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row>
    <row r="473" spans="1:27" s="8" customFormat="1" ht="12.75" x14ac:dyDescent="0.2">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row>
    <row r="474" spans="1:27" s="8" customFormat="1" ht="12.75" x14ac:dyDescent="0.2">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row>
    <row r="475" spans="1:27" s="8" customFormat="1" ht="12.75" x14ac:dyDescent="0.2">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row>
    <row r="476" spans="1:27" s="8" customFormat="1" ht="12.75" x14ac:dyDescent="0.2">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row>
    <row r="477" spans="1:27" s="8" customFormat="1" ht="12.75" x14ac:dyDescent="0.2">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row>
    <row r="478" spans="1:27" s="8" customFormat="1" ht="12.75" x14ac:dyDescent="0.2">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row>
    <row r="479" spans="1:27" s="8" customFormat="1" ht="12.75" x14ac:dyDescent="0.2">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row>
    <row r="480" spans="1:27" s="8" customFormat="1" ht="12.75" x14ac:dyDescent="0.2">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row>
    <row r="481" spans="1:27" s="8" customFormat="1" ht="12.75" x14ac:dyDescent="0.2">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row>
    <row r="482" spans="1:27" s="8" customFormat="1" ht="12.75" x14ac:dyDescent="0.2">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row>
    <row r="483" spans="1:27" s="8" customFormat="1" ht="12.75" x14ac:dyDescent="0.2">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row>
    <row r="484" spans="1:27" s="8" customFormat="1" ht="12.75" x14ac:dyDescent="0.2">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row>
    <row r="485" spans="1:27" s="8" customFormat="1" ht="12.75" x14ac:dyDescent="0.2">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row>
    <row r="486" spans="1:27" s="8" customFormat="1" ht="12.75" x14ac:dyDescent="0.2">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row>
    <row r="487" spans="1:27" s="8" customFormat="1" ht="12.75" x14ac:dyDescent="0.2">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row>
    <row r="488" spans="1:27" s="8" customFormat="1" ht="12.75" x14ac:dyDescent="0.2">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row>
    <row r="489" spans="1:27" s="8" customFormat="1" ht="12.75" x14ac:dyDescent="0.2">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row>
    <row r="490" spans="1:27" s="8" customFormat="1" ht="12.75" x14ac:dyDescent="0.2">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row>
    <row r="491" spans="1:27" s="8" customFormat="1" ht="12.75" x14ac:dyDescent="0.2">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row>
    <row r="492" spans="1:27" s="8" customFormat="1" ht="12.75" x14ac:dyDescent="0.2">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row>
    <row r="493" spans="1:27" s="8" customFormat="1" ht="12.75" x14ac:dyDescent="0.2">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row>
    <row r="494" spans="1:27" s="8" customFormat="1" ht="12.75" x14ac:dyDescent="0.2">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row>
    <row r="495" spans="1:27" s="8" customFormat="1" ht="12.75" x14ac:dyDescent="0.2">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row>
    <row r="496" spans="1:27" s="8" customFormat="1" ht="12.75" x14ac:dyDescent="0.2">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row>
    <row r="497" spans="1:27" s="8" customFormat="1" ht="12.75" x14ac:dyDescent="0.2">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row>
    <row r="498" spans="1:27" s="8" customFormat="1" ht="12.75" x14ac:dyDescent="0.2">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row>
    <row r="499" spans="1:27" s="8" customFormat="1" ht="12.75" x14ac:dyDescent="0.2">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row>
    <row r="500" spans="1:27" s="8" customFormat="1" ht="12.75" x14ac:dyDescent="0.2">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row>
    <row r="501" spans="1:27" s="8" customFormat="1" ht="12.75" x14ac:dyDescent="0.2">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row>
    <row r="502" spans="1:27" s="8" customFormat="1" ht="12.75" x14ac:dyDescent="0.2">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row>
    <row r="503" spans="1:27" s="8" customFormat="1" ht="12.75" x14ac:dyDescent="0.2">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row>
    <row r="504" spans="1:27" s="8" customFormat="1" ht="12.75" x14ac:dyDescent="0.2">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row>
    <row r="505" spans="1:27" s="8" customFormat="1" ht="12.75" x14ac:dyDescent="0.2">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row>
    <row r="506" spans="1:27" s="8" customFormat="1" ht="12.75" x14ac:dyDescent="0.2">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row>
    <row r="507" spans="1:27" s="8" customFormat="1" ht="12.75" x14ac:dyDescent="0.2">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row>
    <row r="508" spans="1:27" s="8" customFormat="1" ht="12.75" x14ac:dyDescent="0.2">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row>
    <row r="509" spans="1:27" s="8" customFormat="1" ht="12.75" x14ac:dyDescent="0.2">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row>
    <row r="510" spans="1:27" s="8" customFormat="1" ht="12.75" x14ac:dyDescent="0.2">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row>
    <row r="511" spans="1:27" s="8" customFormat="1" ht="12.75" x14ac:dyDescent="0.2">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row>
    <row r="512" spans="1:27" s="8" customFormat="1" ht="12.75" x14ac:dyDescent="0.2">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row>
    <row r="513" spans="1:27" s="8" customFormat="1" ht="12.75" x14ac:dyDescent="0.2">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row>
    <row r="514" spans="1:27" s="8" customFormat="1" ht="12.75" x14ac:dyDescent="0.2">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row>
    <row r="515" spans="1:27" s="8" customFormat="1" ht="12.75" x14ac:dyDescent="0.2">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row>
    <row r="516" spans="1:27" s="8" customFormat="1" ht="12.75" x14ac:dyDescent="0.2">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row>
    <row r="517" spans="1:27" s="8" customFormat="1" ht="12.75" x14ac:dyDescent="0.2">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row>
    <row r="518" spans="1:27" s="8" customFormat="1" ht="12.75" x14ac:dyDescent="0.2">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row>
    <row r="519" spans="1:27" s="8" customFormat="1" ht="12.75" x14ac:dyDescent="0.2">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row>
    <row r="520" spans="1:27" s="8" customFormat="1" ht="12.75" x14ac:dyDescent="0.2">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row>
    <row r="521" spans="1:27" s="8" customFormat="1" ht="12.75" x14ac:dyDescent="0.2">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row>
    <row r="522" spans="1:27" s="8" customFormat="1" ht="12.75" x14ac:dyDescent="0.2">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row>
    <row r="523" spans="1:27" s="8" customFormat="1" ht="12.75" x14ac:dyDescent="0.2">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row>
    <row r="524" spans="1:27" s="8" customFormat="1" ht="12.75" x14ac:dyDescent="0.2">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row>
    <row r="525" spans="1:27" s="8" customFormat="1" ht="12.75" x14ac:dyDescent="0.2">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row>
    <row r="526" spans="1:27" s="8" customFormat="1" ht="12.75" x14ac:dyDescent="0.2">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row>
    <row r="527" spans="1:27" s="8" customFormat="1" ht="12.75" x14ac:dyDescent="0.2">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row>
    <row r="528" spans="1:27" s="8" customFormat="1" ht="12.75" x14ac:dyDescent="0.2">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row>
    <row r="529" spans="1:27" s="8" customFormat="1" ht="12.75" x14ac:dyDescent="0.2">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row>
    <row r="530" spans="1:27" s="8" customFormat="1" ht="12.75" x14ac:dyDescent="0.2">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row>
    <row r="531" spans="1:27" s="8" customFormat="1" ht="12.75" x14ac:dyDescent="0.2">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row>
    <row r="532" spans="1:27" s="8" customFormat="1" ht="12.75" x14ac:dyDescent="0.2">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row>
    <row r="533" spans="1:27" s="8" customFormat="1" ht="12.75" x14ac:dyDescent="0.2">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row>
    <row r="534" spans="1:27" s="8" customFormat="1" ht="12.75" x14ac:dyDescent="0.2">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row>
    <row r="535" spans="1:27" s="8" customFormat="1" ht="12.75" x14ac:dyDescent="0.2">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row>
    <row r="536" spans="1:27" s="8" customFormat="1" ht="12.75" x14ac:dyDescent="0.2">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row>
    <row r="537" spans="1:27" s="8" customFormat="1" ht="12.75" x14ac:dyDescent="0.2">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row>
    <row r="538" spans="1:27" s="8" customFormat="1" ht="12.75" x14ac:dyDescent="0.2">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row>
    <row r="539" spans="1:27" s="8" customFormat="1" ht="12.75" x14ac:dyDescent="0.2">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row>
    <row r="540" spans="1:27" s="8" customFormat="1" ht="12.75" x14ac:dyDescent="0.2">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row>
    <row r="541" spans="1:27" s="8" customFormat="1" ht="12.75" x14ac:dyDescent="0.2">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row>
    <row r="542" spans="1:27" s="8" customFormat="1" ht="12.75" x14ac:dyDescent="0.2">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row>
    <row r="543" spans="1:27" s="8" customFormat="1" ht="12.75" x14ac:dyDescent="0.2">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row>
    <row r="544" spans="1:27" s="8" customFormat="1" ht="12.75" x14ac:dyDescent="0.2">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row>
    <row r="545" spans="1:27" s="8" customFormat="1" ht="12.75" x14ac:dyDescent="0.2">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row>
    <row r="546" spans="1:27" s="8" customFormat="1" ht="12.75" x14ac:dyDescent="0.2">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row>
    <row r="547" spans="1:27" s="8" customFormat="1" ht="12.75" x14ac:dyDescent="0.2">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row>
    <row r="548" spans="1:27" s="8" customFormat="1" ht="12.75" x14ac:dyDescent="0.2">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row>
    <row r="549" spans="1:27" s="8" customFormat="1" ht="12.75" x14ac:dyDescent="0.2">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row>
    <row r="550" spans="1:27" s="8" customFormat="1" ht="12.75" x14ac:dyDescent="0.2">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row>
    <row r="551" spans="1:27" s="8" customFormat="1" ht="12.75" x14ac:dyDescent="0.2">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row>
    <row r="552" spans="1:27" s="8" customFormat="1" ht="12.75" x14ac:dyDescent="0.2">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row>
    <row r="553" spans="1:27" s="8" customFormat="1" ht="12.75" x14ac:dyDescent="0.2">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row>
    <row r="554" spans="1:27" s="8" customFormat="1" ht="12.75" x14ac:dyDescent="0.2">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row>
    <row r="555" spans="1:27" s="8" customFormat="1" ht="12.75" x14ac:dyDescent="0.2">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row>
    <row r="556" spans="1:27" s="8" customFormat="1" ht="12.75" x14ac:dyDescent="0.2">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row>
    <row r="557" spans="1:27" s="8" customFormat="1" ht="12.75" x14ac:dyDescent="0.2">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row>
    <row r="558" spans="1:27" s="8" customFormat="1" ht="12.75" x14ac:dyDescent="0.2">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row>
    <row r="559" spans="1:27" s="8" customFormat="1" ht="12.75" x14ac:dyDescent="0.2">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row>
    <row r="560" spans="1:27" s="8" customFormat="1" ht="12.75" x14ac:dyDescent="0.2">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row>
    <row r="561" spans="1:27" s="8" customFormat="1" ht="12.75" x14ac:dyDescent="0.2">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row>
    <row r="562" spans="1:27" s="8" customFormat="1" ht="12.75" x14ac:dyDescent="0.2">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row>
    <row r="563" spans="1:27" s="8" customFormat="1" ht="12.75" x14ac:dyDescent="0.2">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row>
    <row r="564" spans="1:27" s="8" customFormat="1" ht="12.75" x14ac:dyDescent="0.2">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row>
    <row r="565" spans="1:27" s="8" customFormat="1" ht="12.75" x14ac:dyDescent="0.2">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row>
    <row r="566" spans="1:27" s="8" customFormat="1" ht="12.75" x14ac:dyDescent="0.2">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row>
    <row r="567" spans="1:27" s="8" customFormat="1" ht="12.75" x14ac:dyDescent="0.2">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row>
    <row r="568" spans="1:27" s="8" customFormat="1" ht="12.75" x14ac:dyDescent="0.2">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row>
    <row r="569" spans="1:27" s="8" customFormat="1" ht="12.75" x14ac:dyDescent="0.2">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row>
    <row r="570" spans="1:27" s="8" customFormat="1" ht="12.75" x14ac:dyDescent="0.2">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row>
    <row r="571" spans="1:27" s="8" customFormat="1" ht="12.75" x14ac:dyDescent="0.2">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row>
    <row r="572" spans="1:27" s="8" customFormat="1" ht="12.75" x14ac:dyDescent="0.2">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row>
    <row r="573" spans="1:27" s="8" customFormat="1" ht="12.75" x14ac:dyDescent="0.2">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row>
    <row r="574" spans="1:27" s="8" customFormat="1" ht="12.75" x14ac:dyDescent="0.2">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row>
    <row r="575" spans="1:27" s="8" customFormat="1" ht="12.75" x14ac:dyDescent="0.2">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row>
    <row r="576" spans="1:27" s="8" customFormat="1" ht="12.75" x14ac:dyDescent="0.2">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row>
    <row r="577" spans="1:27" s="8" customFormat="1" ht="12.75" x14ac:dyDescent="0.2">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row>
    <row r="578" spans="1:27" s="8" customFormat="1" ht="12.75" x14ac:dyDescent="0.2">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row>
    <row r="579" spans="1:27" s="8" customFormat="1" ht="12.75" x14ac:dyDescent="0.2">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row>
    <row r="580" spans="1:27" s="8" customFormat="1" ht="12.75" x14ac:dyDescent="0.2">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row>
    <row r="581" spans="1:27" s="8" customFormat="1" ht="12.75" x14ac:dyDescent="0.2">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row>
    <row r="582" spans="1:27" s="8" customFormat="1" ht="12.75" x14ac:dyDescent="0.2">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row>
    <row r="583" spans="1:27" s="8" customFormat="1" ht="12.75" x14ac:dyDescent="0.2">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row>
    <row r="584" spans="1:27" s="8" customFormat="1" ht="12.75" x14ac:dyDescent="0.2">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row>
    <row r="585" spans="1:27" s="8" customFormat="1" ht="12.75" x14ac:dyDescent="0.2">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row>
    <row r="586" spans="1:27" s="8" customFormat="1" ht="12.75" x14ac:dyDescent="0.2">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row>
    <row r="587" spans="1:27" s="8" customFormat="1" ht="12.75" x14ac:dyDescent="0.2">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row>
    <row r="588" spans="1:27" s="8" customFormat="1" ht="12.75" x14ac:dyDescent="0.2">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row>
    <row r="589" spans="1:27" s="8" customFormat="1" ht="12.75" x14ac:dyDescent="0.2">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row>
    <row r="590" spans="1:27" s="8" customFormat="1" ht="12.75" x14ac:dyDescent="0.2">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row>
    <row r="591" spans="1:27" s="8" customFormat="1" ht="12.75" x14ac:dyDescent="0.2">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row>
    <row r="592" spans="1:27" s="8" customFormat="1" ht="12.75" x14ac:dyDescent="0.2">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row>
    <row r="593" spans="1:27" s="8" customFormat="1" ht="12.75" x14ac:dyDescent="0.2">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row>
    <row r="594" spans="1:27" s="8" customFormat="1" ht="12.75" x14ac:dyDescent="0.2">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row>
    <row r="595" spans="1:27" s="8" customFormat="1" ht="12.75" x14ac:dyDescent="0.2">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row>
    <row r="596" spans="1:27" s="8" customFormat="1" ht="12.75" x14ac:dyDescent="0.2">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row>
    <row r="597" spans="1:27" s="8" customFormat="1" ht="12.75" x14ac:dyDescent="0.2">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row>
    <row r="598" spans="1:27" s="8" customFormat="1" ht="12.75" x14ac:dyDescent="0.2">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row>
    <row r="599" spans="1:27" s="8" customFormat="1" ht="12.75" x14ac:dyDescent="0.2">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row>
    <row r="600" spans="1:27" s="8" customFormat="1" ht="12.75" x14ac:dyDescent="0.2">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row>
    <row r="601" spans="1:27" s="8" customFormat="1" ht="12.75" x14ac:dyDescent="0.2">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row>
    <row r="602" spans="1:27" s="8" customFormat="1" ht="12.75" x14ac:dyDescent="0.2">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row>
    <row r="603" spans="1:27" s="8" customFormat="1" ht="12.75" x14ac:dyDescent="0.2">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row>
    <row r="604" spans="1:27" s="8" customFormat="1" ht="12.75" x14ac:dyDescent="0.2">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row>
    <row r="605" spans="1:27" s="8" customFormat="1" ht="12.75" x14ac:dyDescent="0.2">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row>
    <row r="606" spans="1:27" s="8" customFormat="1" ht="12.75" x14ac:dyDescent="0.2">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row>
    <row r="607" spans="1:27" s="8" customFormat="1" ht="12.75" x14ac:dyDescent="0.2">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row>
    <row r="608" spans="1:27" s="8" customFormat="1" ht="12.75" x14ac:dyDescent="0.2">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row>
    <row r="609" spans="1:27" s="8" customFormat="1" ht="12.75" x14ac:dyDescent="0.2">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row>
    <row r="610" spans="1:27" s="8" customFormat="1" ht="12.75" x14ac:dyDescent="0.2">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row>
    <row r="611" spans="1:27" s="8" customFormat="1" ht="12.75" x14ac:dyDescent="0.2">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row>
    <row r="612" spans="1:27" s="8" customFormat="1" ht="12.75" x14ac:dyDescent="0.2">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row>
    <row r="613" spans="1:27" s="8" customFormat="1" ht="12.75" x14ac:dyDescent="0.2">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row>
    <row r="614" spans="1:27" s="8" customFormat="1" ht="12.75" x14ac:dyDescent="0.2">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row>
    <row r="615" spans="1:27" s="8" customFormat="1" ht="12.75" x14ac:dyDescent="0.2">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row>
    <row r="616" spans="1:27" s="8" customFormat="1" ht="12.75" x14ac:dyDescent="0.2">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row>
    <row r="617" spans="1:27" s="8" customFormat="1" ht="12.75" x14ac:dyDescent="0.2">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row>
    <row r="618" spans="1:27" s="8" customFormat="1" ht="12.75" x14ac:dyDescent="0.2">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row>
    <row r="619" spans="1:27" s="8" customFormat="1" ht="12.75" x14ac:dyDescent="0.2">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row>
    <row r="620" spans="1:27" s="8" customFormat="1" ht="12.75" x14ac:dyDescent="0.2">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row>
    <row r="621" spans="1:27" s="8" customFormat="1" ht="12.75" x14ac:dyDescent="0.2">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row>
    <row r="622" spans="1:27" s="8" customFormat="1" ht="12.75" x14ac:dyDescent="0.2">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row>
    <row r="623" spans="1:27" s="8" customFormat="1" ht="12.75" x14ac:dyDescent="0.2">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row>
    <row r="624" spans="1:27" s="8" customFormat="1" ht="12.75" x14ac:dyDescent="0.2">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row>
    <row r="625" spans="1:27" s="8" customFormat="1" ht="12.75" x14ac:dyDescent="0.2">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row>
    <row r="626" spans="1:27" s="8" customFormat="1" ht="12.75" x14ac:dyDescent="0.2">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row>
    <row r="627" spans="1:27" s="8" customFormat="1" ht="12.75" x14ac:dyDescent="0.2">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row>
    <row r="628" spans="1:27" s="8" customFormat="1" ht="12.75" x14ac:dyDescent="0.2">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row>
    <row r="629" spans="1:27" s="8" customFormat="1" ht="12.75" x14ac:dyDescent="0.2">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row>
    <row r="630" spans="1:27" s="8" customFormat="1" ht="12.75" x14ac:dyDescent="0.2">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row>
    <row r="631" spans="1:27" s="8" customFormat="1" ht="12.75" x14ac:dyDescent="0.2">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row>
    <row r="632" spans="1:27" s="8" customFormat="1" ht="12.75" x14ac:dyDescent="0.2">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row>
    <row r="633" spans="1:27" s="8" customFormat="1" ht="12.75" x14ac:dyDescent="0.2">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row>
    <row r="634" spans="1:27" s="8" customFormat="1" ht="12.75" x14ac:dyDescent="0.2">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row>
    <row r="635" spans="1:27" s="8" customFormat="1" ht="12.75" x14ac:dyDescent="0.2">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row>
    <row r="636" spans="1:27" s="8" customFormat="1" ht="12.75" x14ac:dyDescent="0.2">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row>
    <row r="637" spans="1:27" s="8" customFormat="1" ht="12.75" x14ac:dyDescent="0.2">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row>
    <row r="638" spans="1:27" s="8" customFormat="1" ht="12.75" x14ac:dyDescent="0.2">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row>
    <row r="639" spans="1:27" s="8" customFormat="1" ht="12.75" x14ac:dyDescent="0.2">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row>
    <row r="640" spans="1:27" s="8" customFormat="1" ht="12.75" x14ac:dyDescent="0.2">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row>
    <row r="641" spans="1:27" s="8" customFormat="1" ht="12.75" x14ac:dyDescent="0.2">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row>
    <row r="642" spans="1:27" s="8" customFormat="1" ht="12.75" x14ac:dyDescent="0.2">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row>
    <row r="643" spans="1:27" s="8" customFormat="1" ht="12.75" x14ac:dyDescent="0.2">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row>
    <row r="644" spans="1:27" s="8" customFormat="1" ht="12.75" x14ac:dyDescent="0.2">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row>
    <row r="645" spans="1:27" s="8" customFormat="1" ht="12.75" x14ac:dyDescent="0.2">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row>
    <row r="646" spans="1:27" s="8" customFormat="1" ht="12.75" x14ac:dyDescent="0.2">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row>
    <row r="647" spans="1:27" s="8" customFormat="1" ht="12.75" x14ac:dyDescent="0.2">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row>
    <row r="648" spans="1:27" s="8" customFormat="1" ht="12.75" x14ac:dyDescent="0.2">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row>
    <row r="649" spans="1:27" s="8" customFormat="1" ht="12.75" x14ac:dyDescent="0.2">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row>
    <row r="650" spans="1:27" s="8" customFormat="1" ht="12.75" x14ac:dyDescent="0.2">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row>
    <row r="651" spans="1:27" s="8" customFormat="1" ht="12.75" x14ac:dyDescent="0.2">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row>
    <row r="652" spans="1:27" s="8" customFormat="1" ht="12.75" x14ac:dyDescent="0.2">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row>
    <row r="653" spans="1:27" s="8" customFormat="1" ht="12.75" x14ac:dyDescent="0.2">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row>
    <row r="654" spans="1:27" s="8" customFormat="1" ht="12.75" x14ac:dyDescent="0.2">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row>
    <row r="655" spans="1:27" s="8" customFormat="1" ht="12.75" x14ac:dyDescent="0.2">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row>
    <row r="656" spans="1:27" s="8" customFormat="1" ht="12.75" x14ac:dyDescent="0.2">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row>
    <row r="657" spans="1:27" s="8" customFormat="1" ht="12.75" x14ac:dyDescent="0.2">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row>
    <row r="658" spans="1:27" s="8" customFormat="1" ht="12.75" x14ac:dyDescent="0.2">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row>
    <row r="659" spans="1:27" s="8" customFormat="1" ht="12.75" x14ac:dyDescent="0.2">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row>
    <row r="660" spans="1:27" s="8" customFormat="1" ht="12.75" x14ac:dyDescent="0.2">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row>
    <row r="661" spans="1:27" s="8" customFormat="1" ht="12.75" x14ac:dyDescent="0.2">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row>
    <row r="662" spans="1:27" s="8" customFormat="1" ht="12.75" x14ac:dyDescent="0.2">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row>
    <row r="663" spans="1:27" s="8" customFormat="1" ht="12.75" x14ac:dyDescent="0.2">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row>
    <row r="664" spans="1:27" s="8" customFormat="1" ht="12.75" x14ac:dyDescent="0.2">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row>
    <row r="665" spans="1:27" s="8" customFormat="1" ht="12.75" x14ac:dyDescent="0.2">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row>
    <row r="666" spans="1:27" s="8" customFormat="1" ht="12.75" x14ac:dyDescent="0.2">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row>
    <row r="667" spans="1:27" s="8" customFormat="1" ht="12.75" x14ac:dyDescent="0.2">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row>
    <row r="668" spans="1:27" s="8" customFormat="1" ht="12.75" x14ac:dyDescent="0.2">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row>
    <row r="669" spans="1:27" s="8" customFormat="1" ht="12.75" x14ac:dyDescent="0.2">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row>
    <row r="670" spans="1:27" s="8" customFormat="1" ht="12.75" x14ac:dyDescent="0.2">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row>
    <row r="671" spans="1:27" s="8" customFormat="1" ht="12.75" x14ac:dyDescent="0.2">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row>
    <row r="672" spans="1:27" s="8" customFormat="1" ht="12.75" x14ac:dyDescent="0.2">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row>
    <row r="673" spans="1:27" s="8" customFormat="1" ht="12.75" x14ac:dyDescent="0.2">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row>
    <row r="674" spans="1:27" s="8" customFormat="1" ht="12.75" x14ac:dyDescent="0.2">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row>
    <row r="675" spans="1:27" s="8" customFormat="1" ht="12.75" x14ac:dyDescent="0.2">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row>
    <row r="676" spans="1:27" s="8" customFormat="1" ht="12.75" x14ac:dyDescent="0.2">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row>
    <row r="677" spans="1:27" s="8" customFormat="1" ht="12.75" x14ac:dyDescent="0.2">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row>
    <row r="678" spans="1:27" s="8" customFormat="1" ht="12.75" x14ac:dyDescent="0.2">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row>
    <row r="679" spans="1:27" s="8" customFormat="1" ht="12.75" x14ac:dyDescent="0.2">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row>
    <row r="680" spans="1:27" s="8" customFormat="1" ht="12.75" x14ac:dyDescent="0.2">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row>
    <row r="681" spans="1:27" s="8" customFormat="1" ht="12.75" x14ac:dyDescent="0.2">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row>
    <row r="682" spans="1:27" s="8" customFormat="1" ht="12.75" x14ac:dyDescent="0.2">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row>
    <row r="683" spans="1:27" s="8" customFormat="1" ht="12.75" x14ac:dyDescent="0.2">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row>
    <row r="684" spans="1:27" s="8" customFormat="1" ht="12.75" x14ac:dyDescent="0.2">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row>
    <row r="685" spans="1:27" s="8" customFormat="1" ht="12.75" x14ac:dyDescent="0.2">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row>
    <row r="686" spans="1:27" s="8" customFormat="1" ht="12.75" x14ac:dyDescent="0.2">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row>
    <row r="687" spans="1:27" s="8" customFormat="1" ht="12.75" x14ac:dyDescent="0.2">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row>
    <row r="688" spans="1:27" s="8" customFormat="1" ht="12.75" x14ac:dyDescent="0.2">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row>
    <row r="689" spans="1:27" s="8" customFormat="1" ht="12.75" x14ac:dyDescent="0.2">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row>
    <row r="690" spans="1:27" s="8" customFormat="1" ht="12.75" x14ac:dyDescent="0.2">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row>
    <row r="691" spans="1:27" s="8" customFormat="1" ht="12.75" x14ac:dyDescent="0.2">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row>
    <row r="692" spans="1:27" s="8" customFormat="1" ht="12.75" x14ac:dyDescent="0.2">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row>
    <row r="693" spans="1:27" s="8" customFormat="1" ht="12.75" x14ac:dyDescent="0.2">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row>
    <row r="694" spans="1:27" s="8" customFormat="1" ht="12.75" x14ac:dyDescent="0.2">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row>
    <row r="695" spans="1:27" s="8" customFormat="1" ht="12.75" x14ac:dyDescent="0.2">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row>
    <row r="696" spans="1:27" s="8" customFormat="1" ht="12.75" x14ac:dyDescent="0.2">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row>
    <row r="697" spans="1:27" s="8" customFormat="1" ht="12.75" x14ac:dyDescent="0.2">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row>
    <row r="698" spans="1:27" s="8" customFormat="1" ht="12.75" x14ac:dyDescent="0.2">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row>
    <row r="699" spans="1:27" s="8" customFormat="1" ht="12.75" x14ac:dyDescent="0.2">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row>
    <row r="700" spans="1:27" s="8" customFormat="1" ht="12.75" x14ac:dyDescent="0.2">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row>
    <row r="701" spans="1:27" s="8" customFormat="1" ht="12.75" x14ac:dyDescent="0.2">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row>
    <row r="702" spans="1:27" s="8" customFormat="1" ht="12.75" x14ac:dyDescent="0.2">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row>
    <row r="703" spans="1:27" s="8" customFormat="1" ht="12.75" x14ac:dyDescent="0.2">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row>
    <row r="704" spans="1:27" s="8" customFormat="1" ht="12.75" x14ac:dyDescent="0.2">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row>
    <row r="705" spans="1:27" s="8" customFormat="1" ht="12.75" x14ac:dyDescent="0.2">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row>
    <row r="706" spans="1:27" s="8" customFormat="1" ht="12.75" x14ac:dyDescent="0.2">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row>
    <row r="707" spans="1:27" s="8" customFormat="1" ht="12.75" x14ac:dyDescent="0.2">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row>
    <row r="708" spans="1:27" s="8" customFormat="1" ht="12.75" x14ac:dyDescent="0.2">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row>
    <row r="709" spans="1:27" s="8" customFormat="1" ht="12.75" x14ac:dyDescent="0.2">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row>
    <row r="710" spans="1:27" s="8" customFormat="1" ht="12.75" x14ac:dyDescent="0.2">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row>
    <row r="711" spans="1:27" s="8" customFormat="1" ht="12.75" x14ac:dyDescent="0.2">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row>
    <row r="712" spans="1:27" s="8" customFormat="1" ht="12.75" x14ac:dyDescent="0.2">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row>
    <row r="713" spans="1:27" s="8" customFormat="1" ht="12.75" x14ac:dyDescent="0.2">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row>
    <row r="714" spans="1:27" s="8" customFormat="1" ht="12.75" x14ac:dyDescent="0.2">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row>
    <row r="715" spans="1:27" s="8" customFormat="1" ht="12.75" x14ac:dyDescent="0.2">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row>
    <row r="716" spans="1:27" s="8" customFormat="1" ht="12.75" x14ac:dyDescent="0.2">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row>
    <row r="717" spans="1:27" s="8" customFormat="1" ht="12.75" x14ac:dyDescent="0.2">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row>
    <row r="718" spans="1:27" s="8" customFormat="1" ht="12.75" x14ac:dyDescent="0.2">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row>
    <row r="719" spans="1:27" s="8" customFormat="1" ht="12.75" x14ac:dyDescent="0.2">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row>
    <row r="720" spans="1:27" s="8" customFormat="1" ht="12.75" x14ac:dyDescent="0.2">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row>
    <row r="721" spans="1:27" s="8" customFormat="1" ht="12.75" x14ac:dyDescent="0.2">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row>
    <row r="722" spans="1:27" s="8" customFormat="1" ht="12.75" x14ac:dyDescent="0.2">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row>
    <row r="723" spans="1:27" s="8" customFormat="1" ht="12.75" x14ac:dyDescent="0.2">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row>
    <row r="724" spans="1:27" s="8" customFormat="1" ht="12.75" x14ac:dyDescent="0.2">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row>
    <row r="725" spans="1:27" s="8" customFormat="1" ht="12.75" x14ac:dyDescent="0.2">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row>
    <row r="726" spans="1:27" s="8" customFormat="1" ht="12.75" x14ac:dyDescent="0.2">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row>
    <row r="727" spans="1:27" s="8" customFormat="1" ht="12.75" x14ac:dyDescent="0.2">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row>
    <row r="728" spans="1:27" s="8" customFormat="1" ht="12.75" x14ac:dyDescent="0.2">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row>
    <row r="729" spans="1:27" s="8" customFormat="1" ht="12.75" x14ac:dyDescent="0.2">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row>
    <row r="730" spans="1:27" s="8" customFormat="1" ht="12.75" x14ac:dyDescent="0.2">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row>
    <row r="731" spans="1:27" s="8" customFormat="1" ht="12.75" x14ac:dyDescent="0.2">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row>
    <row r="732" spans="1:27" s="8" customFormat="1" ht="12.75" x14ac:dyDescent="0.2">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row>
    <row r="733" spans="1:27" s="8" customFormat="1" ht="12.75" x14ac:dyDescent="0.2">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row>
    <row r="734" spans="1:27" s="8" customFormat="1" ht="12.75" x14ac:dyDescent="0.2">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row>
    <row r="735" spans="1:27" s="8" customFormat="1" ht="12.75" x14ac:dyDescent="0.2">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row>
    <row r="736" spans="1:27" s="8" customFormat="1" ht="12.75" x14ac:dyDescent="0.2">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row>
    <row r="737" spans="1:27" s="8" customFormat="1" ht="12.75" x14ac:dyDescent="0.2">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row>
    <row r="738" spans="1:27" s="8" customFormat="1" ht="12.75" x14ac:dyDescent="0.2">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row>
    <row r="739" spans="1:27" s="8" customFormat="1" ht="12.75" x14ac:dyDescent="0.2">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row>
    <row r="740" spans="1:27" s="8" customFormat="1" ht="12.75" x14ac:dyDescent="0.2">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row>
    <row r="741" spans="1:27" s="8" customFormat="1" ht="12.75" x14ac:dyDescent="0.2">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row>
    <row r="742" spans="1:27" s="8" customFormat="1" ht="12.75" x14ac:dyDescent="0.2">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row>
    <row r="743" spans="1:27" s="8" customFormat="1" ht="12.75" x14ac:dyDescent="0.2">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row>
    <row r="744" spans="1:27" s="8" customFormat="1" ht="12.75" x14ac:dyDescent="0.2">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row>
    <row r="745" spans="1:27" s="8" customFormat="1" ht="12.75" x14ac:dyDescent="0.2">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row>
    <row r="746" spans="1:27" s="8" customFormat="1" ht="12.75" x14ac:dyDescent="0.2">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row>
    <row r="747" spans="1:27" s="8" customFormat="1" ht="12.75" x14ac:dyDescent="0.2">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row>
    <row r="748" spans="1:27" s="8" customFormat="1" ht="12.75" x14ac:dyDescent="0.2">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row>
    <row r="749" spans="1:27" s="8" customFormat="1" ht="12.75" x14ac:dyDescent="0.2">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row>
    <row r="750" spans="1:27" s="8" customFormat="1" ht="12.75" x14ac:dyDescent="0.2">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row>
    <row r="751" spans="1:27" s="8" customFormat="1" ht="12.75" x14ac:dyDescent="0.2">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row>
    <row r="752" spans="1:27" s="8" customFormat="1" ht="12.75" x14ac:dyDescent="0.2">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row>
    <row r="753" spans="1:27" s="8" customFormat="1" ht="12.75" x14ac:dyDescent="0.2">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row>
    <row r="754" spans="1:27" s="8" customFormat="1" ht="12.75" x14ac:dyDescent="0.2">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row>
    <row r="755" spans="1:27" s="8" customFormat="1" ht="12.75" x14ac:dyDescent="0.2">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row>
    <row r="756" spans="1:27" s="8" customFormat="1" ht="12.75" x14ac:dyDescent="0.2">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row>
    <row r="757" spans="1:27" s="8" customFormat="1" ht="12.75" x14ac:dyDescent="0.2">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row>
    <row r="758" spans="1:27" s="8" customFormat="1" ht="12.75" x14ac:dyDescent="0.2">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row>
    <row r="759" spans="1:27" s="8" customFormat="1" ht="12.75" x14ac:dyDescent="0.2">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row>
    <row r="760" spans="1:27" s="8" customFormat="1" ht="12.75" x14ac:dyDescent="0.2">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row>
    <row r="761" spans="1:27" s="8" customFormat="1" ht="12.75" x14ac:dyDescent="0.2">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row>
    <row r="762" spans="1:27" s="8" customFormat="1" ht="12.75" x14ac:dyDescent="0.2">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row>
    <row r="763" spans="1:27" s="8" customFormat="1" ht="12.75" x14ac:dyDescent="0.2">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row>
    <row r="764" spans="1:27" s="8" customFormat="1" ht="12.75" x14ac:dyDescent="0.2">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row>
    <row r="765" spans="1:27" s="8" customFormat="1" ht="12.75" x14ac:dyDescent="0.2">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row>
    <row r="766" spans="1:27" s="8" customFormat="1" ht="12.75" x14ac:dyDescent="0.2">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row>
    <row r="767" spans="1:27" s="8" customFormat="1" ht="12.75" x14ac:dyDescent="0.2">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row>
    <row r="768" spans="1:27" s="8" customFormat="1" ht="12.75" x14ac:dyDescent="0.2">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row>
    <row r="769" spans="1:27" s="8" customFormat="1" ht="12.75" x14ac:dyDescent="0.2">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row>
    <row r="770" spans="1:27" s="8" customFormat="1" ht="12.75" x14ac:dyDescent="0.2">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row>
    <row r="771" spans="1:27" s="8" customFormat="1" ht="12.75" x14ac:dyDescent="0.2">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row>
    <row r="772" spans="1:27" s="8" customFormat="1" ht="12.75" x14ac:dyDescent="0.2">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row>
    <row r="773" spans="1:27" s="8" customFormat="1" ht="12.75" x14ac:dyDescent="0.2">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row>
    <row r="774" spans="1:27" s="8" customFormat="1" ht="12.75" x14ac:dyDescent="0.2">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row>
    <row r="775" spans="1:27" s="8" customFormat="1" ht="12.75" x14ac:dyDescent="0.2">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row>
    <row r="776" spans="1:27" s="8" customFormat="1" ht="12.75" x14ac:dyDescent="0.2">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row>
    <row r="777" spans="1:27" s="8" customFormat="1" ht="12.75" x14ac:dyDescent="0.2">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row>
    <row r="778" spans="1:27" s="8" customFormat="1" ht="12.75" x14ac:dyDescent="0.2">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row>
    <row r="779" spans="1:27" s="8" customFormat="1" ht="12.75" x14ac:dyDescent="0.2">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row>
    <row r="780" spans="1:27" s="8" customFormat="1" ht="12.75" x14ac:dyDescent="0.2">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row>
    <row r="781" spans="1:27" s="8" customFormat="1" ht="12.75" x14ac:dyDescent="0.2">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row>
    <row r="782" spans="1:27" s="8" customFormat="1" ht="12.75" x14ac:dyDescent="0.2">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row>
    <row r="783" spans="1:27" s="8" customFormat="1" ht="12.75" x14ac:dyDescent="0.2">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row>
    <row r="784" spans="1:27" s="8" customFormat="1" ht="12.75" x14ac:dyDescent="0.2">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row>
    <row r="785" spans="1:27" s="8" customFormat="1" ht="12.75" x14ac:dyDescent="0.2">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row>
    <row r="786" spans="1:27" s="8" customFormat="1" ht="12.75" x14ac:dyDescent="0.2">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row>
    <row r="787" spans="1:27" s="8" customFormat="1" ht="12.75" x14ac:dyDescent="0.2">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row>
    <row r="788" spans="1:27" s="8" customFormat="1" ht="12.75" x14ac:dyDescent="0.2">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row>
    <row r="789" spans="1:27" s="8" customFormat="1" ht="12.75" x14ac:dyDescent="0.2">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row>
    <row r="790" spans="1:27" s="8" customFormat="1" ht="12.75" x14ac:dyDescent="0.2">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row>
    <row r="791" spans="1:27" s="8" customFormat="1" ht="12.75" x14ac:dyDescent="0.2">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row>
    <row r="792" spans="1:27" s="8" customFormat="1" ht="12.75" x14ac:dyDescent="0.2">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row>
    <row r="793" spans="1:27" s="8" customFormat="1" ht="12.75" x14ac:dyDescent="0.2">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row>
    <row r="794" spans="1:27" s="8" customFormat="1" ht="12.75" x14ac:dyDescent="0.2">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row>
    <row r="795" spans="1:27" s="8" customFormat="1" ht="12.75" x14ac:dyDescent="0.2">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row>
    <row r="796" spans="1:27" s="8" customFormat="1" ht="12.75" x14ac:dyDescent="0.2">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row>
    <row r="797" spans="1:27" s="8" customFormat="1" ht="12.75" x14ac:dyDescent="0.2">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row>
    <row r="798" spans="1:27" s="8" customFormat="1" ht="12.75" x14ac:dyDescent="0.2">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row>
    <row r="799" spans="1:27" s="8" customFormat="1" ht="12.75" x14ac:dyDescent="0.2">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row>
    <row r="800" spans="1:27" s="8" customFormat="1" ht="12.75" x14ac:dyDescent="0.2">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row>
    <row r="801" spans="1:27" s="8" customFormat="1" ht="12.75" x14ac:dyDescent="0.2">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row>
    <row r="802" spans="1:27" s="8" customFormat="1" ht="12.75" x14ac:dyDescent="0.2">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row>
    <row r="803" spans="1:27" s="8" customFormat="1" ht="12.75" x14ac:dyDescent="0.2">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row>
    <row r="804" spans="1:27" s="8" customFormat="1" ht="12.75" x14ac:dyDescent="0.2">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row>
    <row r="805" spans="1:27" s="8" customFormat="1" ht="12.75" x14ac:dyDescent="0.2">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row>
    <row r="806" spans="1:27" s="8" customFormat="1" ht="12.75" x14ac:dyDescent="0.2">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row>
    <row r="807" spans="1:27" s="8" customFormat="1" ht="12.75" x14ac:dyDescent="0.2">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row>
    <row r="808" spans="1:27" s="8" customFormat="1" ht="12.75" x14ac:dyDescent="0.2">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row>
    <row r="809" spans="1:27" s="8" customFormat="1" ht="12.75" x14ac:dyDescent="0.2">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row>
    <row r="810" spans="1:27" s="8" customFormat="1" ht="12.75" x14ac:dyDescent="0.2">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row>
    <row r="811" spans="1:27" s="8" customFormat="1" ht="12.75" x14ac:dyDescent="0.2">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row>
    <row r="812" spans="1:27" s="8" customFormat="1" ht="12.75" x14ac:dyDescent="0.2">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row>
    <row r="813" spans="1:27" s="8" customFormat="1" ht="12.75" x14ac:dyDescent="0.2">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row>
    <row r="814" spans="1:27" s="8" customFormat="1" ht="12.75" x14ac:dyDescent="0.2">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row>
    <row r="815" spans="1:27" s="8" customFormat="1" ht="12.75" x14ac:dyDescent="0.2">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row>
    <row r="816" spans="1:27" s="8" customFormat="1" ht="12.75" x14ac:dyDescent="0.2">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row>
    <row r="817" spans="1:27" s="8" customFormat="1" ht="12.75" x14ac:dyDescent="0.2">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row>
    <row r="818" spans="1:27" s="8" customFormat="1" ht="12.75" x14ac:dyDescent="0.2">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row>
    <row r="819" spans="1:27" s="8" customFormat="1" ht="12.75" x14ac:dyDescent="0.2">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row>
    <row r="820" spans="1:27" s="8" customFormat="1" ht="12.75" x14ac:dyDescent="0.2">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row>
    <row r="821" spans="1:27" s="8" customFormat="1" ht="12.75" x14ac:dyDescent="0.2">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row>
    <row r="822" spans="1:27" s="8" customFormat="1" ht="12.75" x14ac:dyDescent="0.2">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row>
    <row r="823" spans="1:27" s="8" customFormat="1" ht="12.75" x14ac:dyDescent="0.2">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row>
    <row r="824" spans="1:27" s="8" customFormat="1" ht="12.75" x14ac:dyDescent="0.2">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row>
    <row r="825" spans="1:27" s="8" customFormat="1" ht="12.75" x14ac:dyDescent="0.2">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row>
    <row r="826" spans="1:27" s="8" customFormat="1" ht="12.75" x14ac:dyDescent="0.2">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row>
    <row r="827" spans="1:27" s="8" customFormat="1" ht="12.75" x14ac:dyDescent="0.2">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row>
    <row r="828" spans="1:27" s="8" customFormat="1" ht="12.75" x14ac:dyDescent="0.2">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row>
    <row r="829" spans="1:27" s="8" customFormat="1" ht="12.75" x14ac:dyDescent="0.2">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row>
    <row r="830" spans="1:27" s="8" customFormat="1" ht="12.75" x14ac:dyDescent="0.2">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row>
    <row r="831" spans="1:27" s="8" customFormat="1" ht="12.75" x14ac:dyDescent="0.2">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row>
    <row r="832" spans="1:27" s="8" customFormat="1" ht="12.75" x14ac:dyDescent="0.2">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row>
    <row r="833" spans="1:27" s="8" customFormat="1" ht="12.75" x14ac:dyDescent="0.2">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row>
    <row r="834" spans="1:27" s="8" customFormat="1" ht="12.75" x14ac:dyDescent="0.2">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row>
    <row r="835" spans="1:27" s="8" customFormat="1" ht="12.75" x14ac:dyDescent="0.2">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row>
    <row r="836" spans="1:27" s="8" customFormat="1" ht="12.75" x14ac:dyDescent="0.2">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row>
    <row r="837" spans="1:27" s="8" customFormat="1" ht="12.75" x14ac:dyDescent="0.2">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row>
    <row r="838" spans="1:27" s="8" customFormat="1" ht="12.75" x14ac:dyDescent="0.2">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row>
    <row r="839" spans="1:27" s="8" customFormat="1" ht="12.75" x14ac:dyDescent="0.2">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row>
    <row r="840" spans="1:27" s="8" customFormat="1" ht="12.75" x14ac:dyDescent="0.2">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row>
    <row r="841" spans="1:27" s="8" customFormat="1" ht="12.75" x14ac:dyDescent="0.2">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row>
    <row r="842" spans="1:27" s="8" customFormat="1" ht="12.75" x14ac:dyDescent="0.2">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row>
    <row r="843" spans="1:27" s="8" customFormat="1" ht="12.75" x14ac:dyDescent="0.2">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row>
    <row r="844" spans="1:27" s="8" customFormat="1" ht="12.75" x14ac:dyDescent="0.2">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row>
    <row r="845" spans="1:27" s="8" customFormat="1" ht="12.75" x14ac:dyDescent="0.2">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row>
    <row r="846" spans="1:27" s="8" customFormat="1" ht="12.75" x14ac:dyDescent="0.2">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row>
    <row r="847" spans="1:27" s="8" customFormat="1" ht="12.75" x14ac:dyDescent="0.2">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row>
    <row r="848" spans="1:27" s="8" customFormat="1" ht="12.75" x14ac:dyDescent="0.2">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row>
    <row r="849" spans="1:27" s="8" customFormat="1" ht="12.75" x14ac:dyDescent="0.2">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row>
    <row r="850" spans="1:27" s="8" customFormat="1" ht="12.75" x14ac:dyDescent="0.2">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row>
    <row r="851" spans="1:27" s="8" customFormat="1" ht="12.75" x14ac:dyDescent="0.2">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row>
    <row r="852" spans="1:27" s="8" customFormat="1" ht="12.75" x14ac:dyDescent="0.2">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row>
    <row r="853" spans="1:27" s="8" customFormat="1" ht="12.75" x14ac:dyDescent="0.2">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row>
    <row r="854" spans="1:27" s="8" customFormat="1" ht="12.75" x14ac:dyDescent="0.2">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row>
    <row r="855" spans="1:27" s="8" customFormat="1" ht="12.75" x14ac:dyDescent="0.2">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row>
    <row r="856" spans="1:27" s="8" customFormat="1" ht="12.75" x14ac:dyDescent="0.2">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row>
    <row r="857" spans="1:27" s="8" customFormat="1" ht="12.75" x14ac:dyDescent="0.2">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row>
    <row r="858" spans="1:27" s="8" customFormat="1" ht="12.75" x14ac:dyDescent="0.2">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row>
    <row r="859" spans="1:27" s="8" customFormat="1" ht="12.75" x14ac:dyDescent="0.2">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row>
    <row r="860" spans="1:27" s="8" customFormat="1" ht="12.75" x14ac:dyDescent="0.2">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row>
    <row r="861" spans="1:27" s="8" customFormat="1" ht="12.75" x14ac:dyDescent="0.2">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row>
    <row r="862" spans="1:27" s="8" customFormat="1" ht="12.75" x14ac:dyDescent="0.2">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row>
    <row r="863" spans="1:27" s="8" customFormat="1" ht="12.75" x14ac:dyDescent="0.2">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row>
    <row r="864" spans="1:27" s="8" customFormat="1" ht="12.75" x14ac:dyDescent="0.2">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row>
    <row r="865" spans="1:27" s="8" customFormat="1" ht="12.75" x14ac:dyDescent="0.2">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row>
    <row r="866" spans="1:27" s="8" customFormat="1" ht="12.75" x14ac:dyDescent="0.2">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row>
    <row r="867" spans="1:27" s="8" customFormat="1" ht="12.75" x14ac:dyDescent="0.2">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row>
    <row r="868" spans="1:27" s="8" customFormat="1" ht="12.75" x14ac:dyDescent="0.2">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row>
    <row r="869" spans="1:27" s="8" customFormat="1" ht="12.75" x14ac:dyDescent="0.2">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row>
    <row r="870" spans="1:27" s="8" customFormat="1" ht="12.75" x14ac:dyDescent="0.2">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row>
    <row r="871" spans="1:27" s="8" customFormat="1" ht="12.75" x14ac:dyDescent="0.2">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row>
    <row r="872" spans="1:27" s="8" customFormat="1" ht="12.75" x14ac:dyDescent="0.2">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row>
    <row r="873" spans="1:27" s="8" customFormat="1" ht="12.75" x14ac:dyDescent="0.2">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row>
    <row r="874" spans="1:27" s="8" customFormat="1" ht="12.75" x14ac:dyDescent="0.2">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row>
    <row r="875" spans="1:27" s="8" customFormat="1" ht="12.75" x14ac:dyDescent="0.2">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row>
    <row r="876" spans="1:27" s="8" customFormat="1" ht="12.75" x14ac:dyDescent="0.2">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row>
    <row r="877" spans="1:27" s="8" customFormat="1" ht="12.75" x14ac:dyDescent="0.2">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row>
    <row r="878" spans="1:27" s="8" customFormat="1" ht="12.75" x14ac:dyDescent="0.2">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row>
    <row r="879" spans="1:27" s="8" customFormat="1" ht="12.75" x14ac:dyDescent="0.2">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row>
    <row r="880" spans="1:27" s="8" customFormat="1" ht="12.75" x14ac:dyDescent="0.2">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row>
    <row r="881" spans="1:27" s="8" customFormat="1" ht="12.75" x14ac:dyDescent="0.2">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row>
    <row r="882" spans="1:27" s="8" customFormat="1" ht="12.75" x14ac:dyDescent="0.2">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row>
    <row r="883" spans="1:27" s="8" customFormat="1" ht="12.75" x14ac:dyDescent="0.2">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row>
    <row r="884" spans="1:27" s="8" customFormat="1" ht="12.75" x14ac:dyDescent="0.2">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row>
    <row r="885" spans="1:27" s="8" customFormat="1" ht="12.75" x14ac:dyDescent="0.2">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row>
    <row r="886" spans="1:27" s="8" customFormat="1" ht="12.75" x14ac:dyDescent="0.2">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row>
    <row r="887" spans="1:27" s="8" customFormat="1" ht="12.75" x14ac:dyDescent="0.2">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row>
    <row r="888" spans="1:27" s="8" customFormat="1" ht="12.75" x14ac:dyDescent="0.2">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row>
    <row r="889" spans="1:27" s="8" customFormat="1" ht="12.75" x14ac:dyDescent="0.2">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row>
    <row r="890" spans="1:27" s="8" customFormat="1" ht="12.75" x14ac:dyDescent="0.2">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row>
    <row r="891" spans="1:27" s="8" customFormat="1" ht="12.75" x14ac:dyDescent="0.2">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row>
    <row r="892" spans="1:27" s="8" customFormat="1" ht="12.75" x14ac:dyDescent="0.2">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row>
    <row r="893" spans="1:27" s="8" customFormat="1" ht="12.75" x14ac:dyDescent="0.2">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row>
    <row r="894" spans="1:27" s="8" customFormat="1" ht="12.75" x14ac:dyDescent="0.2">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row>
    <row r="895" spans="1:27" s="8" customFormat="1" ht="12.75" x14ac:dyDescent="0.2">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row>
    <row r="896" spans="1:27" s="8" customFormat="1" ht="12.75" x14ac:dyDescent="0.2">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row>
    <row r="897" spans="1:27" s="8" customFormat="1" ht="12.75" x14ac:dyDescent="0.2">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row>
    <row r="898" spans="1:27" s="8" customFormat="1" ht="12.75" x14ac:dyDescent="0.2">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row>
    <row r="899" spans="1:27" s="8" customFormat="1" ht="12.75" x14ac:dyDescent="0.2">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row>
    <row r="900" spans="1:27" s="8" customFormat="1" ht="12.75" x14ac:dyDescent="0.2">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row>
    <row r="901" spans="1:27" s="8" customFormat="1" ht="12.75" x14ac:dyDescent="0.2">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row>
    <row r="902" spans="1:27" s="8" customFormat="1" ht="12.75" x14ac:dyDescent="0.2">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row>
    <row r="903" spans="1:27" s="8" customFormat="1" ht="12.75" x14ac:dyDescent="0.2">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row>
    <row r="904" spans="1:27" s="8" customFormat="1" ht="12.75" x14ac:dyDescent="0.2">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row>
    <row r="905" spans="1:27" s="8" customFormat="1" ht="12.75" x14ac:dyDescent="0.2">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row>
    <row r="906" spans="1:27" s="8" customFormat="1" ht="12.75" x14ac:dyDescent="0.2">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row>
    <row r="907" spans="1:27" s="8" customFormat="1" ht="12.75" x14ac:dyDescent="0.2">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row>
    <row r="908" spans="1:27" s="8" customFormat="1" ht="12.75" x14ac:dyDescent="0.2">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row>
    <row r="909" spans="1:27" s="8" customFormat="1" ht="12.75" x14ac:dyDescent="0.2">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row>
    <row r="910" spans="1:27" s="8" customFormat="1" ht="12.75" x14ac:dyDescent="0.2">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row>
    <row r="911" spans="1:27" s="8" customFormat="1" ht="12.75" x14ac:dyDescent="0.2">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row>
    <row r="912" spans="1:27" s="8" customFormat="1" ht="12.75" x14ac:dyDescent="0.2">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row>
    <row r="913" spans="1:27" s="8" customFormat="1" ht="12.75" x14ac:dyDescent="0.2">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row>
    <row r="914" spans="1:27" s="8" customFormat="1" ht="12.75" x14ac:dyDescent="0.2">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row>
    <row r="915" spans="1:27" s="8" customFormat="1" ht="12.75" x14ac:dyDescent="0.2">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row>
    <row r="916" spans="1:27" s="8" customFormat="1" ht="12.75" x14ac:dyDescent="0.2">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row>
    <row r="917" spans="1:27" s="8" customFormat="1" ht="12.75" x14ac:dyDescent="0.2">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row>
    <row r="918" spans="1:27" s="8" customFormat="1" ht="12.75" x14ac:dyDescent="0.2">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row>
    <row r="919" spans="1:27" s="8" customFormat="1" ht="12.75" x14ac:dyDescent="0.2">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row>
    <row r="920" spans="1:27" s="8" customFormat="1" ht="12.75" x14ac:dyDescent="0.2">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row>
    <row r="921" spans="1:27" s="8" customFormat="1" ht="12.75" x14ac:dyDescent="0.2">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row>
    <row r="922" spans="1:27" s="8" customFormat="1" ht="12.75" x14ac:dyDescent="0.2">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row>
    <row r="923" spans="1:27" s="8" customFormat="1" ht="12.75" x14ac:dyDescent="0.2">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row>
    <row r="924" spans="1:27" s="8" customFormat="1" ht="12.75" x14ac:dyDescent="0.2">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row>
    <row r="925" spans="1:27" s="8" customFormat="1" ht="12.75" x14ac:dyDescent="0.2">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row>
    <row r="926" spans="1:27" s="8" customFormat="1" ht="12.75" x14ac:dyDescent="0.2">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row>
    <row r="927" spans="1:27" s="8" customFormat="1" ht="15" customHeight="1" x14ac:dyDescent="0.2">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row>
    <row r="928" spans="1:27" s="8" customFormat="1" ht="15" customHeight="1" x14ac:dyDescent="0.2">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row>
    <row r="929" spans="1:27" s="8" customFormat="1" ht="15" customHeight="1" x14ac:dyDescent="0.2">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row>
    <row r="930" spans="1:27" s="8" customFormat="1" ht="15" customHeight="1" x14ac:dyDescent="0.2">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row>
    <row r="931" spans="1:27" s="8" customFormat="1" ht="15" customHeight="1" x14ac:dyDescent="0.2">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row>
    <row r="932" spans="1:27" s="8" customFormat="1" ht="15" customHeight="1" x14ac:dyDescent="0.2">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row>
    <row r="933" spans="1:27" s="8" customFormat="1" ht="15" customHeight="1" x14ac:dyDescent="0.2">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row>
    <row r="934" spans="1:27" s="8" customFormat="1" ht="15" customHeight="1" x14ac:dyDescent="0.2">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row>
    <row r="935" spans="1:27" s="8" customFormat="1" ht="15" customHeight="1" x14ac:dyDescent="0.2">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row>
    <row r="936" spans="1:27" s="8" customFormat="1" ht="15" customHeight="1" x14ac:dyDescent="0.2">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row>
    <row r="937" spans="1:27" s="8" customFormat="1" ht="15" customHeight="1" x14ac:dyDescent="0.2">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row>
    <row r="938" spans="1:27" s="8" customFormat="1" ht="15" customHeight="1" x14ac:dyDescent="0.2">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row>
    <row r="939" spans="1:27" s="8" customFormat="1" ht="15" customHeight="1" x14ac:dyDescent="0.2">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row>
    <row r="940" spans="1:27" s="8" customFormat="1" ht="15" customHeight="1" x14ac:dyDescent="0.2">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row>
    <row r="941" spans="1:27" s="8" customFormat="1" ht="15" customHeight="1" x14ac:dyDescent="0.2">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row>
  </sheetData>
  <sheetProtection password="E88A" sheet="1" objects="1" scenarios="1"/>
  <mergeCells count="5">
    <mergeCell ref="C21:H21"/>
    <mergeCell ref="D9:F9"/>
    <mergeCell ref="C6:O6"/>
    <mergeCell ref="C19:F20"/>
    <mergeCell ref="C4:P5"/>
  </mergeCells>
  <hyperlinks>
    <hyperlink ref="C24" r:id="rId1"/>
    <hyperlink ref="C25" r:id="rId2"/>
    <hyperlink ref="C26"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940"/>
  <sheetViews>
    <sheetView zoomScale="90" zoomScaleNormal="90" workbookViewId="0">
      <selection activeCell="C2" sqref="C2"/>
    </sheetView>
  </sheetViews>
  <sheetFormatPr defaultColWidth="17.28515625" defaultRowHeight="15" customHeight="1" x14ac:dyDescent="0.2"/>
  <cols>
    <col min="1" max="1" width="1.85546875" customWidth="1"/>
    <col min="2" max="2" width="2.7109375" customWidth="1"/>
    <col min="3" max="3" width="35.85546875" customWidth="1"/>
    <col min="4" max="11" width="11.7109375" customWidth="1"/>
    <col min="12" max="18" width="16.140625" customWidth="1"/>
    <col min="19" max="21" width="16.140625" style="8" customWidth="1"/>
    <col min="22" max="22" width="3.42578125" style="8" customWidth="1"/>
    <col min="23" max="26" width="16.140625" style="8" customWidth="1"/>
    <col min="27" max="49" width="17.28515625" style="8"/>
  </cols>
  <sheetData>
    <row r="1" spans="1:26" s="8" customFormat="1" ht="9" customHeight="1" thickBot="1" x14ac:dyDescent="0.25">
      <c r="W1" s="168"/>
    </row>
    <row r="2" spans="1:26" s="8" customFormat="1" ht="18" customHeight="1" x14ac:dyDescent="0.25">
      <c r="A2" s="118"/>
      <c r="B2" s="120"/>
      <c r="C2" s="133" t="s">
        <v>140</v>
      </c>
      <c r="D2" s="134"/>
      <c r="E2" s="121"/>
      <c r="F2" s="135"/>
      <c r="G2" s="121"/>
      <c r="H2" s="121"/>
      <c r="I2" s="135"/>
      <c r="J2" s="135"/>
      <c r="K2" s="121"/>
      <c r="L2" s="121"/>
      <c r="M2" s="135"/>
      <c r="N2" s="121"/>
      <c r="O2" s="121"/>
      <c r="P2" s="121"/>
      <c r="Q2" s="121"/>
      <c r="R2" s="121"/>
      <c r="S2" s="121"/>
      <c r="T2" s="121"/>
      <c r="U2" s="121"/>
      <c r="V2" s="121"/>
      <c r="W2" s="122"/>
      <c r="X2" s="118"/>
      <c r="Y2" s="118"/>
      <c r="Z2" s="67"/>
    </row>
    <row r="3" spans="1:26" s="8" customFormat="1" ht="18" customHeight="1" x14ac:dyDescent="0.25">
      <c r="A3" s="118"/>
      <c r="B3" s="122"/>
      <c r="C3" s="119"/>
      <c r="D3" s="119"/>
      <c r="E3" s="118"/>
      <c r="F3" s="131"/>
      <c r="G3" s="118"/>
      <c r="H3" s="118"/>
      <c r="I3" s="131"/>
      <c r="J3" s="131"/>
      <c r="K3" s="118"/>
      <c r="L3" s="118"/>
      <c r="M3" s="131"/>
      <c r="N3" s="118"/>
      <c r="O3" s="118"/>
      <c r="P3" s="118"/>
      <c r="Q3" s="118"/>
      <c r="R3" s="118"/>
      <c r="S3" s="118"/>
      <c r="T3" s="118"/>
      <c r="U3" s="118"/>
      <c r="V3" s="118"/>
      <c r="W3" s="122"/>
      <c r="X3" s="118"/>
      <c r="Y3" s="118"/>
      <c r="Z3" s="67"/>
    </row>
    <row r="4" spans="1:26" s="8" customFormat="1" ht="18" customHeight="1" x14ac:dyDescent="0.2">
      <c r="A4" s="118"/>
      <c r="B4" s="122"/>
      <c r="C4" s="1092" t="s">
        <v>147</v>
      </c>
      <c r="D4" s="1088"/>
      <c r="E4" s="1088"/>
      <c r="F4" s="1088"/>
      <c r="G4" s="1088"/>
      <c r="H4" s="1088"/>
      <c r="I4" s="1088"/>
      <c r="J4" s="1088"/>
      <c r="K4" s="1088"/>
      <c r="L4" s="1088"/>
      <c r="M4" s="1088"/>
      <c r="N4" s="1088"/>
      <c r="O4" s="1088"/>
      <c r="P4" s="1088"/>
      <c r="Q4" s="1081"/>
      <c r="R4" s="1081"/>
      <c r="S4" s="1081"/>
      <c r="T4" s="1081"/>
      <c r="U4" s="1081"/>
      <c r="V4" s="118"/>
      <c r="W4" s="122"/>
      <c r="X4" s="118"/>
      <c r="Y4" s="118"/>
      <c r="Z4" s="67"/>
    </row>
    <row r="5" spans="1:26" s="8" customFormat="1" ht="18" customHeight="1" x14ac:dyDescent="0.2">
      <c r="A5" s="118"/>
      <c r="B5" s="122"/>
      <c r="C5" s="1081"/>
      <c r="D5" s="1081"/>
      <c r="E5" s="1081"/>
      <c r="F5" s="1081"/>
      <c r="G5" s="1081"/>
      <c r="H5" s="1081"/>
      <c r="I5" s="1081"/>
      <c r="J5" s="1081"/>
      <c r="K5" s="1081"/>
      <c r="L5" s="1081"/>
      <c r="M5" s="1081"/>
      <c r="N5" s="1081"/>
      <c r="O5" s="1081"/>
      <c r="P5" s="1081"/>
      <c r="Q5" s="1081"/>
      <c r="R5" s="1081"/>
      <c r="S5" s="1081"/>
      <c r="T5" s="1081"/>
      <c r="U5" s="1081"/>
      <c r="V5" s="118"/>
      <c r="W5" s="122"/>
      <c r="X5" s="118"/>
      <c r="Y5" s="118"/>
      <c r="Z5" s="118"/>
    </row>
    <row r="6" spans="1:26" s="8" customFormat="1" ht="18" customHeight="1" x14ac:dyDescent="0.2">
      <c r="A6" s="118"/>
      <c r="B6" s="122"/>
      <c r="C6" s="1081"/>
      <c r="D6" s="1081"/>
      <c r="E6" s="1081"/>
      <c r="F6" s="1081"/>
      <c r="G6" s="1081"/>
      <c r="H6" s="1081"/>
      <c r="I6" s="1081"/>
      <c r="J6" s="1081"/>
      <c r="K6" s="1081"/>
      <c r="L6" s="1081"/>
      <c r="M6" s="1081"/>
      <c r="N6" s="1081"/>
      <c r="O6" s="1081"/>
      <c r="P6" s="1081"/>
      <c r="Q6" s="1081"/>
      <c r="R6" s="1081"/>
      <c r="S6" s="1081"/>
      <c r="T6" s="1081"/>
      <c r="U6" s="1081"/>
      <c r="V6" s="118"/>
      <c r="W6" s="122"/>
      <c r="X6" s="118"/>
      <c r="Y6" s="118"/>
      <c r="Z6" s="118"/>
    </row>
    <row r="7" spans="1:26" s="8" customFormat="1" ht="18" customHeight="1" x14ac:dyDescent="0.25">
      <c r="A7" s="118"/>
      <c r="B7" s="122"/>
      <c r="C7" s="136" t="s">
        <v>146</v>
      </c>
      <c r="D7" s="123"/>
      <c r="E7" s="137"/>
      <c r="F7" s="137"/>
      <c r="G7" s="137"/>
      <c r="H7" s="137"/>
      <c r="I7" s="156"/>
      <c r="J7" s="156"/>
      <c r="K7" s="116"/>
      <c r="L7" s="115"/>
      <c r="M7" s="156"/>
      <c r="N7" s="118"/>
      <c r="O7" s="118"/>
      <c r="P7" s="118"/>
      <c r="Q7" s="118"/>
      <c r="R7" s="118"/>
      <c r="S7" s="118"/>
      <c r="T7" s="118"/>
      <c r="U7" s="118"/>
      <c r="V7" s="118"/>
      <c r="W7" s="122"/>
      <c r="X7" s="118"/>
      <c r="Y7" s="118"/>
      <c r="Z7" s="67"/>
    </row>
    <row r="8" spans="1:26" s="8" customFormat="1" ht="29.25" customHeight="1" x14ac:dyDescent="0.2">
      <c r="A8" s="118"/>
      <c r="B8" s="122"/>
      <c r="C8" s="1095"/>
      <c r="D8" s="1093" t="s">
        <v>43</v>
      </c>
      <c r="E8" s="1093" t="s">
        <v>44</v>
      </c>
      <c r="F8" s="1093" t="s">
        <v>45</v>
      </c>
      <c r="G8" s="1093" t="s">
        <v>46</v>
      </c>
      <c r="H8" s="1093" t="s">
        <v>47</v>
      </c>
      <c r="I8" s="1093" t="s">
        <v>48</v>
      </c>
      <c r="J8" s="1093" t="s">
        <v>141</v>
      </c>
      <c r="K8" s="1096" t="s">
        <v>49</v>
      </c>
      <c r="L8" s="138"/>
      <c r="M8" s="138"/>
      <c r="N8" s="118"/>
      <c r="O8" s="118"/>
      <c r="P8" s="118"/>
      <c r="Q8" s="118"/>
      <c r="R8" s="118"/>
      <c r="S8" s="118"/>
      <c r="T8" s="118"/>
      <c r="U8" s="118"/>
      <c r="V8" s="118"/>
      <c r="W8" s="122"/>
      <c r="X8" s="118"/>
      <c r="Y8" s="118"/>
      <c r="Z8" s="67"/>
    </row>
    <row r="9" spans="1:26" s="8" customFormat="1" ht="32.25" customHeight="1" x14ac:dyDescent="0.2">
      <c r="A9" s="118"/>
      <c r="B9" s="122"/>
      <c r="C9" s="1094"/>
      <c r="D9" s="1094"/>
      <c r="E9" s="1094"/>
      <c r="F9" s="1094"/>
      <c r="G9" s="1094"/>
      <c r="H9" s="1094"/>
      <c r="I9" s="1094"/>
      <c r="J9" s="1094"/>
      <c r="K9" s="1094"/>
      <c r="L9" s="138"/>
      <c r="M9" s="138"/>
      <c r="N9" s="118"/>
      <c r="O9" s="118"/>
      <c r="P9" s="118"/>
      <c r="Q9" s="118"/>
      <c r="R9" s="118"/>
      <c r="S9" s="118"/>
      <c r="T9" s="118"/>
      <c r="U9" s="118"/>
      <c r="V9" s="118"/>
      <c r="W9" s="122"/>
      <c r="X9" s="118"/>
      <c r="Y9" s="118"/>
      <c r="Z9" s="67"/>
    </row>
    <row r="10" spans="1:26" s="8" customFormat="1" ht="18" customHeight="1" x14ac:dyDescent="0.25">
      <c r="A10" s="118"/>
      <c r="B10" s="122"/>
      <c r="C10" s="124" t="s">
        <v>1</v>
      </c>
      <c r="D10" s="139">
        <v>70</v>
      </c>
      <c r="E10" s="139">
        <v>57</v>
      </c>
      <c r="F10" s="140">
        <v>41</v>
      </c>
      <c r="G10" s="140">
        <v>35</v>
      </c>
      <c r="H10" s="140">
        <v>36</v>
      </c>
      <c r="I10" s="140">
        <v>33</v>
      </c>
      <c r="J10" s="140">
        <v>35</v>
      </c>
      <c r="K10" s="141" t="s">
        <v>142</v>
      </c>
      <c r="L10" s="152"/>
      <c r="M10" s="138"/>
      <c r="N10" s="118"/>
      <c r="O10" s="118"/>
      <c r="P10" s="118"/>
      <c r="Q10" s="118"/>
      <c r="R10" s="118"/>
      <c r="S10" s="118"/>
      <c r="T10" s="118"/>
      <c r="U10" s="118"/>
      <c r="V10" s="118"/>
      <c r="W10" s="122"/>
      <c r="X10" s="118"/>
      <c r="Y10" s="118"/>
      <c r="Z10" s="67"/>
    </row>
    <row r="11" spans="1:26" s="8" customFormat="1" ht="18" customHeight="1" x14ac:dyDescent="0.25">
      <c r="A11" s="118"/>
      <c r="B11" s="122"/>
      <c r="C11" s="125" t="s">
        <v>3</v>
      </c>
      <c r="D11" s="142">
        <v>57.428571428571431</v>
      </c>
      <c r="E11" s="142">
        <v>51</v>
      </c>
      <c r="F11" s="143">
        <v>39</v>
      </c>
      <c r="G11" s="143">
        <v>30</v>
      </c>
      <c r="H11" s="143">
        <v>32</v>
      </c>
      <c r="I11" s="143">
        <v>30</v>
      </c>
      <c r="J11" s="143">
        <v>31</v>
      </c>
      <c r="K11" s="144" t="s">
        <v>143</v>
      </c>
      <c r="L11" s="152"/>
      <c r="M11" s="138"/>
      <c r="N11" s="118"/>
      <c r="O11" s="118"/>
      <c r="P11" s="118"/>
      <c r="Q11" s="118"/>
      <c r="R11" s="118"/>
      <c r="S11" s="118"/>
      <c r="T11" s="118"/>
      <c r="U11" s="118"/>
      <c r="V11" s="118"/>
      <c r="W11" s="122"/>
      <c r="X11" s="118"/>
      <c r="Y11" s="118"/>
      <c r="Z11" s="67"/>
    </row>
    <row r="12" spans="1:26" s="8" customFormat="1" ht="18" customHeight="1" x14ac:dyDescent="0.25">
      <c r="A12" s="118"/>
      <c r="B12" s="122"/>
      <c r="C12" s="125" t="s">
        <v>4</v>
      </c>
      <c r="D12" s="142">
        <v>52.916666666666664</v>
      </c>
      <c r="E12" s="142">
        <v>45.916666666666664</v>
      </c>
      <c r="F12" s="143">
        <v>34</v>
      </c>
      <c r="G12" s="143">
        <v>27</v>
      </c>
      <c r="H12" s="143">
        <v>29</v>
      </c>
      <c r="I12" s="143">
        <v>29</v>
      </c>
      <c r="J12" s="143">
        <v>31</v>
      </c>
      <c r="K12" s="144" t="s">
        <v>144</v>
      </c>
      <c r="L12" s="152"/>
      <c r="M12" s="138"/>
      <c r="N12" s="118"/>
      <c r="O12" s="118"/>
      <c r="P12" s="118"/>
      <c r="Q12" s="118"/>
      <c r="R12" s="118"/>
      <c r="S12" s="118"/>
      <c r="T12" s="118"/>
      <c r="U12" s="118"/>
      <c r="V12" s="118"/>
      <c r="W12" s="122"/>
      <c r="X12" s="118"/>
      <c r="Y12" s="118"/>
      <c r="Z12" s="67"/>
    </row>
    <row r="13" spans="1:26" s="8" customFormat="1" ht="18" customHeight="1" x14ac:dyDescent="0.25">
      <c r="A13" s="118"/>
      <c r="B13" s="122"/>
      <c r="C13" s="125" t="s">
        <v>5</v>
      </c>
      <c r="D13" s="142">
        <v>55.70940170940171</v>
      </c>
      <c r="E13" s="142">
        <v>46.07692307692308</v>
      </c>
      <c r="F13" s="143">
        <v>35</v>
      </c>
      <c r="G13" s="143">
        <v>29</v>
      </c>
      <c r="H13" s="143">
        <v>29</v>
      </c>
      <c r="I13" s="143">
        <v>29</v>
      </c>
      <c r="J13" s="143">
        <v>31</v>
      </c>
      <c r="K13" s="144" t="s">
        <v>145</v>
      </c>
      <c r="L13" s="152"/>
      <c r="M13" s="138"/>
      <c r="N13" s="118"/>
      <c r="O13" s="118"/>
      <c r="P13" s="118"/>
      <c r="Q13" s="118"/>
      <c r="R13" s="118"/>
      <c r="S13" s="118"/>
      <c r="T13" s="118"/>
      <c r="U13" s="118"/>
      <c r="V13" s="118"/>
      <c r="W13" s="122"/>
      <c r="X13" s="118"/>
      <c r="Y13" s="118"/>
      <c r="Z13" s="67"/>
    </row>
    <row r="14" spans="1:26" s="8" customFormat="1" ht="18" customHeight="1" x14ac:dyDescent="0.25">
      <c r="A14" s="118"/>
      <c r="B14" s="122"/>
      <c r="C14" s="127" t="s">
        <v>6</v>
      </c>
      <c r="D14" s="145">
        <v>57</v>
      </c>
      <c r="E14" s="145">
        <v>48</v>
      </c>
      <c r="F14" s="146">
        <v>37</v>
      </c>
      <c r="G14" s="146">
        <v>30</v>
      </c>
      <c r="H14" s="146">
        <v>30</v>
      </c>
      <c r="I14" s="146">
        <v>29</v>
      </c>
      <c r="J14" s="146">
        <v>31</v>
      </c>
      <c r="K14" s="147" t="s">
        <v>143</v>
      </c>
      <c r="L14" s="152"/>
      <c r="M14" s="138"/>
      <c r="N14" s="118"/>
      <c r="O14" s="118"/>
      <c r="P14" s="118"/>
      <c r="Q14" s="118"/>
      <c r="R14" s="118"/>
      <c r="S14" s="118"/>
      <c r="T14" s="118"/>
      <c r="U14" s="118"/>
      <c r="V14" s="118"/>
      <c r="W14" s="122"/>
      <c r="X14" s="118"/>
      <c r="Y14" s="118"/>
      <c r="Z14" s="67"/>
    </row>
    <row r="15" spans="1:26" s="8" customFormat="1" ht="18" customHeight="1" x14ac:dyDescent="0.25">
      <c r="A15" s="118"/>
      <c r="B15" s="122"/>
      <c r="C15" s="148" t="s">
        <v>151</v>
      </c>
      <c r="D15" s="149"/>
      <c r="E15" s="149"/>
      <c r="F15" s="150"/>
      <c r="G15" s="151"/>
      <c r="H15" s="152"/>
      <c r="I15" s="138"/>
      <c r="J15" s="138"/>
      <c r="K15" s="138"/>
      <c r="L15" s="138"/>
      <c r="M15" s="138"/>
      <c r="N15" s="118"/>
      <c r="O15" s="118"/>
      <c r="P15" s="118"/>
      <c r="Q15" s="118"/>
      <c r="R15" s="118"/>
      <c r="S15" s="118"/>
      <c r="T15" s="118"/>
      <c r="U15" s="118"/>
      <c r="V15" s="118"/>
      <c r="W15" s="122"/>
      <c r="X15" s="118"/>
      <c r="Y15" s="118"/>
      <c r="Z15" s="67"/>
    </row>
    <row r="16" spans="1:26" s="8" customFormat="1" ht="18" customHeight="1" x14ac:dyDescent="0.25">
      <c r="A16" s="118"/>
      <c r="B16" s="122"/>
      <c r="C16" s="148"/>
      <c r="D16" s="149"/>
      <c r="E16" s="149"/>
      <c r="F16" s="150"/>
      <c r="G16" s="151"/>
      <c r="H16" s="152"/>
      <c r="I16" s="138"/>
      <c r="J16" s="138"/>
      <c r="K16" s="138"/>
      <c r="L16" s="138"/>
      <c r="M16" s="138"/>
      <c r="N16" s="118"/>
      <c r="O16" s="118"/>
      <c r="P16" s="118"/>
      <c r="Q16" s="118"/>
      <c r="R16" s="118"/>
      <c r="S16" s="118"/>
      <c r="T16" s="118"/>
      <c r="U16" s="118"/>
      <c r="V16" s="118"/>
      <c r="W16" s="122"/>
      <c r="X16" s="118"/>
      <c r="Y16" s="118"/>
      <c r="Z16" s="67"/>
    </row>
    <row r="17" spans="1:26" s="8" customFormat="1" ht="18" customHeight="1" x14ac:dyDescent="0.2">
      <c r="A17" s="118"/>
      <c r="B17" s="122"/>
      <c r="C17" s="128" t="s">
        <v>0</v>
      </c>
      <c r="D17" s="118"/>
      <c r="E17" s="118"/>
      <c r="F17" s="126"/>
      <c r="G17" s="118"/>
      <c r="H17" s="126"/>
      <c r="I17" s="138"/>
      <c r="J17" s="138"/>
      <c r="K17" s="138"/>
      <c r="L17" s="138"/>
      <c r="M17" s="138"/>
      <c r="N17" s="118"/>
      <c r="O17" s="118"/>
      <c r="P17" s="118"/>
      <c r="Q17" s="118"/>
      <c r="R17" s="118"/>
      <c r="S17" s="118"/>
      <c r="T17" s="118"/>
      <c r="U17" s="118"/>
      <c r="V17" s="118"/>
      <c r="W17" s="122"/>
      <c r="X17" s="118"/>
      <c r="Y17" s="118"/>
      <c r="Z17" s="67"/>
    </row>
    <row r="18" spans="1:26" s="8" customFormat="1" ht="18" customHeight="1" x14ac:dyDescent="0.2">
      <c r="A18" s="118"/>
      <c r="B18" s="122"/>
      <c r="C18" s="1082" t="s">
        <v>153</v>
      </c>
      <c r="D18" s="1088"/>
      <c r="E18" s="1088"/>
      <c r="F18" s="1088"/>
      <c r="G18" s="1088"/>
      <c r="H18" s="1091"/>
      <c r="I18" s="1091"/>
      <c r="J18" s="1091"/>
      <c r="K18" s="1091"/>
      <c r="L18" s="138"/>
      <c r="M18" s="138"/>
      <c r="N18" s="118"/>
      <c r="O18" s="118"/>
      <c r="P18" s="118"/>
      <c r="Q18" s="118"/>
      <c r="R18" s="118"/>
      <c r="S18" s="118"/>
      <c r="T18" s="118"/>
      <c r="U18" s="118"/>
      <c r="V18" s="118"/>
      <c r="W18" s="122"/>
      <c r="X18" s="118"/>
      <c r="Y18" s="118"/>
      <c r="Z18" s="67"/>
    </row>
    <row r="19" spans="1:26" s="8" customFormat="1" ht="18" customHeight="1" x14ac:dyDescent="0.2">
      <c r="A19" s="118"/>
      <c r="B19" s="122"/>
      <c r="C19" s="1081"/>
      <c r="D19" s="1081"/>
      <c r="E19" s="1081"/>
      <c r="F19" s="1081"/>
      <c r="G19" s="1081"/>
      <c r="H19" s="1081"/>
      <c r="I19" s="1081"/>
      <c r="J19" s="1081"/>
      <c r="K19" s="1081"/>
      <c r="L19" s="138"/>
      <c r="M19" s="138"/>
      <c r="N19" s="118"/>
      <c r="O19" s="118"/>
      <c r="P19" s="118"/>
      <c r="Q19" s="118"/>
      <c r="R19" s="118"/>
      <c r="S19" s="118"/>
      <c r="T19" s="118"/>
      <c r="U19" s="118"/>
      <c r="V19" s="118"/>
      <c r="W19" s="122"/>
      <c r="X19" s="118"/>
      <c r="Y19" s="118"/>
      <c r="Z19" s="118"/>
    </row>
    <row r="20" spans="1:26" s="8" customFormat="1" ht="18" customHeight="1" x14ac:dyDescent="0.2">
      <c r="A20" s="118"/>
      <c r="B20" s="122"/>
      <c r="C20" s="1082" t="s">
        <v>51</v>
      </c>
      <c r="D20" s="1088"/>
      <c r="E20" s="1088"/>
      <c r="F20" s="1088"/>
      <c r="G20" s="1088"/>
      <c r="H20" s="1091"/>
      <c r="I20" s="1091"/>
      <c r="J20" s="1091"/>
      <c r="K20" s="1091"/>
      <c r="L20" s="138"/>
      <c r="M20" s="138"/>
      <c r="N20" s="118"/>
      <c r="O20" s="118"/>
      <c r="P20" s="118"/>
      <c r="Q20" s="118"/>
      <c r="R20" s="118"/>
      <c r="S20" s="118"/>
      <c r="T20" s="118"/>
      <c r="U20" s="118"/>
      <c r="V20" s="118"/>
      <c r="W20" s="122"/>
      <c r="X20" s="118"/>
      <c r="Y20" s="118"/>
      <c r="Z20" s="67"/>
    </row>
    <row r="21" spans="1:26" s="8" customFormat="1" ht="18" customHeight="1" x14ac:dyDescent="0.2">
      <c r="A21" s="118"/>
      <c r="B21" s="122"/>
      <c r="C21" s="118"/>
      <c r="D21" s="118"/>
      <c r="E21" s="118"/>
      <c r="F21" s="126"/>
      <c r="G21" s="118"/>
      <c r="H21" s="126"/>
      <c r="I21" s="138"/>
      <c r="J21" s="138"/>
      <c r="K21" s="138"/>
      <c r="L21" s="138"/>
      <c r="M21" s="138"/>
      <c r="N21" s="118"/>
      <c r="O21" s="118"/>
      <c r="P21" s="118"/>
      <c r="Q21" s="118"/>
      <c r="R21" s="118"/>
      <c r="S21" s="118"/>
      <c r="T21" s="118"/>
      <c r="U21" s="118"/>
      <c r="V21" s="118"/>
      <c r="W21" s="122"/>
      <c r="X21" s="118"/>
      <c r="Y21" s="118"/>
      <c r="Z21" s="67"/>
    </row>
    <row r="22" spans="1:26" s="168" customFormat="1" ht="18" customHeight="1" x14ac:dyDescent="0.2">
      <c r="A22" s="118"/>
      <c r="B22" s="122"/>
      <c r="C22" s="1089" t="s">
        <v>152</v>
      </c>
      <c r="D22" s="1090"/>
      <c r="E22" s="1090"/>
      <c r="F22" s="1090"/>
      <c r="G22" s="1090"/>
      <c r="H22" s="1090"/>
      <c r="I22" s="1090"/>
      <c r="J22" s="1090"/>
      <c r="K22" s="1090"/>
      <c r="M22" s="155"/>
      <c r="N22" s="154"/>
      <c r="O22" s="155"/>
      <c r="P22" s="154"/>
      <c r="Q22" s="118"/>
      <c r="R22" s="118"/>
      <c r="S22" s="118"/>
      <c r="T22" s="118"/>
      <c r="U22" s="118"/>
      <c r="V22" s="118"/>
      <c r="W22" s="122"/>
      <c r="X22" s="118"/>
      <c r="Y22" s="118"/>
      <c r="Z22" s="118"/>
    </row>
    <row r="23" spans="1:26" s="168" customFormat="1" ht="18" customHeight="1" x14ac:dyDescent="0.2">
      <c r="A23" s="118"/>
      <c r="B23" s="122"/>
      <c r="C23" s="1090"/>
      <c r="D23" s="1090"/>
      <c r="E23" s="1090"/>
      <c r="F23" s="1090"/>
      <c r="G23" s="1090"/>
      <c r="H23" s="1090"/>
      <c r="I23" s="1090"/>
      <c r="J23" s="1090"/>
      <c r="K23" s="1090"/>
      <c r="M23" s="155"/>
      <c r="N23" s="154"/>
      <c r="O23" s="155"/>
      <c r="P23" s="154"/>
      <c r="Q23" s="118"/>
      <c r="R23" s="118"/>
      <c r="S23" s="118"/>
      <c r="T23" s="118"/>
      <c r="U23" s="118"/>
      <c r="V23" s="118"/>
      <c r="W23" s="122"/>
      <c r="X23" s="118"/>
      <c r="Y23" s="118"/>
      <c r="Z23" s="118"/>
    </row>
    <row r="24" spans="1:26" s="8" customFormat="1" ht="18" customHeight="1" x14ac:dyDescent="0.2">
      <c r="A24" s="118"/>
      <c r="B24" s="122"/>
      <c r="C24" s="1081"/>
      <c r="D24" s="1081"/>
      <c r="E24" s="1081"/>
      <c r="F24" s="1081"/>
      <c r="G24" s="1081"/>
      <c r="H24" s="1081"/>
      <c r="I24" s="1081"/>
      <c r="J24" s="1081"/>
      <c r="K24" s="1081"/>
      <c r="L24" s="49"/>
      <c r="M24" s="54"/>
      <c r="N24" s="54"/>
      <c r="O24" s="54"/>
      <c r="P24" s="54"/>
      <c r="Q24" s="54"/>
      <c r="R24" s="54"/>
      <c r="S24" s="54"/>
      <c r="T24" s="54"/>
      <c r="U24" s="54"/>
      <c r="V24" s="118"/>
      <c r="W24" s="122"/>
      <c r="X24" s="54"/>
      <c r="Y24" s="54"/>
      <c r="Z24" s="54"/>
    </row>
    <row r="25" spans="1:26" s="8" customFormat="1" ht="18" customHeight="1" x14ac:dyDescent="0.25">
      <c r="A25" s="118"/>
      <c r="B25" s="122"/>
      <c r="C25" s="160"/>
      <c r="D25" s="54"/>
      <c r="E25" s="54"/>
      <c r="F25" s="54"/>
      <c r="G25" s="54"/>
      <c r="H25" s="54"/>
      <c r="I25" s="54"/>
      <c r="J25" s="54"/>
      <c r="K25" s="54"/>
      <c r="L25" s="54"/>
      <c r="M25" s="54"/>
      <c r="N25" s="54"/>
      <c r="O25" s="54"/>
      <c r="P25" s="54"/>
      <c r="Q25" s="54"/>
      <c r="R25" s="54"/>
      <c r="S25" s="54"/>
      <c r="T25" s="54"/>
      <c r="U25" s="54"/>
      <c r="V25" s="118"/>
      <c r="W25" s="122"/>
      <c r="X25" s="54"/>
      <c r="Y25" s="54"/>
      <c r="Z25" s="54"/>
    </row>
    <row r="26" spans="1:26" s="8" customFormat="1" ht="18" customHeight="1" x14ac:dyDescent="0.25">
      <c r="A26" s="118"/>
      <c r="B26" s="122"/>
      <c r="C26" s="163" t="s">
        <v>150</v>
      </c>
      <c r="D26" s="54"/>
      <c r="E26" s="54"/>
      <c r="F26" s="54"/>
      <c r="G26" s="54"/>
      <c r="H26" s="54"/>
      <c r="I26" s="54"/>
      <c r="J26" s="54"/>
      <c r="K26" s="54"/>
      <c r="L26" s="54"/>
      <c r="M26" s="54"/>
      <c r="N26" s="54"/>
      <c r="O26" s="54"/>
      <c r="P26" s="54"/>
      <c r="Q26" s="54"/>
      <c r="R26" s="54"/>
      <c r="S26" s="54"/>
      <c r="T26" s="54"/>
      <c r="U26" s="54"/>
      <c r="V26" s="118"/>
      <c r="W26" s="122"/>
      <c r="X26" s="54"/>
      <c r="Y26" s="54"/>
      <c r="Z26" s="54"/>
    </row>
    <row r="27" spans="1:26" s="8" customFormat="1" ht="18" customHeight="1" x14ac:dyDescent="0.25">
      <c r="A27" s="118"/>
      <c r="B27" s="122"/>
      <c r="C27" s="162"/>
      <c r="D27" s="161" t="s">
        <v>148</v>
      </c>
      <c r="E27" s="157" t="s">
        <v>149</v>
      </c>
      <c r="F27" s="157" t="s">
        <v>128</v>
      </c>
      <c r="G27" s="157" t="s">
        <v>129</v>
      </c>
      <c r="H27" s="157" t="s">
        <v>130</v>
      </c>
      <c r="I27" s="157" t="s">
        <v>131</v>
      </c>
      <c r="J27" s="157" t="s">
        <v>132</v>
      </c>
      <c r="K27" s="157" t="s">
        <v>133</v>
      </c>
      <c r="L27" s="54"/>
      <c r="M27" s="54"/>
      <c r="N27" s="54"/>
      <c r="O27" s="54"/>
      <c r="P27" s="54"/>
      <c r="Q27" s="54"/>
      <c r="R27" s="54"/>
      <c r="S27" s="54"/>
      <c r="T27" s="54"/>
      <c r="U27" s="54"/>
      <c r="V27" s="118"/>
      <c r="W27" s="122"/>
      <c r="X27" s="54"/>
      <c r="Y27" s="54"/>
      <c r="Z27" s="54"/>
    </row>
    <row r="28" spans="1:26" s="8" customFormat="1" ht="18" customHeight="1" x14ac:dyDescent="0.25">
      <c r="A28" s="118"/>
      <c r="B28" s="122"/>
      <c r="C28" s="114" t="s">
        <v>1</v>
      </c>
      <c r="D28" s="112">
        <v>7.1</v>
      </c>
      <c r="E28" s="112">
        <v>6.3</v>
      </c>
      <c r="F28" s="112">
        <v>7.3</v>
      </c>
      <c r="G28" s="112">
        <v>10.199999999999999</v>
      </c>
      <c r="H28" s="112">
        <v>9.6</v>
      </c>
      <c r="I28" s="112">
        <v>14.1</v>
      </c>
      <c r="J28" s="112">
        <v>16.899999999999999</v>
      </c>
      <c r="K28" s="112">
        <v>22.1</v>
      </c>
      <c r="L28" s="54"/>
      <c r="M28" s="54"/>
      <c r="N28" s="54"/>
      <c r="O28" s="54"/>
      <c r="P28" s="54"/>
      <c r="Q28" s="54"/>
      <c r="R28" s="54"/>
      <c r="S28" s="54"/>
      <c r="T28" s="54"/>
      <c r="U28" s="54"/>
      <c r="V28" s="118"/>
      <c r="W28" s="122"/>
      <c r="X28" s="54"/>
      <c r="Y28" s="54"/>
      <c r="Z28" s="54"/>
    </row>
    <row r="29" spans="1:26" s="8" customFormat="1" ht="18" customHeight="1" x14ac:dyDescent="0.25">
      <c r="A29" s="118"/>
      <c r="B29" s="122"/>
      <c r="C29" s="165" t="s">
        <v>3</v>
      </c>
      <c r="D29" s="164">
        <v>11.357142857142858</v>
      </c>
      <c r="E29" s="166">
        <v>13.771428571428572</v>
      </c>
      <c r="F29" s="164">
        <v>14.828571428571427</v>
      </c>
      <c r="G29" s="164">
        <v>14.428571428571429</v>
      </c>
      <c r="H29" s="164">
        <v>12.62857142857143</v>
      </c>
      <c r="I29" s="164">
        <v>14.271428571428572</v>
      </c>
      <c r="J29" s="164">
        <v>19.928571428571427</v>
      </c>
      <c r="K29" s="158">
        <v>23.900000000000002</v>
      </c>
      <c r="L29" s="54"/>
      <c r="M29" s="54"/>
      <c r="N29" s="54"/>
      <c r="O29" s="54"/>
      <c r="P29" s="54"/>
      <c r="Q29" s="54"/>
      <c r="R29" s="54"/>
      <c r="S29" s="54"/>
      <c r="T29" s="54"/>
      <c r="U29" s="54"/>
      <c r="V29" s="118"/>
      <c r="W29" s="122"/>
      <c r="X29" s="54"/>
      <c r="Y29" s="54"/>
      <c r="Z29" s="54"/>
    </row>
    <row r="30" spans="1:26" s="8" customFormat="1" ht="18" customHeight="1" x14ac:dyDescent="0.25">
      <c r="A30" s="118"/>
      <c r="B30" s="122"/>
      <c r="C30" s="113" t="s">
        <v>4</v>
      </c>
      <c r="D30" s="164">
        <v>13.133333333333333</v>
      </c>
      <c r="E30" s="166">
        <v>14.950000000000001</v>
      </c>
      <c r="F30" s="164">
        <v>16.649999999999999</v>
      </c>
      <c r="G30" s="164">
        <v>16.083333333333336</v>
      </c>
      <c r="H30" s="164">
        <v>13.066666666666668</v>
      </c>
      <c r="I30" s="164">
        <v>14.908333333333331</v>
      </c>
      <c r="J30" s="164">
        <v>19.2</v>
      </c>
      <c r="K30" s="164">
        <v>25.75</v>
      </c>
      <c r="L30" s="54"/>
      <c r="M30" s="54"/>
      <c r="N30" s="54"/>
      <c r="O30" s="54"/>
      <c r="P30" s="54"/>
      <c r="Q30" s="54"/>
      <c r="R30" s="54"/>
      <c r="S30" s="54"/>
      <c r="T30" s="54"/>
      <c r="U30" s="54"/>
      <c r="V30" s="118"/>
      <c r="W30" s="122"/>
      <c r="X30" s="54"/>
      <c r="Y30" s="54"/>
      <c r="Z30" s="54"/>
    </row>
    <row r="31" spans="1:26" s="8" customFormat="1" ht="18" customHeight="1" x14ac:dyDescent="0.25">
      <c r="A31" s="118"/>
      <c r="B31" s="122"/>
      <c r="C31" s="113" t="s">
        <v>5</v>
      </c>
      <c r="D31" s="164">
        <v>8.9450000000000003</v>
      </c>
      <c r="E31" s="166">
        <v>9.6791666666666636</v>
      </c>
      <c r="F31" s="164">
        <v>10.394999999999994</v>
      </c>
      <c r="G31" s="164">
        <v>11.103333333333333</v>
      </c>
      <c r="H31" s="164">
        <v>10.634999999999998</v>
      </c>
      <c r="I31" s="164">
        <v>11.042500000000002</v>
      </c>
      <c r="J31" s="164">
        <v>13.133333333333335</v>
      </c>
      <c r="K31" s="164">
        <v>14.526666666666664</v>
      </c>
      <c r="L31" s="54"/>
      <c r="M31" s="54"/>
      <c r="N31" s="54"/>
      <c r="O31" s="54"/>
      <c r="P31" s="54"/>
      <c r="Q31" s="54"/>
      <c r="R31" s="54"/>
      <c r="S31" s="54"/>
      <c r="T31" s="54"/>
      <c r="U31" s="54"/>
      <c r="V31" s="118"/>
      <c r="W31" s="122"/>
      <c r="X31" s="54"/>
      <c r="Y31" s="54"/>
      <c r="Z31" s="54"/>
    </row>
    <row r="32" spans="1:26" s="8" customFormat="1" ht="18" customHeight="1" x14ac:dyDescent="0.25">
      <c r="A32" s="118"/>
      <c r="B32" s="122"/>
      <c r="C32" s="117" t="s">
        <v>6</v>
      </c>
      <c r="D32" s="167">
        <v>8</v>
      </c>
      <c r="E32" s="159">
        <v>8.3000000000000007</v>
      </c>
      <c r="F32" s="167">
        <v>9</v>
      </c>
      <c r="G32" s="159">
        <v>9.6999999999999993</v>
      </c>
      <c r="H32" s="159">
        <v>9.1999999999999993</v>
      </c>
      <c r="I32" s="159">
        <v>9.6999999999999993</v>
      </c>
      <c r="J32" s="167">
        <v>11</v>
      </c>
      <c r="K32" s="159">
        <v>12.5</v>
      </c>
      <c r="L32" s="54"/>
      <c r="M32" s="54"/>
      <c r="N32" s="54"/>
      <c r="O32" s="54"/>
      <c r="P32" s="54"/>
      <c r="Q32" s="54"/>
      <c r="R32" s="54"/>
      <c r="S32" s="54"/>
      <c r="T32" s="54"/>
      <c r="U32" s="54"/>
      <c r="V32" s="118"/>
      <c r="W32" s="122"/>
      <c r="X32" s="54"/>
      <c r="Y32" s="54"/>
      <c r="Z32" s="54"/>
    </row>
    <row r="33" spans="1:26" s="8" customFormat="1" ht="18" customHeight="1" x14ac:dyDescent="0.2">
      <c r="A33" s="118"/>
      <c r="B33" s="122"/>
      <c r="C33" s="148" t="s">
        <v>50</v>
      </c>
      <c r="D33" s="54"/>
      <c r="E33" s="54"/>
      <c r="F33" s="54"/>
      <c r="G33" s="54"/>
      <c r="H33" s="54"/>
      <c r="I33" s="54"/>
      <c r="J33" s="54"/>
      <c r="K33" s="54"/>
      <c r="L33" s="54"/>
      <c r="M33" s="54"/>
      <c r="N33" s="54"/>
      <c r="O33" s="54"/>
      <c r="P33" s="54"/>
      <c r="Q33" s="54"/>
      <c r="R33" s="54"/>
      <c r="S33" s="54"/>
      <c r="T33" s="54"/>
      <c r="U33" s="54"/>
      <c r="V33" s="118"/>
      <c r="W33" s="122"/>
      <c r="X33" s="54"/>
      <c r="Y33" s="54"/>
      <c r="Z33" s="54"/>
    </row>
    <row r="34" spans="1:26" s="8" customFormat="1" ht="18" customHeight="1" x14ac:dyDescent="0.2">
      <c r="A34" s="118"/>
      <c r="B34" s="122"/>
      <c r="C34" s="54"/>
      <c r="D34" s="54"/>
      <c r="E34" s="54"/>
      <c r="F34" s="54"/>
      <c r="G34" s="54"/>
      <c r="H34" s="54"/>
      <c r="I34" s="54"/>
      <c r="J34" s="54"/>
      <c r="K34" s="54"/>
      <c r="L34" s="54"/>
      <c r="M34" s="54"/>
      <c r="N34" s="54"/>
      <c r="O34" s="54"/>
      <c r="P34" s="54"/>
      <c r="Q34" s="54"/>
      <c r="R34" s="54"/>
      <c r="S34" s="54"/>
      <c r="T34" s="54"/>
      <c r="U34" s="54"/>
      <c r="V34" s="118"/>
      <c r="W34" s="122"/>
      <c r="X34" s="54"/>
      <c r="Y34" s="54"/>
      <c r="Z34" s="54"/>
    </row>
    <row r="35" spans="1:26" s="8" customFormat="1" ht="18" customHeight="1" x14ac:dyDescent="0.2">
      <c r="A35" s="118"/>
      <c r="B35" s="122"/>
      <c r="C35" s="128" t="s">
        <v>0</v>
      </c>
      <c r="D35" s="118"/>
      <c r="E35" s="118"/>
      <c r="F35" s="126"/>
      <c r="G35" s="118"/>
      <c r="H35" s="126"/>
      <c r="I35" s="138"/>
      <c r="J35" s="138"/>
      <c r="K35" s="138"/>
      <c r="L35" s="54"/>
      <c r="M35" s="54"/>
      <c r="N35" s="54"/>
      <c r="O35" s="54"/>
      <c r="P35" s="54"/>
      <c r="Q35" s="54"/>
      <c r="R35" s="54"/>
      <c r="S35" s="54"/>
      <c r="T35" s="54"/>
      <c r="U35" s="54"/>
      <c r="V35" s="118"/>
      <c r="W35" s="122"/>
      <c r="X35" s="54"/>
      <c r="Y35" s="54"/>
      <c r="Z35" s="54"/>
    </row>
    <row r="36" spans="1:26" s="8" customFormat="1" ht="18" customHeight="1" x14ac:dyDescent="0.2">
      <c r="A36" s="118"/>
      <c r="B36" s="122"/>
      <c r="C36" s="1082" t="s">
        <v>154</v>
      </c>
      <c r="D36" s="1088"/>
      <c r="E36" s="1088"/>
      <c r="F36" s="1088"/>
      <c r="G36" s="1088"/>
      <c r="H36" s="1091"/>
      <c r="I36" s="1091"/>
      <c r="J36" s="1091"/>
      <c r="K36" s="1091"/>
      <c r="L36" s="54"/>
      <c r="M36" s="54"/>
      <c r="N36" s="54"/>
      <c r="O36" s="54"/>
      <c r="P36" s="54"/>
      <c r="Q36" s="54"/>
      <c r="R36" s="54"/>
      <c r="S36" s="54"/>
      <c r="T36" s="54"/>
      <c r="U36" s="54"/>
      <c r="V36" s="118"/>
      <c r="W36" s="122"/>
      <c r="X36" s="54"/>
      <c r="Y36" s="54"/>
      <c r="Z36" s="54"/>
    </row>
    <row r="37" spans="1:26" s="8" customFormat="1" ht="18" customHeight="1" x14ac:dyDescent="0.2">
      <c r="A37" s="118"/>
      <c r="B37" s="122"/>
      <c r="C37" s="1081"/>
      <c r="D37" s="1081"/>
      <c r="E37" s="1081"/>
      <c r="F37" s="1081"/>
      <c r="G37" s="1081"/>
      <c r="H37" s="1081"/>
      <c r="I37" s="1081"/>
      <c r="J37" s="1081"/>
      <c r="K37" s="1081"/>
      <c r="L37" s="54"/>
      <c r="M37" s="54"/>
      <c r="N37" s="54"/>
      <c r="O37" s="54"/>
      <c r="P37" s="54"/>
      <c r="Q37" s="54"/>
      <c r="R37" s="54"/>
      <c r="S37" s="54"/>
      <c r="T37" s="54"/>
      <c r="U37" s="54"/>
      <c r="V37" s="118"/>
      <c r="W37" s="122"/>
      <c r="X37" s="54"/>
      <c r="Y37" s="54"/>
      <c r="Z37" s="54"/>
    </row>
    <row r="38" spans="1:26" s="8" customFormat="1" ht="18" customHeight="1" x14ac:dyDescent="0.2">
      <c r="A38" s="118"/>
      <c r="B38" s="122"/>
      <c r="C38" s="54"/>
      <c r="D38" s="54"/>
      <c r="E38" s="54"/>
      <c r="F38" s="54"/>
      <c r="G38" s="54"/>
      <c r="H38" s="54"/>
      <c r="I38" s="54"/>
      <c r="J38" s="54"/>
      <c r="K38" s="54"/>
      <c r="L38" s="54"/>
      <c r="M38" s="54"/>
      <c r="N38" s="54"/>
      <c r="O38" s="54"/>
      <c r="P38" s="54"/>
      <c r="Q38" s="54"/>
      <c r="R38" s="54"/>
      <c r="S38" s="54"/>
      <c r="T38" s="54"/>
      <c r="U38" s="54"/>
      <c r="V38" s="118"/>
      <c r="W38" s="122"/>
      <c r="X38" s="54"/>
      <c r="Y38" s="54"/>
      <c r="Z38" s="54"/>
    </row>
    <row r="39" spans="1:26" s="8" customFormat="1" ht="18" customHeight="1" x14ac:dyDescent="0.2">
      <c r="A39" s="118"/>
      <c r="B39" s="122"/>
      <c r="C39" s="128" t="s">
        <v>2</v>
      </c>
      <c r="D39" s="54"/>
      <c r="E39" s="54"/>
      <c r="F39" s="54"/>
      <c r="G39" s="54"/>
      <c r="H39" s="54"/>
      <c r="I39" s="54"/>
      <c r="J39" s="54"/>
      <c r="K39" s="54"/>
      <c r="L39" s="54"/>
      <c r="M39" s="54"/>
      <c r="N39" s="54"/>
      <c r="O39" s="54"/>
      <c r="P39" s="54"/>
      <c r="Q39" s="54"/>
      <c r="R39" s="54"/>
      <c r="S39" s="54"/>
      <c r="T39" s="54"/>
      <c r="U39" s="54"/>
      <c r="V39" s="118"/>
      <c r="W39" s="122"/>
      <c r="X39" s="54"/>
      <c r="Y39" s="54"/>
      <c r="Z39" s="54"/>
    </row>
    <row r="40" spans="1:26" s="8" customFormat="1" ht="18" customHeight="1" x14ac:dyDescent="0.2">
      <c r="A40" s="118"/>
      <c r="B40" s="122"/>
      <c r="C40" s="63" t="s">
        <v>52</v>
      </c>
      <c r="D40" s="54"/>
      <c r="E40" s="54"/>
      <c r="F40" s="54"/>
      <c r="G40" s="54"/>
      <c r="H40" s="54"/>
      <c r="I40" s="54"/>
      <c r="J40" s="54"/>
      <c r="K40" s="54"/>
      <c r="L40" s="54"/>
      <c r="M40" s="54"/>
      <c r="N40" s="54"/>
      <c r="O40" s="54"/>
      <c r="P40" s="54"/>
      <c r="Q40" s="54"/>
      <c r="R40" s="54"/>
      <c r="S40" s="54"/>
      <c r="T40" s="54"/>
      <c r="U40" s="54"/>
      <c r="V40" s="118"/>
      <c r="W40" s="122"/>
      <c r="X40" s="54"/>
      <c r="Y40" s="54"/>
      <c r="Z40" s="54"/>
    </row>
    <row r="41" spans="1:26" s="8" customFormat="1" ht="12.75" x14ac:dyDescent="0.2">
      <c r="A41" s="118"/>
      <c r="B41" s="122"/>
      <c r="C41" s="54"/>
      <c r="D41" s="54"/>
      <c r="E41" s="54"/>
      <c r="F41" s="54"/>
      <c r="G41" s="54"/>
      <c r="H41" s="54"/>
      <c r="I41" s="54"/>
      <c r="J41" s="54"/>
      <c r="K41" s="54"/>
      <c r="L41" s="54"/>
      <c r="M41" s="54"/>
      <c r="N41" s="54"/>
      <c r="O41" s="54"/>
      <c r="P41" s="54"/>
      <c r="Q41" s="54"/>
      <c r="R41" s="54"/>
      <c r="S41" s="54"/>
      <c r="T41" s="54"/>
      <c r="U41" s="54"/>
      <c r="V41" s="118"/>
      <c r="W41" s="122"/>
      <c r="X41" s="54"/>
      <c r="Y41" s="54"/>
      <c r="Z41" s="54"/>
    </row>
    <row r="42" spans="1:26" s="8" customFormat="1" ht="18" customHeight="1" thickBot="1" x14ac:dyDescent="0.25">
      <c r="A42" s="118"/>
      <c r="B42" s="129"/>
      <c r="C42" s="153"/>
      <c r="D42" s="153"/>
      <c r="E42" s="153"/>
      <c r="F42" s="153"/>
      <c r="G42" s="153"/>
      <c r="H42" s="153"/>
      <c r="I42" s="153"/>
      <c r="J42" s="153"/>
      <c r="K42" s="153"/>
      <c r="L42" s="153"/>
      <c r="M42" s="153"/>
      <c r="N42" s="153"/>
      <c r="O42" s="153"/>
      <c r="P42" s="153"/>
      <c r="Q42" s="153"/>
      <c r="R42" s="153"/>
      <c r="S42" s="153"/>
      <c r="T42" s="153"/>
      <c r="U42" s="153"/>
      <c r="V42" s="153"/>
      <c r="W42" s="122"/>
      <c r="X42" s="118"/>
      <c r="Y42" s="118"/>
      <c r="Z42" s="118"/>
    </row>
    <row r="43" spans="1:26" s="8" customFormat="1" ht="12.75" x14ac:dyDescent="0.2">
      <c r="A43" s="54"/>
      <c r="B43" s="54"/>
      <c r="C43" s="54"/>
      <c r="D43" s="54"/>
      <c r="E43" s="54"/>
      <c r="F43" s="54"/>
      <c r="G43" s="54"/>
      <c r="H43" s="54"/>
      <c r="I43" s="54"/>
      <c r="J43" s="54"/>
      <c r="K43" s="54"/>
      <c r="L43" s="54"/>
      <c r="M43" s="54"/>
      <c r="N43" s="54"/>
      <c r="O43" s="54"/>
      <c r="P43" s="54"/>
      <c r="Q43" s="54"/>
      <c r="R43" s="54"/>
      <c r="S43" s="54"/>
      <c r="T43" s="54"/>
      <c r="U43" s="54"/>
      <c r="V43" s="54"/>
      <c r="W43" s="118"/>
      <c r="X43" s="54"/>
      <c r="Y43" s="54"/>
      <c r="Z43" s="54"/>
    </row>
    <row r="44" spans="1:26" s="8" customFormat="1" ht="12.75" x14ac:dyDescent="0.2">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s="8" customFormat="1" ht="12.75" x14ac:dyDescent="0.2">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s="8" customFormat="1" ht="12.75" x14ac:dyDescent="0.2">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s="8" customFormat="1" ht="12.75" x14ac:dyDescent="0.2">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s="8" customFormat="1" ht="12.75" x14ac:dyDescent="0.2">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s="8" customFormat="1" ht="12.75" x14ac:dyDescent="0.2">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s="8" customFormat="1" ht="12.75" x14ac:dyDescent="0.2">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s="8" customFormat="1" ht="12.75" x14ac:dyDescent="0.2">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s="8" customFormat="1" ht="12.75" x14ac:dyDescent="0.2">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s="8" customFormat="1" ht="12.75" x14ac:dyDescent="0.2">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s="8" customFormat="1" ht="12.75" x14ac:dyDescent="0.2">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s="8" customFormat="1" ht="12.75" x14ac:dyDescent="0.2">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s="8" customFormat="1" ht="12.75" x14ac:dyDescent="0.2">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s="8" customFormat="1" ht="12.75" x14ac:dyDescent="0.2">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s="8" customFormat="1" ht="12.75" x14ac:dyDescent="0.2">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s="8" customFormat="1" ht="12.75" x14ac:dyDescent="0.2">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s="8" customFormat="1" ht="12.75" x14ac:dyDescent="0.2">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s="8" customFormat="1" ht="12.75" x14ac:dyDescent="0.2">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s="8" customFormat="1" ht="12.75" x14ac:dyDescent="0.2">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s="8" customFormat="1" ht="12.75" x14ac:dyDescent="0.2">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s="8" customFormat="1" ht="12.75" x14ac:dyDescent="0.2">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s="8" customFormat="1" ht="12.75" x14ac:dyDescent="0.2">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s="8" customFormat="1" ht="12.75" x14ac:dyDescent="0.2">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s="8" customFormat="1" ht="12.75" x14ac:dyDescent="0.2">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s="8" customFormat="1" ht="12.75" x14ac:dyDescent="0.2">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s="8" customFormat="1" ht="12.75" x14ac:dyDescent="0.2">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s="8" customFormat="1" ht="12.75" x14ac:dyDescent="0.2">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s="8" customFormat="1" ht="12.75" x14ac:dyDescent="0.2">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s="8" customFormat="1" ht="12.75" x14ac:dyDescent="0.2">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s="8" customFormat="1" ht="12.75" x14ac:dyDescent="0.2">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s="8" customFormat="1" ht="12.75" x14ac:dyDescent="0.2">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s="8" customFormat="1" ht="12.75" x14ac:dyDescent="0.2">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s="8" customFormat="1" ht="12.75"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s="8" customFormat="1" ht="12.75" x14ac:dyDescent="0.2">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s="8" customFormat="1" ht="12.75" x14ac:dyDescent="0.2">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s="8" customFormat="1" ht="12.75" x14ac:dyDescent="0.2">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s="8" customFormat="1" ht="12.75" x14ac:dyDescent="0.2">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s="8" customFormat="1" ht="12.75" x14ac:dyDescent="0.2">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s="8" customFormat="1" ht="12.75" x14ac:dyDescent="0.2">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s="8" customFormat="1" ht="12.75" x14ac:dyDescent="0.2">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s="8" customFormat="1" ht="12.75" x14ac:dyDescent="0.2">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s="8" customFormat="1" ht="12.75" x14ac:dyDescent="0.2">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s="8" customFormat="1" ht="12.75" x14ac:dyDescent="0.2">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s="8" customFormat="1" ht="12.75" x14ac:dyDescent="0.2">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s="8" customFormat="1" ht="12.75" x14ac:dyDescent="0.2">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s="8" customFormat="1" ht="12.75" x14ac:dyDescent="0.2">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s="8" customFormat="1" ht="12.75" x14ac:dyDescent="0.2">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s="8" customFormat="1" ht="12.75" x14ac:dyDescent="0.2">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s="8" customFormat="1" ht="12.75" x14ac:dyDescent="0.2">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s="8" customFormat="1" ht="12.75" x14ac:dyDescent="0.2">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s="8" customFormat="1" ht="12.75" x14ac:dyDescent="0.2">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s="8" customFormat="1" ht="12.75"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s="8" customFormat="1" ht="12.75" x14ac:dyDescent="0.2">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s="8" customFormat="1" ht="12.75" x14ac:dyDescent="0.2">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s="8" customFormat="1" ht="12.75" x14ac:dyDescent="0.2">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s="8" customFormat="1" ht="12.75" x14ac:dyDescent="0.2">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s="8" customFormat="1" ht="12.75" x14ac:dyDescent="0.2">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s="8" customFormat="1" ht="12.75" x14ac:dyDescent="0.2">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s="8" customFormat="1" ht="12.75" x14ac:dyDescent="0.2">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s="8" customFormat="1" ht="12.75" x14ac:dyDescent="0.2">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s="8" customFormat="1" ht="12.75" x14ac:dyDescent="0.2">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s="8" customFormat="1" ht="12.75" x14ac:dyDescent="0.2">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s="8" customFormat="1" ht="12.75" x14ac:dyDescent="0.2">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s="8" customFormat="1" ht="12.75" x14ac:dyDescent="0.2">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s="8" customFormat="1" ht="12.75" x14ac:dyDescent="0.2">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s="8" customFormat="1" ht="12.75" x14ac:dyDescent="0.2">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s="8" customFormat="1" ht="12.75" x14ac:dyDescent="0.2">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s="8" customFormat="1" ht="12.75" x14ac:dyDescent="0.2">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s="8" customFormat="1" ht="12.75"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s="8" customFormat="1" ht="12.75" x14ac:dyDescent="0.2">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s="8" customFormat="1" ht="12.75" x14ac:dyDescent="0.2">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s="8" customFormat="1" ht="12.75" x14ac:dyDescent="0.2">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s="8" customFormat="1" ht="12.75" x14ac:dyDescent="0.2">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s="8" customFormat="1" ht="12.75" x14ac:dyDescent="0.2">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s="8" customFormat="1" ht="12.75" x14ac:dyDescent="0.2">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s="8" customFormat="1" ht="12.75" x14ac:dyDescent="0.2">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s="8" customFormat="1" ht="12.75" x14ac:dyDescent="0.2">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s="8" customFormat="1" ht="12.75" x14ac:dyDescent="0.2">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s="8" customFormat="1" ht="12.75" x14ac:dyDescent="0.2">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s="8" customFormat="1" ht="12.75" x14ac:dyDescent="0.2">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s="8" customFormat="1" ht="12.75" x14ac:dyDescent="0.2">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s="8" customFormat="1" ht="12.75" x14ac:dyDescent="0.2">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s="8" customFormat="1" ht="12.75" x14ac:dyDescent="0.2">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s="8" customFormat="1" ht="12.75" x14ac:dyDescent="0.2">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s="8" customFormat="1" ht="12.75" x14ac:dyDescent="0.2">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s="8" customFormat="1" ht="12.75"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s="8" customFormat="1" ht="12.75" x14ac:dyDescent="0.2">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s="8" customFormat="1" ht="12.75" x14ac:dyDescent="0.2">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s="8" customFormat="1" ht="12.75"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s="8" customFormat="1" ht="12.75" x14ac:dyDescent="0.2">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s="8" customFormat="1" ht="12.75" x14ac:dyDescent="0.2">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s="8" customFormat="1" ht="12.75" x14ac:dyDescent="0.2">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s="8" customFormat="1" ht="12.75" x14ac:dyDescent="0.2">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s="8" customFormat="1" ht="12.75" x14ac:dyDescent="0.2">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s="8" customFormat="1" ht="12.75" x14ac:dyDescent="0.2">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s="8" customFormat="1" ht="12.75"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s="8" customFormat="1" ht="12.75"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s="8" customFormat="1" ht="12.75" x14ac:dyDescent="0.2">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s="8" customFormat="1" ht="12.75" x14ac:dyDescent="0.2">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s="8" customFormat="1" ht="12.75" x14ac:dyDescent="0.2">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s="8" customFormat="1" ht="12.75" x14ac:dyDescent="0.2">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s="8" customFormat="1" ht="12.75"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s="8" customFormat="1" ht="12.75"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s="8" customFormat="1" ht="12.75" x14ac:dyDescent="0.2">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s="8" customFormat="1" ht="12.75" x14ac:dyDescent="0.2">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s="8" customFormat="1" ht="12.75"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s="8" customFormat="1" ht="12.75" x14ac:dyDescent="0.2">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s="8" customFormat="1" ht="12.75" x14ac:dyDescent="0.2">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s="8" customFormat="1" ht="12.75" x14ac:dyDescent="0.2">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s="8" customFormat="1" ht="12.75" x14ac:dyDescent="0.2">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s="8" customFormat="1" ht="12.75" x14ac:dyDescent="0.2">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s="8" customFormat="1" ht="12.75" x14ac:dyDescent="0.2">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s="8" customFormat="1" ht="12.75" x14ac:dyDescent="0.2">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s="8" customFormat="1" ht="12.75" x14ac:dyDescent="0.2">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s="8" customFormat="1" ht="12.75" x14ac:dyDescent="0.2">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s="8" customFormat="1" ht="12.75" x14ac:dyDescent="0.2">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s="8" customFormat="1" ht="12.75" x14ac:dyDescent="0.2">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s="8" customFormat="1" ht="12.75" x14ac:dyDescent="0.2">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s="8" customFormat="1" ht="12.75" x14ac:dyDescent="0.2">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s="8" customFormat="1" ht="12.75"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s="8" customFormat="1" ht="12.75" x14ac:dyDescent="0.2">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s="8" customFormat="1" ht="12.75" x14ac:dyDescent="0.2">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s="8" customFormat="1" ht="12.75" x14ac:dyDescent="0.2">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s="8" customFormat="1" ht="12.75" x14ac:dyDescent="0.2">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s="8" customFormat="1" ht="12.75" x14ac:dyDescent="0.2">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s="8" customFormat="1" ht="12.75" x14ac:dyDescent="0.2">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s="8" customFormat="1" ht="12.75" x14ac:dyDescent="0.2">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s="8" customFormat="1" ht="12.75" x14ac:dyDescent="0.2">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s="8" customFormat="1" ht="12.75" x14ac:dyDescent="0.2">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s="8" customFormat="1" ht="12.75" x14ac:dyDescent="0.2">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s="8" customFormat="1" ht="12.75" x14ac:dyDescent="0.2">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s="8" customFormat="1" ht="12.75" x14ac:dyDescent="0.2">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s="8" customFormat="1" ht="12.75" x14ac:dyDescent="0.2">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s="8" customFormat="1" ht="12.75" x14ac:dyDescent="0.2">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s="8" customFormat="1" ht="12.75" x14ac:dyDescent="0.2">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s="8" customFormat="1" ht="12.75" x14ac:dyDescent="0.2">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s="8" customFormat="1" ht="12.75"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s="8" customFormat="1" ht="12.75" x14ac:dyDescent="0.2">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s="8" customFormat="1" ht="12.75" x14ac:dyDescent="0.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s="8" customFormat="1" ht="12.75"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s="8" customFormat="1" ht="12.75" x14ac:dyDescent="0.2">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s="8" customFormat="1" ht="12.75" x14ac:dyDescent="0.2">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s="8" customFormat="1" ht="12.75" x14ac:dyDescent="0.2">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s="8" customFormat="1" ht="12.75" x14ac:dyDescent="0.2">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s="8" customFormat="1" ht="12.75" x14ac:dyDescent="0.2">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s="8" customFormat="1" ht="12.75" x14ac:dyDescent="0.2">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s="8" customFormat="1" ht="12.75" x14ac:dyDescent="0.2">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s="8" customFormat="1" ht="12.75" x14ac:dyDescent="0.2">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s="8" customFormat="1" ht="12.75" x14ac:dyDescent="0.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s="8" customFormat="1" ht="12.75" x14ac:dyDescent="0.2">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s="8" customFormat="1" ht="12.75" x14ac:dyDescent="0.2">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s="8" customFormat="1" ht="12.75" x14ac:dyDescent="0.2">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s="8" customFormat="1" ht="12.75" x14ac:dyDescent="0.2">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s="8" customFormat="1" ht="12.75"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s="8" customFormat="1" ht="12.75" x14ac:dyDescent="0.2">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s="8" customFormat="1" ht="12.75" x14ac:dyDescent="0.2">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s="8" customFormat="1" ht="12.75"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s="8" customFormat="1" ht="12.75" x14ac:dyDescent="0.2">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s="8" customFormat="1" ht="12.75" x14ac:dyDescent="0.2">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s="8" customFormat="1" ht="12.75" x14ac:dyDescent="0.2">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s="8" customFormat="1" ht="12.75" x14ac:dyDescent="0.2">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s="8" customFormat="1" ht="12.75" x14ac:dyDescent="0.2">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s="8" customFormat="1" ht="12.75" x14ac:dyDescent="0.2">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s="8" customFormat="1" ht="12.75" x14ac:dyDescent="0.2">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s="8" customFormat="1" ht="12.75" x14ac:dyDescent="0.2">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s="8" customFormat="1" ht="12.75"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s="8" customFormat="1" ht="12.75"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s="8" customFormat="1" ht="12.75"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s="8" customFormat="1" ht="12.75" x14ac:dyDescent="0.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s="8" customFormat="1" ht="12.75"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s="8" customFormat="1" ht="12.75"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s="8" customFormat="1" ht="12.75" x14ac:dyDescent="0.2">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s="8" customFormat="1" ht="12.75" x14ac:dyDescent="0.2">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s="8" customFormat="1" ht="12.7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s="8" customFormat="1" ht="12.75" x14ac:dyDescent="0.2">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s="8" customFormat="1" ht="12.75" x14ac:dyDescent="0.2">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s="8" customFormat="1" ht="12.75" x14ac:dyDescent="0.2">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s="8" customFormat="1" ht="12.75" x14ac:dyDescent="0.2">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s="8" customFormat="1" ht="12.75" x14ac:dyDescent="0.2">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s="8" customFormat="1" ht="12.75" x14ac:dyDescent="0.2">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s="8" customFormat="1" ht="12.75" x14ac:dyDescent="0.2">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s="8" customFormat="1" ht="12.75" x14ac:dyDescent="0.2">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s="8" customFormat="1" ht="12.75" x14ac:dyDescent="0.2">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s="8" customFormat="1" ht="12.75" x14ac:dyDescent="0.2">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s="8" customFormat="1" ht="12.75" x14ac:dyDescent="0.2">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s="8" customFormat="1" ht="12.75" x14ac:dyDescent="0.2">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s="8" customFormat="1" ht="12.75" x14ac:dyDescent="0.2">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s="8" customFormat="1" ht="12.75"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s="8" customFormat="1" ht="12.75" x14ac:dyDescent="0.2">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s="8" customFormat="1" ht="12.75" x14ac:dyDescent="0.2">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s="8" customFormat="1" ht="12.75" x14ac:dyDescent="0.2">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s="8" customFormat="1" ht="12.75" x14ac:dyDescent="0.2">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s="8" customFormat="1" ht="12.75" x14ac:dyDescent="0.2">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s="8" customFormat="1" ht="12.75" x14ac:dyDescent="0.2">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s="8" customFormat="1" ht="12.75" x14ac:dyDescent="0.2">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s="8" customFormat="1" ht="12.75" x14ac:dyDescent="0.2">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s="8" customFormat="1" ht="12.75" x14ac:dyDescent="0.2">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s="8" customFormat="1" ht="12.75" x14ac:dyDescent="0.2">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s="8" customFormat="1" ht="12.75" x14ac:dyDescent="0.2">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s="8" customFormat="1" ht="12.75" x14ac:dyDescent="0.2">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s="8" customFormat="1" ht="12.75" x14ac:dyDescent="0.2">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s="8" customFormat="1" ht="12.75" x14ac:dyDescent="0.2">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s="8" customFormat="1" ht="12.75" x14ac:dyDescent="0.2">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s="8" customFormat="1" ht="12.75" x14ac:dyDescent="0.2">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s="8" customFormat="1" ht="12.75"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s="8" customFormat="1" ht="12.75" x14ac:dyDescent="0.2">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s="8" customFormat="1" ht="12.75" x14ac:dyDescent="0.2">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s="8" customFormat="1" ht="12.75" x14ac:dyDescent="0.2">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s="8" customFormat="1" ht="12.75" x14ac:dyDescent="0.2">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s="8" customFormat="1" ht="12.75" x14ac:dyDescent="0.2">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s="8" customFormat="1" ht="12.75" x14ac:dyDescent="0.2">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s="8" customFormat="1" ht="12.75" x14ac:dyDescent="0.2">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s="8" customFormat="1" ht="12.75" x14ac:dyDescent="0.2">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s="8" customFormat="1" ht="12.75" x14ac:dyDescent="0.2">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s="8" customFormat="1" ht="12.75" x14ac:dyDescent="0.2">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s="8" customFormat="1" ht="12.75" x14ac:dyDescent="0.2">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s="8" customFormat="1" ht="12.75" x14ac:dyDescent="0.2">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s="8" customFormat="1" ht="12.75" x14ac:dyDescent="0.2">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s="8" customFormat="1" ht="12.75" x14ac:dyDescent="0.2">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s="8" customFormat="1" ht="12.75" x14ac:dyDescent="0.2">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s="8" customFormat="1" ht="12.75" x14ac:dyDescent="0.2">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s="8" customFormat="1" ht="12.75"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s="8" customFormat="1" ht="12.75" x14ac:dyDescent="0.2">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s="8" customFormat="1" ht="12.75" x14ac:dyDescent="0.2">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s="8" customFormat="1" ht="12.75" x14ac:dyDescent="0.2">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s="8" customFormat="1" ht="12.75" x14ac:dyDescent="0.2">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s="8" customFormat="1" ht="12.75" x14ac:dyDescent="0.2">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s="8" customFormat="1" ht="12.75" x14ac:dyDescent="0.2">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s="8" customFormat="1" ht="12.75" x14ac:dyDescent="0.2">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s="8" customFormat="1" ht="12.75" x14ac:dyDescent="0.2">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s="8" customFormat="1" ht="12.75" x14ac:dyDescent="0.2">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s="8" customFormat="1" ht="12.75" x14ac:dyDescent="0.2">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s="8" customFormat="1" ht="12.75" x14ac:dyDescent="0.2">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s="8" customFormat="1" ht="12.75" x14ac:dyDescent="0.2">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s="8" customFormat="1" ht="12.75" x14ac:dyDescent="0.2">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s="8" customFormat="1" ht="12.75" x14ac:dyDescent="0.2">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s="8" customFormat="1" ht="12.75" x14ac:dyDescent="0.2">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s="8" customFormat="1" ht="12.75" x14ac:dyDescent="0.2">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s="8" customFormat="1" ht="12.75"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s="8" customFormat="1" ht="12.75" x14ac:dyDescent="0.2">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s="8" customFormat="1" ht="12.75" x14ac:dyDescent="0.2">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s="8" customFormat="1" ht="12.75" x14ac:dyDescent="0.2">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s="8" customFormat="1" ht="12.75" x14ac:dyDescent="0.2">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s="8" customFormat="1" ht="12.75" x14ac:dyDescent="0.2">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s="8" customFormat="1" ht="12.75" x14ac:dyDescent="0.2">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s="8" customFormat="1" ht="12.75" x14ac:dyDescent="0.2">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s="8" customFormat="1" ht="12.75" x14ac:dyDescent="0.2">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s="8" customFormat="1" ht="12.75" x14ac:dyDescent="0.2">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s="8" customFormat="1" ht="12.75" x14ac:dyDescent="0.2">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s="8" customFormat="1" ht="12.75" x14ac:dyDescent="0.2">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s="8" customFormat="1" ht="12.75" x14ac:dyDescent="0.2">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s="8" customFormat="1" ht="12.75" x14ac:dyDescent="0.2">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s="8" customFormat="1" ht="12.75" x14ac:dyDescent="0.2">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s="8" customFormat="1" ht="12.75" x14ac:dyDescent="0.2">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s="8" customFormat="1" ht="12.75" x14ac:dyDescent="0.2">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s="8" customFormat="1" ht="12.75"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s="8" customFormat="1" ht="12.75" x14ac:dyDescent="0.2">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s="8" customFormat="1" ht="12.75" x14ac:dyDescent="0.2">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s="8" customFormat="1" ht="12.75" x14ac:dyDescent="0.2">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s="8" customFormat="1" ht="12.75" x14ac:dyDescent="0.2">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s="8" customFormat="1" ht="12.75" x14ac:dyDescent="0.2">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s="8" customFormat="1" ht="12.75" x14ac:dyDescent="0.2">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s="8" customFormat="1" ht="12.75" x14ac:dyDescent="0.2">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s="8" customFormat="1" ht="12.75" x14ac:dyDescent="0.2">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s="8" customFormat="1" ht="12.75" x14ac:dyDescent="0.2">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s="8" customFormat="1" ht="12.75" x14ac:dyDescent="0.2">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s="8" customFormat="1" ht="12.75" x14ac:dyDescent="0.2">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s="8" customFormat="1" ht="12.75" x14ac:dyDescent="0.2">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s="8" customFormat="1" ht="12.75" x14ac:dyDescent="0.2">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s="8" customFormat="1" ht="12.75" x14ac:dyDescent="0.2">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s="8" customFormat="1" ht="12.75" x14ac:dyDescent="0.2">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s="8" customFormat="1" ht="12.75" x14ac:dyDescent="0.2">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s="8" customFormat="1" ht="12.75"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s="8" customFormat="1" ht="12.75" x14ac:dyDescent="0.2">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s="8" customFormat="1" ht="12.75" x14ac:dyDescent="0.2">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s="8" customFormat="1" ht="12.75" x14ac:dyDescent="0.2">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s="8" customFormat="1" ht="12.75" x14ac:dyDescent="0.2">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s="8" customFormat="1" ht="12.75" x14ac:dyDescent="0.2">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s="8" customFormat="1" ht="12.75" x14ac:dyDescent="0.2">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s="8" customFormat="1" ht="12.75" x14ac:dyDescent="0.2">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s="8" customFormat="1" ht="12.75" x14ac:dyDescent="0.2">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s="8" customFormat="1" ht="12.75" x14ac:dyDescent="0.2">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s="8" customFormat="1" ht="12.75" x14ac:dyDescent="0.2">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s="8" customFormat="1" ht="12.75" x14ac:dyDescent="0.2">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s="8" customFormat="1" ht="12.75" x14ac:dyDescent="0.2">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s="8" customFormat="1" ht="12.75" x14ac:dyDescent="0.2">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s="8" customFormat="1" ht="12.75" x14ac:dyDescent="0.2">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s="8" customFormat="1" ht="12.75" x14ac:dyDescent="0.2">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s="8" customFormat="1" ht="12.75" x14ac:dyDescent="0.2">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s="8" customFormat="1" ht="12.75"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s="8" customFormat="1" ht="12.75" x14ac:dyDescent="0.2">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s="8" customFormat="1" ht="12.75" x14ac:dyDescent="0.2">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s="8" customFormat="1" ht="12.75" x14ac:dyDescent="0.2">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s="8" customFormat="1" ht="12.75" x14ac:dyDescent="0.2">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s="8" customFormat="1" ht="12.75" x14ac:dyDescent="0.2">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s="8" customFormat="1" ht="12.75" x14ac:dyDescent="0.2">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s="8" customFormat="1" ht="12.75" x14ac:dyDescent="0.2">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s="8" customFormat="1" ht="12.75" x14ac:dyDescent="0.2">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s="8" customFormat="1" ht="12.75" x14ac:dyDescent="0.2">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s="8" customFormat="1" ht="12.75" x14ac:dyDescent="0.2">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s="8" customFormat="1" ht="12.75" x14ac:dyDescent="0.2">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s="8" customFormat="1" ht="12.75" x14ac:dyDescent="0.2">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s="8" customFormat="1" ht="12.75" x14ac:dyDescent="0.2">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s="8" customFormat="1" ht="12.75" x14ac:dyDescent="0.2">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s="8" customFormat="1" ht="12.75" x14ac:dyDescent="0.2">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s="8" customFormat="1" ht="12.75" x14ac:dyDescent="0.2">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s="8" customFormat="1" ht="12.75"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s="8" customFormat="1" ht="12.75" x14ac:dyDescent="0.2">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s="8" customFormat="1" ht="12.75" x14ac:dyDescent="0.2">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s="8" customFormat="1" ht="12.75" x14ac:dyDescent="0.2">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s="8" customFormat="1" ht="12.75" x14ac:dyDescent="0.2">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s="8" customFormat="1" ht="12.75" x14ac:dyDescent="0.2">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s="8" customFormat="1" ht="12.75" x14ac:dyDescent="0.2">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s="8" customFormat="1" ht="12.75" x14ac:dyDescent="0.2">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s="8" customFormat="1" ht="12.75" x14ac:dyDescent="0.2">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s="8" customFormat="1" ht="12.75" x14ac:dyDescent="0.2">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s="8" customFormat="1" ht="12.75" x14ac:dyDescent="0.2">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s="8" customFormat="1" ht="12.75" x14ac:dyDescent="0.2">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s="8" customFormat="1" ht="12.75" x14ac:dyDescent="0.2">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s="8" customFormat="1" ht="12.75" x14ac:dyDescent="0.2">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s="8" customFormat="1" ht="12.75" x14ac:dyDescent="0.2">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s="8" customFormat="1" ht="12.75" x14ac:dyDescent="0.2">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s="8" customFormat="1" ht="12.75" x14ac:dyDescent="0.2">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s="8" customFormat="1" ht="12.75"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s="8" customFormat="1" ht="12.75" x14ac:dyDescent="0.2">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s="8" customFormat="1" ht="12.75" x14ac:dyDescent="0.2">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s="8" customFormat="1" ht="12.75" x14ac:dyDescent="0.2">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s="8" customFormat="1" ht="12.75" x14ac:dyDescent="0.2">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s="8" customFormat="1" ht="12.75" x14ac:dyDescent="0.2">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s="8" customFormat="1" ht="12.75" x14ac:dyDescent="0.2">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s="8" customFormat="1" ht="12.75" x14ac:dyDescent="0.2">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s="8" customFormat="1" ht="12.75" x14ac:dyDescent="0.2">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s="8" customFormat="1" ht="12.75" x14ac:dyDescent="0.2">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s="8" customFormat="1" ht="12.75" x14ac:dyDescent="0.2">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s="8" customFormat="1" ht="12.75" x14ac:dyDescent="0.2">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s="8" customFormat="1" ht="12.75" x14ac:dyDescent="0.2">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s="8" customFormat="1" ht="12.75" x14ac:dyDescent="0.2">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s="8" customFormat="1" ht="12.75" x14ac:dyDescent="0.2">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s="8" customFormat="1" ht="12.75" x14ac:dyDescent="0.2">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s="8" customFormat="1" ht="12.75" x14ac:dyDescent="0.2">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s="8" customFormat="1" ht="12.75"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s="8" customFormat="1" ht="12.75" x14ac:dyDescent="0.2">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s="8" customFormat="1" ht="12.75" x14ac:dyDescent="0.2">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s="8" customFormat="1" ht="12.75" x14ac:dyDescent="0.2">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s="8" customFormat="1" ht="12.75" x14ac:dyDescent="0.2">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s="8" customFormat="1" ht="12.75" x14ac:dyDescent="0.2">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s="8" customFormat="1" ht="12.75" x14ac:dyDescent="0.2">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s="8" customFormat="1" ht="12.75" x14ac:dyDescent="0.2">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s="8" customFormat="1" ht="12.75" x14ac:dyDescent="0.2">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s="8" customFormat="1" ht="12.75" x14ac:dyDescent="0.2">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s="8" customFormat="1" ht="12.75" x14ac:dyDescent="0.2">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s="8" customFormat="1" ht="12.75" x14ac:dyDescent="0.2">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s="8" customFormat="1" ht="12.75" x14ac:dyDescent="0.2">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s="8" customFormat="1" ht="12.75" x14ac:dyDescent="0.2">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s="8" customFormat="1" ht="12.75" x14ac:dyDescent="0.2">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s="8" customFormat="1" ht="12.75" x14ac:dyDescent="0.2">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s="8" customFormat="1" ht="12.75" x14ac:dyDescent="0.2">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s="8" customFormat="1" ht="12.75"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s="8" customFormat="1" ht="12.75" x14ac:dyDescent="0.2">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s="8" customFormat="1" ht="12.75" x14ac:dyDescent="0.2">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s="8" customFormat="1" ht="12.75" x14ac:dyDescent="0.2">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s="8" customFormat="1" ht="12.75" x14ac:dyDescent="0.2">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s="8" customFormat="1" ht="12.75" x14ac:dyDescent="0.2">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s="8" customFormat="1" ht="12.75" x14ac:dyDescent="0.2">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s="8" customFormat="1" ht="12.75" x14ac:dyDescent="0.2">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s="8" customFormat="1" ht="12.75" x14ac:dyDescent="0.2">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s="8" customFormat="1" ht="12.75" x14ac:dyDescent="0.2">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s="8" customFormat="1" ht="12.75" x14ac:dyDescent="0.2">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s="8" customFormat="1" ht="12.75" x14ac:dyDescent="0.2">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s="8" customFormat="1" ht="12.75" x14ac:dyDescent="0.2">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s="8" customFormat="1" ht="12.75" x14ac:dyDescent="0.2">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s="8" customFormat="1" ht="12.75" x14ac:dyDescent="0.2">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s="8" customFormat="1" ht="12.75" x14ac:dyDescent="0.2">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s="8" customFormat="1" ht="12.75" x14ac:dyDescent="0.2">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s="8" customFormat="1" ht="12.75"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s="8" customFormat="1" ht="12.75" x14ac:dyDescent="0.2">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s="8" customFormat="1" ht="12.75" x14ac:dyDescent="0.2">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s="8" customFormat="1" ht="12.75" x14ac:dyDescent="0.2">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s="8" customFormat="1" ht="12.75" x14ac:dyDescent="0.2">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s="8" customFormat="1" ht="12.75" x14ac:dyDescent="0.2">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s="8" customFormat="1" ht="12.75" x14ac:dyDescent="0.2">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s="8" customFormat="1" ht="12.75" x14ac:dyDescent="0.2">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s="8" customFormat="1" ht="12.75" x14ac:dyDescent="0.2">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s="8" customFormat="1" ht="12.75" x14ac:dyDescent="0.2">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s="8" customFormat="1" ht="12.75" x14ac:dyDescent="0.2">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s="8" customFormat="1" ht="12.75" x14ac:dyDescent="0.2">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s="8" customFormat="1" ht="12.75" x14ac:dyDescent="0.2">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s="8" customFormat="1" ht="12.75" x14ac:dyDescent="0.2">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s="8" customFormat="1" ht="12.75" x14ac:dyDescent="0.2">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s="8" customFormat="1" ht="12.75" x14ac:dyDescent="0.2">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s="8" customFormat="1" ht="12.75" x14ac:dyDescent="0.2">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s="8" customFormat="1" ht="12.75" x14ac:dyDescent="0.2">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s="8" customFormat="1" ht="12.75" x14ac:dyDescent="0.2">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s="8" customFormat="1" ht="12.75" x14ac:dyDescent="0.2">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s="8" customFormat="1" ht="12.75" x14ac:dyDescent="0.2">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s="8" customFormat="1" ht="12.75" x14ac:dyDescent="0.2">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s="8" customFormat="1" ht="12.75" x14ac:dyDescent="0.2">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s="8" customFormat="1" ht="12.75" x14ac:dyDescent="0.2">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s="8" customFormat="1" ht="12.75" x14ac:dyDescent="0.2">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s="8" customFormat="1" ht="12.75" x14ac:dyDescent="0.2">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s="8" customFormat="1" ht="12.75" x14ac:dyDescent="0.2">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s="8" customFormat="1" ht="12.75" x14ac:dyDescent="0.2">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s="8" customFormat="1" ht="12.75" x14ac:dyDescent="0.2">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s="8" customFormat="1" ht="12.75" x14ac:dyDescent="0.2">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s="8" customFormat="1" ht="12.75" x14ac:dyDescent="0.2">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s="8" customFormat="1" ht="12.75" x14ac:dyDescent="0.2">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s="8" customFormat="1" ht="12.75" x14ac:dyDescent="0.2">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s="8" customFormat="1" ht="12.75" x14ac:dyDescent="0.2">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s="8" customFormat="1" ht="12.75" x14ac:dyDescent="0.2">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s="8" customFormat="1" ht="12.75" x14ac:dyDescent="0.2">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s="8" customFormat="1" ht="12.75" x14ac:dyDescent="0.2">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s="8" customFormat="1" ht="12.75" x14ac:dyDescent="0.2">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s="8" customFormat="1" ht="12.75" x14ac:dyDescent="0.2">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s="8" customFormat="1" ht="12.75" x14ac:dyDescent="0.2">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s="8" customFormat="1" ht="12.75" x14ac:dyDescent="0.2">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s="8" customFormat="1" ht="12.75" x14ac:dyDescent="0.2">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s="8" customFormat="1" ht="12.75" x14ac:dyDescent="0.2">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s="8" customFormat="1" ht="12.75" x14ac:dyDescent="0.2">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s="8" customFormat="1" ht="12.75" x14ac:dyDescent="0.2">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s="8" customFormat="1" ht="12.75" x14ac:dyDescent="0.2">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s="8" customFormat="1" ht="12.75" x14ac:dyDescent="0.2">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s="8" customFormat="1" ht="12.75" x14ac:dyDescent="0.2">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s="8" customFormat="1" ht="12.75" x14ac:dyDescent="0.2">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s="8" customFormat="1" ht="12.75" x14ac:dyDescent="0.2">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s="8" customFormat="1" ht="12.75" x14ac:dyDescent="0.2">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s="8" customFormat="1" ht="12.75" x14ac:dyDescent="0.2">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s="8" customFormat="1" ht="12.75" x14ac:dyDescent="0.2">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s="8" customFormat="1" ht="12.75" x14ac:dyDescent="0.2">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s="8" customFormat="1" ht="12.75" x14ac:dyDescent="0.2">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s="8" customFormat="1" ht="12.75" x14ac:dyDescent="0.2">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s="8" customFormat="1" ht="12.75" x14ac:dyDescent="0.2">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s="8" customFormat="1" ht="12.75" x14ac:dyDescent="0.2">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s="8" customFormat="1" ht="12.75" x14ac:dyDescent="0.2">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s="8" customFormat="1" ht="12.75" x14ac:dyDescent="0.2">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s="8" customFormat="1" ht="12.75" x14ac:dyDescent="0.2">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s="8" customFormat="1" ht="12.75" x14ac:dyDescent="0.2">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s="8" customFormat="1" ht="12.75" x14ac:dyDescent="0.2">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s="8" customFormat="1" ht="12.75" x14ac:dyDescent="0.2">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s="8" customFormat="1" ht="12.75" x14ac:dyDescent="0.2">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s="8" customFormat="1" ht="12.75" x14ac:dyDescent="0.2">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s="8" customFormat="1" ht="12.75" x14ac:dyDescent="0.2">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s="8" customFormat="1" ht="12.75" x14ac:dyDescent="0.2">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s="8" customFormat="1" ht="12.75" x14ac:dyDescent="0.2">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s="8" customFormat="1" ht="12.75" x14ac:dyDescent="0.2">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s="8" customFormat="1" ht="12.75" x14ac:dyDescent="0.2">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s="8" customFormat="1" ht="12.75" x14ac:dyDescent="0.2">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s="8" customFormat="1" ht="12.75" x14ac:dyDescent="0.2">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s="8" customFormat="1" ht="12.75" x14ac:dyDescent="0.2">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s="8" customFormat="1" ht="12.75" x14ac:dyDescent="0.2">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s="8" customFormat="1" ht="12.75" x14ac:dyDescent="0.2">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s="8" customFormat="1" ht="12.75" x14ac:dyDescent="0.2">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s="8" customFormat="1" ht="12.75" x14ac:dyDescent="0.2">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s="8" customFormat="1" ht="12.75" x14ac:dyDescent="0.2">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s="8" customFormat="1" ht="12.75" x14ac:dyDescent="0.2">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s="8" customFormat="1" ht="12.75" x14ac:dyDescent="0.2">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s="8" customFormat="1" ht="12.75" x14ac:dyDescent="0.2">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s="8" customFormat="1" ht="12.75" x14ac:dyDescent="0.2">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s="8" customFormat="1" ht="12.75" x14ac:dyDescent="0.2">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s="8" customFormat="1" ht="12.75" x14ac:dyDescent="0.2">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s="8" customFormat="1" ht="12.75" x14ac:dyDescent="0.2">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s="8" customFormat="1" ht="12.75" x14ac:dyDescent="0.2">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s="8" customFormat="1" ht="12.75" x14ac:dyDescent="0.2">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s="8" customFormat="1" ht="12.75" x14ac:dyDescent="0.2">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s="8" customFormat="1" ht="12.75" x14ac:dyDescent="0.2">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s="8" customFormat="1" ht="12.75" x14ac:dyDescent="0.2">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s="8" customFormat="1" ht="12.75" x14ac:dyDescent="0.2">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s="8" customFormat="1" ht="12.75" x14ac:dyDescent="0.2">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s="8" customFormat="1" ht="12.75" x14ac:dyDescent="0.2">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s="8" customFormat="1" ht="12.75" x14ac:dyDescent="0.2">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s="8" customFormat="1" ht="12.75" x14ac:dyDescent="0.2">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s="8" customFormat="1" ht="12.75" x14ac:dyDescent="0.2">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s="8" customFormat="1" ht="12.75" x14ac:dyDescent="0.2">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s="8" customFormat="1" ht="12.75" x14ac:dyDescent="0.2">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s="8" customFormat="1" ht="12.75" x14ac:dyDescent="0.2">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s="8" customFormat="1" ht="12.75" x14ac:dyDescent="0.2">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s="8" customFormat="1" ht="12.75" x14ac:dyDescent="0.2">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s="8" customFormat="1" ht="12.75" x14ac:dyDescent="0.2">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s="8" customFormat="1" ht="12.75" x14ac:dyDescent="0.2">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s="8" customFormat="1" ht="12.75" x14ac:dyDescent="0.2">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s="8" customFormat="1" ht="12.75" x14ac:dyDescent="0.2">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s="8" customFormat="1" ht="12.75" x14ac:dyDescent="0.2">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s="8" customFormat="1" ht="12.75" x14ac:dyDescent="0.2">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s="8" customFormat="1" ht="12.75" x14ac:dyDescent="0.2">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s="8" customFormat="1" ht="12.75" x14ac:dyDescent="0.2">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s="8" customFormat="1" ht="12.75" x14ac:dyDescent="0.2">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s="8" customFormat="1" ht="12.75" x14ac:dyDescent="0.2">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s="8" customFormat="1" ht="12.75" x14ac:dyDescent="0.2">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s="8" customFormat="1" ht="12.75" x14ac:dyDescent="0.2">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s="8" customFormat="1" ht="12.75" x14ac:dyDescent="0.2">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s="8" customFormat="1" ht="12.75" x14ac:dyDescent="0.2">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s="8" customFormat="1" ht="12.75" x14ac:dyDescent="0.2">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s="8" customFormat="1" ht="12.75" x14ac:dyDescent="0.2">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s="8" customFormat="1" ht="12.75" x14ac:dyDescent="0.2">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s="8" customFormat="1" ht="12.75" x14ac:dyDescent="0.2">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s="8" customFormat="1" ht="12.75" x14ac:dyDescent="0.2">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s="8" customFormat="1" ht="12.75" x14ac:dyDescent="0.2">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s="8" customFormat="1" ht="12.75" x14ac:dyDescent="0.2">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s="8" customFormat="1" ht="12.75" x14ac:dyDescent="0.2">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s="8" customFormat="1" ht="12.75" x14ac:dyDescent="0.2">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s="8" customFormat="1" ht="12.75" x14ac:dyDescent="0.2">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s="8" customFormat="1" ht="12.75" x14ac:dyDescent="0.2">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s="8" customFormat="1" ht="12.75" x14ac:dyDescent="0.2">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s="8" customFormat="1" ht="12.75" x14ac:dyDescent="0.2">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s="8" customFormat="1" ht="12.75" x14ac:dyDescent="0.2">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s="8" customFormat="1" ht="12.75" x14ac:dyDescent="0.2">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s="8" customFormat="1" ht="12.75" x14ac:dyDescent="0.2">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s="8" customFormat="1" ht="12.75" x14ac:dyDescent="0.2">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s="8" customFormat="1" ht="12.75" x14ac:dyDescent="0.2">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s="8" customFormat="1" ht="12.75" x14ac:dyDescent="0.2">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s="8" customFormat="1" ht="12.75" x14ac:dyDescent="0.2">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s="8" customFormat="1" ht="12.75" x14ac:dyDescent="0.2">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s="8" customFormat="1" ht="12.75" x14ac:dyDescent="0.2">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s="8" customFormat="1" ht="12.75" x14ac:dyDescent="0.2">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s="8" customFormat="1" ht="12.75" x14ac:dyDescent="0.2">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s="8" customFormat="1" ht="12.75" x14ac:dyDescent="0.2">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s="8" customFormat="1" ht="12.75" x14ac:dyDescent="0.2">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s="8" customFormat="1" ht="12.75" x14ac:dyDescent="0.2">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s="8" customFormat="1" ht="12.75" x14ac:dyDescent="0.2">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s="8" customFormat="1" ht="12.75" x14ac:dyDescent="0.2">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s="8" customFormat="1" ht="12.75" x14ac:dyDescent="0.2">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s="8" customFormat="1" ht="12.75" x14ac:dyDescent="0.2">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s="8" customFormat="1" ht="12.75" x14ac:dyDescent="0.2">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s="8" customFormat="1" ht="12.75" x14ac:dyDescent="0.2">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s="8" customFormat="1" ht="12.75" x14ac:dyDescent="0.2">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s="8" customFormat="1" ht="12.75" x14ac:dyDescent="0.2">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s="8" customFormat="1" ht="12.75" x14ac:dyDescent="0.2">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s="8" customFormat="1" ht="12.75" x14ac:dyDescent="0.2">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s="8" customFormat="1" ht="12.75" x14ac:dyDescent="0.2">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s="8" customFormat="1" ht="12.75" x14ac:dyDescent="0.2">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s="8" customFormat="1" ht="12.75" x14ac:dyDescent="0.2">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s="8" customFormat="1" ht="12.75" x14ac:dyDescent="0.2">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s="8" customFormat="1" ht="12.75" x14ac:dyDescent="0.2">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s="8" customFormat="1" ht="12.75" x14ac:dyDescent="0.2">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s="8" customFormat="1" ht="12.75" x14ac:dyDescent="0.2">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s="8" customFormat="1" ht="12.75" x14ac:dyDescent="0.2">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s="8" customFormat="1" ht="12.75" x14ac:dyDescent="0.2">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s="8" customFormat="1" ht="12.75" x14ac:dyDescent="0.2">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s="8" customFormat="1" ht="12.75" x14ac:dyDescent="0.2">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s="8" customFormat="1" ht="12.75" x14ac:dyDescent="0.2">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s="8" customFormat="1" ht="12.75" x14ac:dyDescent="0.2">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s="8" customFormat="1" ht="12.75" x14ac:dyDescent="0.2">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s="8" customFormat="1" ht="12.75" x14ac:dyDescent="0.2">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s="8" customFormat="1" ht="12.75" x14ac:dyDescent="0.2">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s="8" customFormat="1" ht="12.75" x14ac:dyDescent="0.2">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s="8" customFormat="1" ht="12.75" x14ac:dyDescent="0.2">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s="8" customFormat="1" ht="12.75" x14ac:dyDescent="0.2">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s="8" customFormat="1" ht="12.75" x14ac:dyDescent="0.2">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s="8" customFormat="1" ht="12.75" x14ac:dyDescent="0.2">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s="8" customFormat="1" ht="12.75" x14ac:dyDescent="0.2">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s="8" customFormat="1" ht="12.75" x14ac:dyDescent="0.2">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s="8" customFormat="1" ht="12.75" x14ac:dyDescent="0.2">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s="8" customFormat="1" ht="12.75" x14ac:dyDescent="0.2">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s="8" customFormat="1" ht="12.75" x14ac:dyDescent="0.2">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s="8" customFormat="1" ht="12.75" x14ac:dyDescent="0.2">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s="8" customFormat="1" ht="12.75" x14ac:dyDescent="0.2">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s="8" customFormat="1" ht="12.75" x14ac:dyDescent="0.2">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s="8" customFormat="1" ht="12.75" x14ac:dyDescent="0.2">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s="8" customFormat="1" ht="12.75" x14ac:dyDescent="0.2">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s="8" customFormat="1" ht="12.75" x14ac:dyDescent="0.2">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s="8" customFormat="1" ht="12.75" x14ac:dyDescent="0.2">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s="8" customFormat="1" ht="12.75" x14ac:dyDescent="0.2">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s="8" customFormat="1" ht="12.75" x14ac:dyDescent="0.2">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s="8" customFormat="1" ht="12.75" x14ac:dyDescent="0.2">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s="8" customFormat="1" ht="12.75" x14ac:dyDescent="0.2">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s="8" customFormat="1" ht="12.75" x14ac:dyDescent="0.2">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s="8" customFormat="1" ht="12.75" x14ac:dyDescent="0.2">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s="8" customFormat="1" ht="12.75" x14ac:dyDescent="0.2">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s="8" customFormat="1" ht="12.75" x14ac:dyDescent="0.2">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s="8" customFormat="1" ht="12.75" x14ac:dyDescent="0.2">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s="8" customFormat="1" ht="12.75" x14ac:dyDescent="0.2">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s="8" customFormat="1" ht="12.75" x14ac:dyDescent="0.2">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s="8" customFormat="1" ht="12.75" x14ac:dyDescent="0.2">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s="8" customFormat="1" ht="12.75" x14ac:dyDescent="0.2">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s="8" customFormat="1" ht="12.75" x14ac:dyDescent="0.2">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s="8" customFormat="1" ht="12.75" x14ac:dyDescent="0.2">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s="8" customFormat="1" ht="12.75" x14ac:dyDescent="0.2">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s="8" customFormat="1" ht="12.75" x14ac:dyDescent="0.2">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s="8" customFormat="1" ht="12.75" x14ac:dyDescent="0.2">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s="8" customFormat="1" ht="12.75" x14ac:dyDescent="0.2">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s="8" customFormat="1" ht="12.75" x14ac:dyDescent="0.2">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s="8" customFormat="1" ht="12.75" x14ac:dyDescent="0.2">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s="8" customFormat="1" ht="12.75" x14ac:dyDescent="0.2">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s="8" customFormat="1" ht="12.75" x14ac:dyDescent="0.2">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s="8" customFormat="1" ht="12.75" x14ac:dyDescent="0.2">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s="8" customFormat="1" ht="12.75" x14ac:dyDescent="0.2">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s="8" customFormat="1" ht="12.75" x14ac:dyDescent="0.2">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s="8" customFormat="1" ht="12.75" x14ac:dyDescent="0.2">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s="8" customFormat="1" ht="12.75" x14ac:dyDescent="0.2">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s="8" customFormat="1" ht="12.75" x14ac:dyDescent="0.2">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s="8" customFormat="1" ht="12.75" x14ac:dyDescent="0.2">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s="8" customFormat="1" ht="12.75" x14ac:dyDescent="0.2">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s="8" customFormat="1" ht="12.75" x14ac:dyDescent="0.2">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s="8" customFormat="1" ht="12.75" x14ac:dyDescent="0.2">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s="8" customFormat="1" ht="12.75" x14ac:dyDescent="0.2">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s="8" customFormat="1" ht="12.75" x14ac:dyDescent="0.2">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s="8" customFormat="1" ht="12.75" x14ac:dyDescent="0.2">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s="8" customFormat="1" ht="12.75" x14ac:dyDescent="0.2">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s="8" customFormat="1" ht="12.75" x14ac:dyDescent="0.2">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s="8" customFormat="1" ht="12.75" x14ac:dyDescent="0.2">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s="8" customFormat="1" ht="12.75" x14ac:dyDescent="0.2">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s="8" customFormat="1" ht="12.75" x14ac:dyDescent="0.2">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s="8" customFormat="1" ht="12.75" x14ac:dyDescent="0.2">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s="8" customFormat="1" ht="12.75" x14ac:dyDescent="0.2">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s="8" customFormat="1" ht="12.75" x14ac:dyDescent="0.2">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s="8" customFormat="1" ht="12.75" x14ac:dyDescent="0.2">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s="8" customFormat="1" ht="12.75" x14ac:dyDescent="0.2">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s="8" customFormat="1" ht="12.75" x14ac:dyDescent="0.2">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s="8" customFormat="1" ht="12.75" x14ac:dyDescent="0.2">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s="8" customFormat="1" ht="12.75" x14ac:dyDescent="0.2">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s="8" customFormat="1" ht="12.75" x14ac:dyDescent="0.2">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s="8" customFormat="1" ht="12.75" x14ac:dyDescent="0.2">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s="8" customFormat="1" ht="12.75" x14ac:dyDescent="0.2">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s="8" customFormat="1" ht="12.75" x14ac:dyDescent="0.2">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s="8" customFormat="1" ht="12.75" x14ac:dyDescent="0.2">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s="8" customFormat="1" ht="12.75" x14ac:dyDescent="0.2">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s="8" customFormat="1" ht="12.75" x14ac:dyDescent="0.2">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s="8" customFormat="1" ht="12.75" x14ac:dyDescent="0.2">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s="8" customFormat="1" ht="12.75" x14ac:dyDescent="0.2">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s="8" customFormat="1" ht="12.75" x14ac:dyDescent="0.2">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s="8" customFormat="1" ht="12.75" x14ac:dyDescent="0.2">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s="8" customFormat="1" ht="12.75" x14ac:dyDescent="0.2">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s="8" customFormat="1" ht="12.75" x14ac:dyDescent="0.2">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s="8" customFormat="1" ht="12.75" x14ac:dyDescent="0.2">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s="8" customFormat="1" ht="12.75" x14ac:dyDescent="0.2">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s="8" customFormat="1" ht="12.75" x14ac:dyDescent="0.2">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s="8" customFormat="1" ht="12.75" x14ac:dyDescent="0.2">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s="8" customFormat="1" ht="12.75" x14ac:dyDescent="0.2">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s="8" customFormat="1" ht="12.75" x14ac:dyDescent="0.2">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s="8" customFormat="1" ht="12.75" x14ac:dyDescent="0.2">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s="8" customFormat="1" ht="12.75" x14ac:dyDescent="0.2">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s="8" customFormat="1" ht="12.75" x14ac:dyDescent="0.2">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s="8" customFormat="1" ht="12.75" x14ac:dyDescent="0.2">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s="8" customFormat="1" ht="12.75" x14ac:dyDescent="0.2">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s="8" customFormat="1" ht="12.75" x14ac:dyDescent="0.2">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s="8" customFormat="1" ht="12.75" x14ac:dyDescent="0.2">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s="8" customFormat="1" ht="12.75" x14ac:dyDescent="0.2">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s="8" customFormat="1" ht="12.75" x14ac:dyDescent="0.2">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s="8" customFormat="1" ht="12.75" x14ac:dyDescent="0.2">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s="8" customFormat="1" ht="12.75" x14ac:dyDescent="0.2">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s="8" customFormat="1" ht="12.75" x14ac:dyDescent="0.2">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s="8" customFormat="1" ht="12.75" x14ac:dyDescent="0.2">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s="8" customFormat="1" ht="12.75" x14ac:dyDescent="0.2">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s="8" customFormat="1" ht="12.75" x14ac:dyDescent="0.2">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s="8" customFormat="1" ht="12.75" x14ac:dyDescent="0.2">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s="8" customFormat="1" ht="12.75" x14ac:dyDescent="0.2">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s="8" customFormat="1" ht="12.75" x14ac:dyDescent="0.2">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s="8" customFormat="1" ht="12.75" x14ac:dyDescent="0.2">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s="8" customFormat="1" ht="12.75" x14ac:dyDescent="0.2">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s="8" customFormat="1" ht="12.75" x14ac:dyDescent="0.2">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s="8" customFormat="1" ht="12.75" x14ac:dyDescent="0.2">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s="8" customFormat="1" ht="12.75" x14ac:dyDescent="0.2">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s="8" customFormat="1" ht="12.75" x14ac:dyDescent="0.2">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s="8" customFormat="1" ht="12.75" x14ac:dyDescent="0.2">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s="8" customFormat="1" ht="12.75" x14ac:dyDescent="0.2">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s="8" customFormat="1" ht="12.75" x14ac:dyDescent="0.2">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s="8" customFormat="1" ht="12.75" x14ac:dyDescent="0.2">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s="8" customFormat="1" ht="12.75" x14ac:dyDescent="0.2">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s="8" customFormat="1" ht="12.75" x14ac:dyDescent="0.2">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s="8" customFormat="1" ht="12.75" x14ac:dyDescent="0.2">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s="8" customFormat="1" ht="12.75" x14ac:dyDescent="0.2">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s="8" customFormat="1" ht="12.75" x14ac:dyDescent="0.2">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s="8" customFormat="1" ht="12.75" x14ac:dyDescent="0.2">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s="8" customFormat="1" ht="12.75" x14ac:dyDescent="0.2">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s="8" customFormat="1" ht="12.75" x14ac:dyDescent="0.2">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s="8" customFormat="1" ht="12.75" x14ac:dyDescent="0.2">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s="8" customFormat="1" ht="12.75" x14ac:dyDescent="0.2">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s="8" customFormat="1" ht="12.75" x14ac:dyDescent="0.2">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s="8" customFormat="1" ht="12.75" x14ac:dyDescent="0.2">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s="8" customFormat="1" ht="12.75" x14ac:dyDescent="0.2">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s="8" customFormat="1" ht="12.75" x14ac:dyDescent="0.2">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s="8" customFormat="1" ht="12.75" x14ac:dyDescent="0.2">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s="8" customFormat="1" ht="12.75" x14ac:dyDescent="0.2">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s="8" customFormat="1" ht="12.75" x14ac:dyDescent="0.2">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s="8" customFormat="1" ht="12.75" x14ac:dyDescent="0.2">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s="8" customFormat="1" ht="12.75" x14ac:dyDescent="0.2">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s="8" customFormat="1" ht="12.75" x14ac:dyDescent="0.2">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s="8" customFormat="1" ht="12.75" x14ac:dyDescent="0.2">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s="8" customFormat="1" ht="12.75" x14ac:dyDescent="0.2">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s="8" customFormat="1" ht="12.75" x14ac:dyDescent="0.2">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s="8" customFormat="1" ht="12.75" x14ac:dyDescent="0.2">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s="8" customFormat="1" ht="12.75" x14ac:dyDescent="0.2">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s="8" customFormat="1" ht="12.75" x14ac:dyDescent="0.2">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s="8" customFormat="1" ht="12.75" x14ac:dyDescent="0.2">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s="8" customFormat="1" ht="12.75" x14ac:dyDescent="0.2">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s="8" customFormat="1" ht="12.75" x14ac:dyDescent="0.2">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s="8" customFormat="1" ht="12.75" x14ac:dyDescent="0.2">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s="8" customFormat="1" ht="12.75" x14ac:dyDescent="0.2">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s="8" customFormat="1" ht="12.75" x14ac:dyDescent="0.2">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s="8" customFormat="1" ht="12.75" x14ac:dyDescent="0.2">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s="8" customFormat="1" ht="12.75" x14ac:dyDescent="0.2">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s="8" customFormat="1" ht="12.75" x14ac:dyDescent="0.2">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s="8" customFormat="1" ht="12.75" x14ac:dyDescent="0.2">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s="8" customFormat="1" ht="12.75" x14ac:dyDescent="0.2">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s="8" customFormat="1" ht="12.75" x14ac:dyDescent="0.2">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s="8" customFormat="1" ht="12.75" x14ac:dyDescent="0.2">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s="8" customFormat="1" ht="12.75" x14ac:dyDescent="0.2">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s="8" customFormat="1" ht="12.75" x14ac:dyDescent="0.2">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s="8" customFormat="1" ht="12.75" x14ac:dyDescent="0.2">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s="8" customFormat="1" ht="12.75" x14ac:dyDescent="0.2">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s="8" customFormat="1" ht="12.75" x14ac:dyDescent="0.2">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s="8" customFormat="1" ht="12.75" x14ac:dyDescent="0.2">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s="8" customFormat="1" ht="12.75" x14ac:dyDescent="0.2">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s="8" customFormat="1" ht="12.75" x14ac:dyDescent="0.2">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s="8" customFormat="1" ht="12.75" x14ac:dyDescent="0.2">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s="8" customFormat="1" ht="12.75" x14ac:dyDescent="0.2">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s="8" customFormat="1" ht="12.75" x14ac:dyDescent="0.2">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s="8" customFormat="1" ht="12.75" x14ac:dyDescent="0.2">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s="8" customFormat="1" ht="12.75" x14ac:dyDescent="0.2">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s="8" customFormat="1" ht="12.75" x14ac:dyDescent="0.2">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s="8" customFormat="1" ht="12.75" x14ac:dyDescent="0.2">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s="8" customFormat="1" ht="12.75" x14ac:dyDescent="0.2">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s="8" customFormat="1" ht="12.75" x14ac:dyDescent="0.2">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s="8" customFormat="1" ht="12.75" x14ac:dyDescent="0.2">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s="8" customFormat="1" ht="12.75" x14ac:dyDescent="0.2">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s="8" customFormat="1" ht="12.75" x14ac:dyDescent="0.2">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s="8" customFormat="1" ht="12.75" x14ac:dyDescent="0.2">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s="8" customFormat="1" ht="12.75" x14ac:dyDescent="0.2">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s="8" customFormat="1" ht="12.75" x14ac:dyDescent="0.2">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s="8" customFormat="1" ht="12.75" x14ac:dyDescent="0.2">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s="8" customFormat="1" ht="12.75" x14ac:dyDescent="0.2">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s="8" customFormat="1" ht="12.75" x14ac:dyDescent="0.2">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s="8" customFormat="1" ht="12.75" x14ac:dyDescent="0.2">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s="8" customFormat="1" ht="12.75" x14ac:dyDescent="0.2">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s="8" customFormat="1" ht="12.75" x14ac:dyDescent="0.2">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s="8" customFormat="1" ht="12.75" x14ac:dyDescent="0.2">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s="8" customFormat="1" ht="12.75" x14ac:dyDescent="0.2">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s="8" customFormat="1" ht="12.75" x14ac:dyDescent="0.2">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s="8" customFormat="1" ht="12.75" x14ac:dyDescent="0.2">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s="8" customFormat="1" ht="12.75" x14ac:dyDescent="0.2">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s="8" customFormat="1" ht="12.75" x14ac:dyDescent="0.2">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s="8" customFormat="1" ht="12.75" x14ac:dyDescent="0.2">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s="8" customFormat="1" ht="12.75" x14ac:dyDescent="0.2">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s="8" customFormat="1" ht="12.75" x14ac:dyDescent="0.2">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s="8" customFormat="1" ht="12.75" x14ac:dyDescent="0.2">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s="8" customFormat="1" ht="12.75" x14ac:dyDescent="0.2">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s="8" customFormat="1" ht="12.75" x14ac:dyDescent="0.2">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s="8" customFormat="1" ht="12.75" x14ac:dyDescent="0.2">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s="8" customFormat="1" ht="12.75" x14ac:dyDescent="0.2">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s="8" customFormat="1" ht="12.75" x14ac:dyDescent="0.2">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s="8" customFormat="1" ht="12.75" x14ac:dyDescent="0.2">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s="8" customFormat="1" ht="12.75" x14ac:dyDescent="0.2">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s="8" customFormat="1" ht="12.75" x14ac:dyDescent="0.2">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s="8" customFormat="1" ht="12.75" x14ac:dyDescent="0.2">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s="8" customFormat="1" ht="12.75" x14ac:dyDescent="0.2">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s="8" customFormat="1" ht="12.75" x14ac:dyDescent="0.2">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s="8" customFormat="1" ht="12.75" x14ac:dyDescent="0.2">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s="8" customFormat="1" ht="12.75" x14ac:dyDescent="0.2">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s="8" customFormat="1" ht="12.75" x14ac:dyDescent="0.2">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s="8" customFormat="1" ht="12.75" x14ac:dyDescent="0.2">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s="8" customFormat="1" ht="12.75" x14ac:dyDescent="0.2">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s="8" customFormat="1" ht="12.75" x14ac:dyDescent="0.2">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s="8" customFormat="1" ht="12.75" x14ac:dyDescent="0.2">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s="8" customFormat="1" ht="12.75" x14ac:dyDescent="0.2">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s="8" customFormat="1" ht="12.75" x14ac:dyDescent="0.2">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s="8" customFormat="1" ht="12.75" x14ac:dyDescent="0.2">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s="8" customFormat="1" ht="12.75" x14ac:dyDescent="0.2">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s="8" customFormat="1" ht="12.75" x14ac:dyDescent="0.2">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s="8" customFormat="1" ht="12.75" x14ac:dyDescent="0.2">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s="8" customFormat="1" ht="12.75" x14ac:dyDescent="0.2">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s="8" customFormat="1" ht="12.75" x14ac:dyDescent="0.2">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s="8" customFormat="1" ht="12.75" x14ac:dyDescent="0.2">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s="8" customFormat="1" ht="12.75" x14ac:dyDescent="0.2">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s="8" customFormat="1" ht="12.75" x14ac:dyDescent="0.2">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s="8" customFormat="1" ht="12.75" x14ac:dyDescent="0.2">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s="8" customFormat="1" ht="12.75" x14ac:dyDescent="0.2">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s="8" customFormat="1" ht="12.75" x14ac:dyDescent="0.2">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s="8" customFormat="1" ht="12.75" x14ac:dyDescent="0.2">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s="8" customFormat="1" ht="12.75" x14ac:dyDescent="0.2">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s="8" customFormat="1" ht="12.75" x14ac:dyDescent="0.2">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s="8" customFormat="1" ht="12.75" x14ac:dyDescent="0.2">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s="8" customFormat="1" ht="12.75" x14ac:dyDescent="0.2">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s="8" customFormat="1" ht="12.75" x14ac:dyDescent="0.2">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s="8" customFormat="1" ht="12.75" x14ac:dyDescent="0.2">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s="8" customFormat="1" ht="12.75" x14ac:dyDescent="0.2">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s="8" customFormat="1" ht="12.75" x14ac:dyDescent="0.2">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s="8" customFormat="1" ht="12.75" x14ac:dyDescent="0.2">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s="8" customFormat="1" ht="12.75" x14ac:dyDescent="0.2">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s="8" customFormat="1" ht="12.75" x14ac:dyDescent="0.2">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s="8" customFormat="1" ht="12.75" x14ac:dyDescent="0.2">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s="8" customFormat="1" ht="12.75" x14ac:dyDescent="0.2">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s="8" customFormat="1" ht="12.75" x14ac:dyDescent="0.2">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s="8" customFormat="1" ht="12.75" x14ac:dyDescent="0.2">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s="8" customFormat="1" ht="12.75" x14ac:dyDescent="0.2">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s="8" customFormat="1" ht="12.75" x14ac:dyDescent="0.2">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s="8" customFormat="1" ht="12.75" x14ac:dyDescent="0.2">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s="8" customFormat="1" ht="12.75" x14ac:dyDescent="0.2">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s="8" customFormat="1" ht="12.75" x14ac:dyDescent="0.2">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s="8" customFormat="1" ht="12.75" x14ac:dyDescent="0.2">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s="8" customFormat="1" ht="12.75" x14ac:dyDescent="0.2">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s="8" customFormat="1" ht="12.75" x14ac:dyDescent="0.2">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s="8" customFormat="1" ht="12.75" x14ac:dyDescent="0.2">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s="8" customFormat="1" ht="12.75" x14ac:dyDescent="0.2">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s="8" customFormat="1" ht="12.75" x14ac:dyDescent="0.2">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s="8" customFormat="1" ht="12.75" x14ac:dyDescent="0.2">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s="8" customFormat="1" ht="12.75" x14ac:dyDescent="0.2">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s="8" customFormat="1" ht="12.75" x14ac:dyDescent="0.2">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s="8" customFormat="1" ht="12.75" x14ac:dyDescent="0.2">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s="8" customFormat="1" ht="12.75" x14ac:dyDescent="0.2">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s="8" customFormat="1" ht="12.75" x14ac:dyDescent="0.2">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s="8" customFormat="1" ht="12.75" x14ac:dyDescent="0.2">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s="8" customFormat="1" ht="12.75" x14ac:dyDescent="0.2">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s="8" customFormat="1" ht="12.75" x14ac:dyDescent="0.2">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s="8" customFormat="1" ht="12.75" x14ac:dyDescent="0.2">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s="8" customFormat="1" ht="12.75" x14ac:dyDescent="0.2">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s="8" customFormat="1" ht="12.75" x14ac:dyDescent="0.2">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s="8" customFormat="1" ht="12.75" x14ac:dyDescent="0.2">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s="8" customFormat="1" ht="12.75" x14ac:dyDescent="0.2">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s="8" customFormat="1" ht="12.75" x14ac:dyDescent="0.2">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s="8" customFormat="1" ht="12.75" x14ac:dyDescent="0.2">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s="8" customFormat="1" ht="12.75" x14ac:dyDescent="0.2">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s="8" customFormat="1" ht="12.75" x14ac:dyDescent="0.2">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s="8" customFormat="1" ht="12.75" x14ac:dyDescent="0.2">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s="8" customFormat="1" ht="12.75" x14ac:dyDescent="0.2">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s="8" customFormat="1" ht="12.75" x14ac:dyDescent="0.2">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s="8" customFormat="1" ht="12.75" x14ac:dyDescent="0.2">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s="8" customFormat="1" ht="12.75" x14ac:dyDescent="0.2">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s="8" customFormat="1" ht="12.75" x14ac:dyDescent="0.2">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s="8" customFormat="1" ht="12.75" x14ac:dyDescent="0.2">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s="8" customFormat="1" ht="12.75" x14ac:dyDescent="0.2">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s="8" customFormat="1" ht="12.75" x14ac:dyDescent="0.2">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s="8" customFormat="1" ht="12.75" x14ac:dyDescent="0.2">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s="8" customFormat="1" ht="12.75" x14ac:dyDescent="0.2">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s="8" customFormat="1" ht="12.75" x14ac:dyDescent="0.2">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s="8" customFormat="1" ht="12.75" x14ac:dyDescent="0.2">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s="8" customFormat="1" ht="12.75" x14ac:dyDescent="0.2">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s="8" customFormat="1" ht="12.75" x14ac:dyDescent="0.2">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s="8" customFormat="1" ht="12.75" x14ac:dyDescent="0.2">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s="8" customFormat="1" ht="12.75" x14ac:dyDescent="0.2">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s="8" customFormat="1" ht="12.75" x14ac:dyDescent="0.2">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s="8" customFormat="1" ht="12.75" x14ac:dyDescent="0.2">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s="8" customFormat="1" ht="12.75" x14ac:dyDescent="0.2">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s="8" customFormat="1" ht="12.75" x14ac:dyDescent="0.2">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s="8" customFormat="1" ht="12.75" x14ac:dyDescent="0.2">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s="8" customFormat="1" ht="12.75" x14ac:dyDescent="0.2">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s="8" customFormat="1" ht="12.75" x14ac:dyDescent="0.2">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s="8" customFormat="1" ht="12.75" x14ac:dyDescent="0.2">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s="8" customFormat="1" ht="12.75" x14ac:dyDescent="0.2">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s="8" customFormat="1" ht="12.75" x14ac:dyDescent="0.2">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s="8" customFormat="1" ht="12.75" x14ac:dyDescent="0.2">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s="8" customFormat="1" ht="12.75" x14ac:dyDescent="0.2">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s="8" customFormat="1" ht="12.75" x14ac:dyDescent="0.2">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s="8" customFormat="1" ht="12.75" x14ac:dyDescent="0.2">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s="8" customFormat="1" ht="12.75" x14ac:dyDescent="0.2">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s="8" customFormat="1" ht="12.75" x14ac:dyDescent="0.2">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s="8" customFormat="1" ht="12.75" x14ac:dyDescent="0.2">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s="8" customFormat="1" ht="12.75" x14ac:dyDescent="0.2">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s="8" customFormat="1" ht="12.75" x14ac:dyDescent="0.2">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s="8" customFormat="1" ht="12.75" x14ac:dyDescent="0.2">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s="8" customFormat="1" ht="12.75" x14ac:dyDescent="0.2">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s="8" customFormat="1" ht="12.75" x14ac:dyDescent="0.2">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s="8" customFormat="1" ht="12.75" x14ac:dyDescent="0.2">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s="8" customFormat="1" ht="12.75" x14ac:dyDescent="0.2">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s="8" customFormat="1" ht="12.75" x14ac:dyDescent="0.2">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s="8" customFormat="1" ht="12.75" x14ac:dyDescent="0.2">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s="8" customFormat="1" ht="12.75" x14ac:dyDescent="0.2">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s="8" customFormat="1" ht="12.75" x14ac:dyDescent="0.2">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s="8" customFormat="1" ht="12.75" x14ac:dyDescent="0.2">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s="8" customFormat="1" ht="12.75" x14ac:dyDescent="0.2">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s="8" customFormat="1" ht="12.75" x14ac:dyDescent="0.2">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s="8" customFormat="1" ht="12.75" x14ac:dyDescent="0.2">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s="8" customFormat="1" ht="12.75" x14ac:dyDescent="0.2">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s="8" customFormat="1" ht="12.75" x14ac:dyDescent="0.2">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s="8" customFormat="1" ht="12.75" x14ac:dyDescent="0.2">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s="8" customFormat="1" ht="12.75" x14ac:dyDescent="0.2">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s="8" customFormat="1" ht="12.75" x14ac:dyDescent="0.2">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s="8" customFormat="1" ht="12.75" x14ac:dyDescent="0.2">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s="8" customFormat="1" ht="12.75" x14ac:dyDescent="0.2">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s="8" customFormat="1" ht="12.75" x14ac:dyDescent="0.2">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s="8" customFormat="1" ht="12.75" x14ac:dyDescent="0.2">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s="8" customFormat="1" ht="12.75" x14ac:dyDescent="0.2">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s="8" customFormat="1" ht="12.75" x14ac:dyDescent="0.2">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s="8" customFormat="1" ht="12.75" x14ac:dyDescent="0.2">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s="8" customFormat="1" ht="12.75" x14ac:dyDescent="0.2">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s="8" customFormat="1" ht="12.75" x14ac:dyDescent="0.2">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s="8" customFormat="1" ht="12.75" x14ac:dyDescent="0.2">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s="8" customFormat="1" ht="12.75" x14ac:dyDescent="0.2">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s="8" customFormat="1" ht="12.75" x14ac:dyDescent="0.2">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s="8" customFormat="1" ht="12.75" x14ac:dyDescent="0.2">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s="8" customFormat="1" ht="12.75" x14ac:dyDescent="0.2">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s="8" customFormat="1" ht="12.75" x14ac:dyDescent="0.2">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s="8" customFormat="1" ht="12.75" x14ac:dyDescent="0.2">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s="8" customFormat="1" ht="12.75" x14ac:dyDescent="0.2">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s="8" customFormat="1" ht="15" customHeight="1" x14ac:dyDescent="0.2">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s="8" customFormat="1" ht="15" customHeight="1" x14ac:dyDescent="0.2">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s="8" customFormat="1" ht="15" customHeight="1" x14ac:dyDescent="0.2">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s="8" customFormat="1" ht="15" customHeight="1" x14ac:dyDescent="0.2">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s="8" customFormat="1" ht="15" customHeight="1" x14ac:dyDescent="0.2">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s="8" customFormat="1" ht="15" customHeight="1" x14ac:dyDescent="0.2">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s="8" customFormat="1" ht="15" customHeight="1" x14ac:dyDescent="0.2">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s="8" customFormat="1" ht="15" customHeight="1" x14ac:dyDescent="0.2">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s="8" customFormat="1" ht="15" customHeight="1" x14ac:dyDescent="0.2">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s="8" customFormat="1" ht="15" customHeight="1" x14ac:dyDescent="0.2">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s="8" customFormat="1" ht="15" customHeight="1" x14ac:dyDescent="0.2">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s="8" customFormat="1" ht="15" customHeight="1" x14ac:dyDescent="0.2">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s="8" customFormat="1" ht="15" customHeight="1" x14ac:dyDescent="0.2">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s="8" customFormat="1" ht="15" customHeight="1" x14ac:dyDescent="0.2">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s="8" customFormat="1" ht="15" customHeight="1" x14ac:dyDescent="0.2">
      <c r="A940" s="54"/>
      <c r="B940" s="54"/>
      <c r="C940"/>
      <c r="D940"/>
      <c r="E940"/>
      <c r="F940"/>
      <c r="G940"/>
      <c r="H940"/>
      <c r="I940"/>
      <c r="J940"/>
      <c r="K940"/>
      <c r="L940" s="54"/>
      <c r="M940" s="54"/>
      <c r="N940" s="54"/>
      <c r="O940" s="54"/>
      <c r="P940" s="54"/>
      <c r="Q940" s="54"/>
      <c r="R940" s="54"/>
      <c r="S940" s="54"/>
      <c r="T940" s="54"/>
      <c r="U940" s="54"/>
      <c r="V940" s="54"/>
      <c r="W940" s="54"/>
      <c r="X940" s="54"/>
      <c r="Y940" s="54"/>
      <c r="Z940" s="54"/>
    </row>
  </sheetData>
  <sheetProtection password="E88A" sheet="1" objects="1" scenarios="1"/>
  <mergeCells count="14">
    <mergeCell ref="C22:K24"/>
    <mergeCell ref="C36:K37"/>
    <mergeCell ref="C4:U6"/>
    <mergeCell ref="C20:K20"/>
    <mergeCell ref="C18:K19"/>
    <mergeCell ref="J8:J9"/>
    <mergeCell ref="C8:C9"/>
    <mergeCell ref="G8:G9"/>
    <mergeCell ref="I8:I9"/>
    <mergeCell ref="H8:H9"/>
    <mergeCell ref="D8:D9"/>
    <mergeCell ref="E8:E9"/>
    <mergeCell ref="F8:F9"/>
    <mergeCell ref="K8:K9"/>
  </mergeCells>
  <hyperlinks>
    <hyperlink ref="C40"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42"/>
  <sheetViews>
    <sheetView workbookViewId="0">
      <selection activeCell="C23" sqref="C23:G24"/>
    </sheetView>
  </sheetViews>
  <sheetFormatPr defaultColWidth="17.28515625" defaultRowHeight="15" customHeight="1" x14ac:dyDescent="0.2"/>
  <cols>
    <col min="1" max="2" width="2.28515625" customWidth="1"/>
    <col min="3" max="3" width="35.85546875" customWidth="1"/>
    <col min="4" max="8" width="16.140625" customWidth="1"/>
    <col min="9" max="9" width="5.85546875" customWidth="1"/>
    <col min="10" max="15" width="16.140625" customWidth="1"/>
    <col min="16" max="16" width="4.5703125" style="8" customWidth="1"/>
    <col min="17" max="23" width="16.140625" style="8" customWidth="1"/>
    <col min="24" max="46" width="17.28515625" style="8"/>
  </cols>
  <sheetData>
    <row r="1" spans="1:23" s="8" customFormat="1" ht="11.25" customHeight="1" thickBot="1" x14ac:dyDescent="0.25"/>
    <row r="2" spans="1:23" s="8" customFormat="1" ht="18" customHeight="1" x14ac:dyDescent="0.2">
      <c r="A2" s="173"/>
      <c r="B2" s="176"/>
      <c r="C2" s="194" t="s">
        <v>155</v>
      </c>
      <c r="D2" s="177"/>
      <c r="E2" s="177"/>
      <c r="F2" s="177"/>
      <c r="G2" s="177"/>
      <c r="H2" s="177"/>
      <c r="I2" s="177"/>
      <c r="J2" s="177"/>
      <c r="K2" s="177"/>
      <c r="L2" s="177"/>
      <c r="M2" s="177"/>
      <c r="N2" s="177"/>
      <c r="O2" s="177"/>
      <c r="P2" s="178"/>
      <c r="Q2" s="173"/>
      <c r="R2" s="173"/>
      <c r="S2" s="173"/>
      <c r="T2" s="173"/>
      <c r="U2" s="173"/>
      <c r="V2" s="173"/>
      <c r="W2" s="118"/>
    </row>
    <row r="3" spans="1:23" s="8" customFormat="1" ht="18" customHeight="1" x14ac:dyDescent="0.2">
      <c r="A3" s="173"/>
      <c r="B3" s="179"/>
      <c r="C3" s="173"/>
      <c r="D3" s="173"/>
      <c r="E3" s="173"/>
      <c r="F3" s="173"/>
      <c r="G3" s="173"/>
      <c r="H3" s="173"/>
      <c r="I3" s="173"/>
      <c r="J3" s="173"/>
      <c r="K3" s="173"/>
      <c r="L3" s="173"/>
      <c r="M3" s="173"/>
      <c r="N3" s="173"/>
      <c r="O3" s="173"/>
      <c r="P3" s="180"/>
      <c r="Q3" s="173"/>
      <c r="R3" s="173"/>
      <c r="S3" s="173"/>
      <c r="T3" s="173"/>
      <c r="U3" s="173"/>
      <c r="V3" s="173"/>
      <c r="W3" s="118"/>
    </row>
    <row r="4" spans="1:23" s="8" customFormat="1" ht="18" customHeight="1" x14ac:dyDescent="0.2">
      <c r="A4" s="173"/>
      <c r="B4" s="179"/>
      <c r="C4" s="1082" t="s">
        <v>53</v>
      </c>
      <c r="D4" s="1088"/>
      <c r="E4" s="1088"/>
      <c r="F4" s="1088"/>
      <c r="G4" s="1088"/>
      <c r="H4" s="1088"/>
      <c r="I4" s="1088"/>
      <c r="J4" s="1088"/>
      <c r="K4" s="1088"/>
      <c r="L4" s="1088"/>
      <c r="M4" s="1088"/>
      <c r="N4" s="1088"/>
      <c r="O4" s="1088"/>
      <c r="P4" s="180"/>
      <c r="Q4" s="173"/>
      <c r="R4" s="173"/>
      <c r="S4" s="173"/>
      <c r="T4" s="173"/>
      <c r="U4" s="173"/>
      <c r="V4" s="173"/>
      <c r="W4" s="118"/>
    </row>
    <row r="5" spans="1:23" s="8" customFormat="1" ht="18" customHeight="1" x14ac:dyDescent="0.2">
      <c r="A5" s="173"/>
      <c r="B5" s="179"/>
      <c r="C5" s="1081"/>
      <c r="D5" s="1081"/>
      <c r="E5" s="1081"/>
      <c r="F5" s="1081"/>
      <c r="G5" s="1081"/>
      <c r="H5" s="1081"/>
      <c r="I5" s="1081"/>
      <c r="J5" s="1081"/>
      <c r="K5" s="1081"/>
      <c r="L5" s="1081"/>
      <c r="M5" s="1081"/>
      <c r="N5" s="1081"/>
      <c r="O5" s="1081"/>
      <c r="P5" s="180"/>
      <c r="Q5" s="173"/>
      <c r="R5" s="173"/>
      <c r="S5" s="173"/>
      <c r="T5" s="173"/>
      <c r="U5" s="173"/>
      <c r="V5" s="173"/>
      <c r="W5" s="118"/>
    </row>
    <row r="6" spans="1:23" s="8" customFormat="1" ht="18" customHeight="1" x14ac:dyDescent="0.25">
      <c r="A6" s="173"/>
      <c r="B6" s="179"/>
      <c r="C6" s="174" t="s">
        <v>54</v>
      </c>
      <c r="D6" s="173"/>
      <c r="E6" s="173"/>
      <c r="F6" s="173"/>
      <c r="G6" s="173"/>
      <c r="H6" s="173"/>
      <c r="I6" s="173"/>
      <c r="J6" s="173"/>
      <c r="K6" s="173"/>
      <c r="L6" s="173"/>
      <c r="M6" s="173"/>
      <c r="N6" s="173"/>
      <c r="O6" s="173"/>
      <c r="P6" s="180"/>
      <c r="Q6" s="173"/>
      <c r="R6" s="173"/>
      <c r="S6" s="173"/>
      <c r="T6" s="173"/>
      <c r="U6" s="173"/>
      <c r="V6" s="173"/>
      <c r="W6" s="118"/>
    </row>
    <row r="7" spans="1:23" s="8" customFormat="1" ht="18" customHeight="1" x14ac:dyDescent="0.2">
      <c r="A7" s="173"/>
      <c r="B7" s="179"/>
      <c r="C7" s="173"/>
      <c r="D7" s="173"/>
      <c r="E7" s="173"/>
      <c r="F7" s="173"/>
      <c r="G7" s="173"/>
      <c r="H7" s="173"/>
      <c r="I7" s="173"/>
      <c r="J7" s="173"/>
      <c r="K7" s="173"/>
      <c r="L7" s="173"/>
      <c r="M7" s="173"/>
      <c r="N7" s="173"/>
      <c r="O7" s="173"/>
      <c r="P7" s="180"/>
      <c r="Q7" s="173"/>
      <c r="R7" s="173"/>
      <c r="S7" s="173"/>
      <c r="T7" s="173"/>
      <c r="U7" s="173"/>
      <c r="V7" s="173"/>
      <c r="W7" s="118"/>
    </row>
    <row r="8" spans="1:23" s="8" customFormat="1" ht="18" customHeight="1" x14ac:dyDescent="0.2">
      <c r="A8" s="173"/>
      <c r="B8" s="179"/>
      <c r="C8" s="1098" t="s">
        <v>156</v>
      </c>
      <c r="D8" s="1099"/>
      <c r="E8" s="1099"/>
      <c r="F8" s="1099"/>
      <c r="G8" s="1099"/>
      <c r="H8" s="175"/>
      <c r="I8" s="172"/>
      <c r="J8" s="171"/>
      <c r="K8" s="171"/>
      <c r="L8" s="169"/>
      <c r="M8" s="169"/>
      <c r="N8" s="211"/>
      <c r="O8" s="173"/>
      <c r="P8" s="180"/>
      <c r="Q8" s="173"/>
      <c r="R8" s="173"/>
      <c r="S8" s="173"/>
      <c r="T8" s="173"/>
      <c r="U8" s="173"/>
      <c r="V8" s="173"/>
      <c r="W8" s="118"/>
    </row>
    <row r="9" spans="1:23" s="8" customFormat="1" ht="25.5" customHeight="1" x14ac:dyDescent="0.2">
      <c r="A9" s="195"/>
      <c r="B9" s="196"/>
      <c r="C9" s="1101"/>
      <c r="D9" s="1100" t="s">
        <v>55</v>
      </c>
      <c r="E9" s="1100" t="s">
        <v>56</v>
      </c>
      <c r="F9" s="1097" t="s">
        <v>57</v>
      </c>
      <c r="G9" s="1097" t="s">
        <v>58</v>
      </c>
      <c r="H9" s="195"/>
      <c r="I9" s="195"/>
      <c r="J9" s="195"/>
      <c r="K9" s="195"/>
      <c r="L9" s="195"/>
      <c r="M9" s="195"/>
      <c r="N9" s="195"/>
      <c r="O9" s="195"/>
      <c r="P9" s="180"/>
      <c r="Q9" s="173"/>
      <c r="R9" s="195"/>
      <c r="S9" s="195"/>
      <c r="T9" s="195"/>
      <c r="U9" s="195"/>
      <c r="V9" s="195"/>
      <c r="W9" s="118"/>
    </row>
    <row r="10" spans="1:23" s="8" customFormat="1" ht="35.25" customHeight="1" x14ac:dyDescent="0.2">
      <c r="A10" s="195"/>
      <c r="B10" s="196"/>
      <c r="C10" s="1094"/>
      <c r="D10" s="1094"/>
      <c r="E10" s="1094"/>
      <c r="F10" s="1094"/>
      <c r="G10" s="1094"/>
      <c r="H10" s="195"/>
      <c r="I10" s="195"/>
      <c r="J10" s="195"/>
      <c r="K10" s="195"/>
      <c r="L10" s="195"/>
      <c r="M10" s="195"/>
      <c r="N10" s="195"/>
      <c r="O10" s="195"/>
      <c r="P10" s="180"/>
      <c r="Q10" s="173"/>
      <c r="R10" s="195"/>
      <c r="S10" s="195"/>
      <c r="T10" s="195"/>
      <c r="U10" s="195"/>
      <c r="V10" s="195"/>
      <c r="W10" s="118"/>
    </row>
    <row r="11" spans="1:23" s="8" customFormat="1" ht="18" customHeight="1" x14ac:dyDescent="0.25">
      <c r="A11" s="195"/>
      <c r="B11" s="196"/>
      <c r="C11" s="182" t="s">
        <v>1</v>
      </c>
      <c r="D11" s="197">
        <v>2900</v>
      </c>
      <c r="E11" s="198">
        <v>489.5</v>
      </c>
      <c r="F11" s="197">
        <v>2485</v>
      </c>
      <c r="G11" s="198">
        <v>421.4</v>
      </c>
      <c r="H11" s="195"/>
      <c r="I11" s="195"/>
      <c r="J11" s="195"/>
      <c r="K11" s="195"/>
      <c r="L11" s="195"/>
      <c r="M11" s="195"/>
      <c r="N11" s="195"/>
      <c r="O11" s="195"/>
      <c r="P11" s="180"/>
      <c r="Q11" s="173"/>
      <c r="R11" s="195"/>
      <c r="S11" s="195"/>
      <c r="T11" s="195"/>
      <c r="U11" s="195"/>
      <c r="V11" s="195"/>
      <c r="W11" s="118"/>
    </row>
    <row r="12" spans="1:23" s="8" customFormat="1" ht="18" customHeight="1" x14ac:dyDescent="0.25">
      <c r="A12" s="195"/>
      <c r="B12" s="196"/>
      <c r="C12" s="183" t="s">
        <v>3</v>
      </c>
      <c r="D12" s="199">
        <v>15765</v>
      </c>
      <c r="E12" s="200">
        <v>415.1</v>
      </c>
      <c r="F12" s="199">
        <v>16187</v>
      </c>
      <c r="G12" s="200">
        <v>425.1</v>
      </c>
      <c r="H12" s="181"/>
      <c r="I12" s="181"/>
      <c r="J12" s="181"/>
      <c r="K12" s="181"/>
      <c r="L12" s="181"/>
      <c r="M12" s="195"/>
      <c r="N12" s="195"/>
      <c r="O12" s="195"/>
      <c r="P12" s="180"/>
      <c r="Q12" s="173"/>
      <c r="R12" s="195"/>
      <c r="S12" s="195"/>
      <c r="T12" s="195"/>
      <c r="U12" s="195"/>
      <c r="V12" s="195"/>
      <c r="W12" s="118"/>
    </row>
    <row r="13" spans="1:23" s="8" customFormat="1" ht="18" customHeight="1" x14ac:dyDescent="0.25">
      <c r="A13" s="173"/>
      <c r="B13" s="179"/>
      <c r="C13" s="183" t="s">
        <v>4</v>
      </c>
      <c r="D13" s="201">
        <v>23150</v>
      </c>
      <c r="E13" s="202">
        <v>441.5</v>
      </c>
      <c r="F13" s="201">
        <v>23740</v>
      </c>
      <c r="G13" s="202">
        <v>451.6</v>
      </c>
      <c r="H13" s="173"/>
      <c r="I13" s="192"/>
      <c r="J13" s="173"/>
      <c r="K13" s="173"/>
      <c r="L13" s="192"/>
      <c r="M13" s="173"/>
      <c r="N13" s="173"/>
      <c r="O13" s="173"/>
      <c r="P13" s="180"/>
      <c r="Q13" s="173"/>
      <c r="R13" s="173"/>
      <c r="S13" s="173"/>
      <c r="T13" s="173"/>
      <c r="U13" s="173"/>
      <c r="V13" s="173"/>
      <c r="W13" s="118"/>
    </row>
    <row r="14" spans="1:23" s="8" customFormat="1" ht="18" customHeight="1" x14ac:dyDescent="0.25">
      <c r="A14" s="173"/>
      <c r="B14" s="179"/>
      <c r="C14" s="183" t="s">
        <v>5</v>
      </c>
      <c r="D14" s="203">
        <v>325020</v>
      </c>
      <c r="E14" s="191">
        <v>334.2</v>
      </c>
      <c r="F14" s="203">
        <v>321340</v>
      </c>
      <c r="G14" s="191">
        <v>327.9</v>
      </c>
      <c r="H14" s="173"/>
      <c r="I14" s="192"/>
      <c r="J14" s="173"/>
      <c r="K14" s="173"/>
      <c r="L14" s="192"/>
      <c r="M14" s="173"/>
      <c r="N14" s="173"/>
      <c r="O14" s="173"/>
      <c r="P14" s="180"/>
      <c r="Q14" s="173"/>
      <c r="R14" s="173"/>
      <c r="S14" s="173"/>
      <c r="T14" s="173"/>
      <c r="U14" s="173"/>
      <c r="V14" s="173"/>
      <c r="W14" s="118"/>
    </row>
    <row r="15" spans="1:23" s="8" customFormat="1" ht="18" customHeight="1" x14ac:dyDescent="0.25">
      <c r="A15" s="173"/>
      <c r="B15" s="179"/>
      <c r="C15" s="185" t="s">
        <v>6</v>
      </c>
      <c r="D15" s="204">
        <v>394400</v>
      </c>
      <c r="E15" s="205">
        <v>337.7</v>
      </c>
      <c r="F15" s="204">
        <v>389430</v>
      </c>
      <c r="G15" s="205">
        <v>330.4</v>
      </c>
      <c r="H15" s="173"/>
      <c r="I15" s="192"/>
      <c r="J15" s="173"/>
      <c r="K15" s="173"/>
      <c r="L15" s="192"/>
      <c r="M15" s="173"/>
      <c r="N15" s="173"/>
      <c r="O15" s="173"/>
      <c r="P15" s="180"/>
      <c r="Q15" s="173"/>
      <c r="R15" s="173"/>
      <c r="S15" s="173"/>
      <c r="T15" s="173"/>
      <c r="U15" s="173"/>
      <c r="V15" s="173"/>
      <c r="W15" s="118"/>
    </row>
    <row r="16" spans="1:23" s="8" customFormat="1" ht="18" customHeight="1" x14ac:dyDescent="0.25">
      <c r="A16" s="173"/>
      <c r="B16" s="179"/>
      <c r="C16" s="170" t="s">
        <v>59</v>
      </c>
      <c r="D16" s="206"/>
      <c r="E16" s="207"/>
      <c r="F16" s="208"/>
      <c r="G16" s="173"/>
      <c r="H16" s="173"/>
      <c r="I16" s="192"/>
      <c r="J16" s="173"/>
      <c r="K16" s="173"/>
      <c r="L16" s="192"/>
      <c r="M16" s="173"/>
      <c r="N16" s="173"/>
      <c r="O16" s="173"/>
      <c r="P16" s="180"/>
      <c r="Q16" s="173"/>
      <c r="R16" s="173"/>
      <c r="S16" s="173"/>
      <c r="T16" s="173"/>
      <c r="U16" s="173"/>
      <c r="V16" s="173"/>
      <c r="W16" s="118"/>
    </row>
    <row r="17" spans="1:23" s="8" customFormat="1" ht="18" customHeight="1" x14ac:dyDescent="0.25">
      <c r="A17" s="173"/>
      <c r="B17" s="179"/>
      <c r="D17" s="174"/>
      <c r="E17" s="207"/>
      <c r="F17" s="208"/>
      <c r="G17" s="173"/>
      <c r="H17" s="173"/>
      <c r="I17" s="192"/>
      <c r="J17" s="173"/>
      <c r="K17" s="173"/>
      <c r="L17" s="192"/>
      <c r="M17" s="173"/>
      <c r="N17" s="173"/>
      <c r="O17" s="173"/>
      <c r="P17" s="180"/>
      <c r="Q17" s="173"/>
      <c r="R17" s="173"/>
      <c r="S17" s="173"/>
      <c r="T17" s="173"/>
      <c r="U17" s="173"/>
      <c r="V17" s="173"/>
      <c r="W17" s="118"/>
    </row>
    <row r="18" spans="1:23" s="8" customFormat="1" ht="18" customHeight="1" x14ac:dyDescent="0.2">
      <c r="A18" s="173"/>
      <c r="B18" s="179"/>
      <c r="C18" s="186" t="s">
        <v>0</v>
      </c>
      <c r="D18" s="173"/>
      <c r="E18" s="173"/>
      <c r="F18" s="184"/>
      <c r="G18" s="173"/>
      <c r="H18" s="173"/>
      <c r="I18" s="192"/>
      <c r="J18" s="173"/>
      <c r="K18" s="173"/>
      <c r="L18" s="192"/>
      <c r="M18" s="173"/>
      <c r="N18" s="173"/>
      <c r="O18" s="173"/>
      <c r="P18" s="180"/>
      <c r="Q18" s="173"/>
      <c r="R18" s="173"/>
      <c r="S18" s="173"/>
      <c r="T18" s="173"/>
      <c r="U18" s="173"/>
      <c r="V18" s="173"/>
      <c r="W18" s="118"/>
    </row>
    <row r="19" spans="1:23" s="8" customFormat="1" ht="18" customHeight="1" x14ac:dyDescent="0.2">
      <c r="A19" s="173"/>
      <c r="B19" s="179"/>
      <c r="C19" s="1082" t="s">
        <v>60</v>
      </c>
      <c r="D19" s="1088"/>
      <c r="E19" s="1088"/>
      <c r="F19" s="1088"/>
      <c r="G19" s="1088"/>
      <c r="H19" s="173"/>
      <c r="I19" s="192"/>
      <c r="J19" s="173"/>
      <c r="K19" s="173"/>
      <c r="L19" s="192"/>
      <c r="M19" s="173"/>
      <c r="N19" s="173"/>
      <c r="O19" s="173"/>
      <c r="P19" s="180"/>
      <c r="Q19" s="173"/>
      <c r="R19" s="173"/>
      <c r="S19" s="173"/>
      <c r="T19" s="173"/>
      <c r="U19" s="173"/>
      <c r="V19" s="173"/>
      <c r="W19" s="118"/>
    </row>
    <row r="20" spans="1:23" s="8" customFormat="1" ht="18" customHeight="1" x14ac:dyDescent="0.2">
      <c r="A20" s="173"/>
      <c r="B20" s="179"/>
      <c r="C20" s="1081"/>
      <c r="D20" s="1081"/>
      <c r="E20" s="1081"/>
      <c r="F20" s="1081"/>
      <c r="G20" s="1081"/>
      <c r="H20" s="173"/>
      <c r="I20" s="192"/>
      <c r="J20" s="173"/>
      <c r="K20" s="173"/>
      <c r="L20" s="192"/>
      <c r="M20" s="173"/>
      <c r="N20" s="173"/>
      <c r="O20" s="173"/>
      <c r="P20" s="180"/>
      <c r="Q20" s="173"/>
      <c r="R20" s="173"/>
      <c r="S20" s="173"/>
      <c r="T20" s="173"/>
      <c r="U20" s="173"/>
      <c r="V20" s="173"/>
      <c r="W20" s="173"/>
    </row>
    <row r="21" spans="1:23" s="8" customFormat="1" ht="18" customHeight="1" x14ac:dyDescent="0.2">
      <c r="A21" s="173"/>
      <c r="B21" s="179"/>
      <c r="C21" s="1082" t="s">
        <v>61</v>
      </c>
      <c r="D21" s="1088"/>
      <c r="E21" s="1088"/>
      <c r="F21" s="1088"/>
      <c r="G21" s="1088"/>
      <c r="H21" s="173"/>
      <c r="I21" s="192"/>
      <c r="J21" s="173"/>
      <c r="K21" s="173"/>
      <c r="L21" s="192"/>
      <c r="M21" s="173"/>
      <c r="N21" s="173"/>
      <c r="O21" s="173"/>
      <c r="P21" s="180"/>
      <c r="Q21" s="173"/>
      <c r="R21" s="173"/>
      <c r="S21" s="173"/>
      <c r="T21" s="173"/>
      <c r="U21" s="173"/>
      <c r="V21" s="173"/>
      <c r="W21" s="118"/>
    </row>
    <row r="22" spans="1:23" s="8" customFormat="1" ht="18" customHeight="1" x14ac:dyDescent="0.2">
      <c r="A22" s="173"/>
      <c r="B22" s="179"/>
      <c r="C22" s="1081"/>
      <c r="D22" s="1081"/>
      <c r="E22" s="1081"/>
      <c r="F22" s="1081"/>
      <c r="G22" s="1081"/>
      <c r="H22" s="173"/>
      <c r="I22" s="192"/>
      <c r="J22" s="173"/>
      <c r="K22" s="173"/>
      <c r="L22" s="192"/>
      <c r="M22" s="173"/>
      <c r="N22" s="173"/>
      <c r="O22" s="173"/>
      <c r="P22" s="180"/>
      <c r="Q22" s="173"/>
      <c r="R22" s="173"/>
      <c r="S22" s="173"/>
      <c r="T22" s="173"/>
      <c r="U22" s="173"/>
      <c r="V22" s="173"/>
      <c r="W22" s="173"/>
    </row>
    <row r="23" spans="1:23" s="8" customFormat="1" ht="18" customHeight="1" x14ac:dyDescent="0.2">
      <c r="A23" s="173"/>
      <c r="B23" s="179"/>
      <c r="C23" s="1082" t="s">
        <v>62</v>
      </c>
      <c r="D23" s="1088"/>
      <c r="E23" s="1088"/>
      <c r="F23" s="1088"/>
      <c r="G23" s="1088"/>
      <c r="H23" s="173"/>
      <c r="I23" s="192"/>
      <c r="J23" s="173"/>
      <c r="K23" s="173"/>
      <c r="L23" s="192"/>
      <c r="M23" s="173"/>
      <c r="N23" s="173"/>
      <c r="O23" s="173"/>
      <c r="P23" s="180"/>
      <c r="Q23" s="173"/>
      <c r="R23" s="173"/>
      <c r="S23" s="173"/>
      <c r="T23" s="173"/>
      <c r="U23" s="173"/>
      <c r="V23" s="173"/>
      <c r="W23" s="118"/>
    </row>
    <row r="24" spans="1:23" s="8" customFormat="1" ht="18" customHeight="1" x14ac:dyDescent="0.2">
      <c r="A24" s="173"/>
      <c r="B24" s="179"/>
      <c r="C24" s="1081"/>
      <c r="D24" s="1081"/>
      <c r="E24" s="1081"/>
      <c r="F24" s="1081"/>
      <c r="G24" s="1081"/>
      <c r="H24" s="173"/>
      <c r="I24" s="192"/>
      <c r="J24" s="173"/>
      <c r="K24" s="173"/>
      <c r="L24" s="192"/>
      <c r="M24" s="173"/>
      <c r="N24" s="173"/>
      <c r="O24" s="173"/>
      <c r="P24" s="180"/>
      <c r="Q24" s="173"/>
      <c r="R24" s="173"/>
      <c r="S24" s="173"/>
      <c r="T24" s="173"/>
      <c r="U24" s="173"/>
      <c r="V24" s="173"/>
      <c r="W24" s="118"/>
    </row>
    <row r="25" spans="1:23" s="8" customFormat="1" ht="18" customHeight="1" x14ac:dyDescent="0.2">
      <c r="A25" s="173"/>
      <c r="B25" s="179"/>
      <c r="C25" s="186" t="s">
        <v>2</v>
      </c>
      <c r="D25" s="173"/>
      <c r="E25" s="173"/>
      <c r="F25" s="184"/>
      <c r="G25" s="173"/>
      <c r="H25" s="173"/>
      <c r="I25" s="192"/>
      <c r="J25" s="173"/>
      <c r="K25" s="173"/>
      <c r="L25" s="192"/>
      <c r="M25" s="173"/>
      <c r="N25" s="173"/>
      <c r="O25" s="173"/>
      <c r="P25" s="180"/>
      <c r="Q25" s="173"/>
      <c r="R25" s="173"/>
      <c r="S25" s="173"/>
      <c r="T25" s="173"/>
      <c r="U25" s="173"/>
      <c r="V25" s="173"/>
      <c r="W25" s="118"/>
    </row>
    <row r="26" spans="1:23" s="8" customFormat="1" ht="18" customHeight="1" x14ac:dyDescent="0.2">
      <c r="A26" s="173"/>
      <c r="B26" s="179"/>
      <c r="C26" s="210" t="s">
        <v>63</v>
      </c>
      <c r="D26" s="173"/>
      <c r="E26" s="173"/>
      <c r="F26" s="184"/>
      <c r="G26" s="173"/>
      <c r="H26" s="173"/>
      <c r="I26" s="192"/>
      <c r="J26" s="173"/>
      <c r="K26" s="173"/>
      <c r="L26" s="192"/>
      <c r="M26" s="173"/>
      <c r="N26" s="173"/>
      <c r="O26" s="173"/>
      <c r="P26" s="180"/>
      <c r="Q26" s="173"/>
      <c r="R26" s="173"/>
      <c r="S26" s="173"/>
      <c r="T26" s="173"/>
      <c r="U26" s="173"/>
      <c r="V26" s="173"/>
      <c r="W26" s="118"/>
    </row>
    <row r="27" spans="1:23" s="8" customFormat="1" ht="18" customHeight="1" thickBot="1" x14ac:dyDescent="0.25">
      <c r="A27" s="173"/>
      <c r="B27" s="187"/>
      <c r="C27" s="188"/>
      <c r="D27" s="209"/>
      <c r="E27" s="188"/>
      <c r="F27" s="189"/>
      <c r="G27" s="188"/>
      <c r="H27" s="188"/>
      <c r="I27" s="193"/>
      <c r="J27" s="188"/>
      <c r="K27" s="188"/>
      <c r="L27" s="193"/>
      <c r="M27" s="188"/>
      <c r="N27" s="188"/>
      <c r="O27" s="188"/>
      <c r="P27" s="190"/>
      <c r="Q27" s="173"/>
      <c r="R27" s="173"/>
      <c r="S27" s="173"/>
      <c r="T27" s="173"/>
      <c r="U27" s="173"/>
      <c r="V27" s="173"/>
      <c r="W27" s="118"/>
    </row>
    <row r="28" spans="1:23" s="8" customFormat="1" ht="18" customHeight="1" x14ac:dyDescent="0.25">
      <c r="A28" s="173"/>
      <c r="B28" s="173"/>
      <c r="C28" s="173"/>
      <c r="D28" s="174"/>
      <c r="E28" s="173"/>
      <c r="F28" s="192"/>
      <c r="G28" s="173"/>
      <c r="H28" s="173"/>
      <c r="I28" s="192"/>
      <c r="J28" s="173"/>
      <c r="K28" s="173"/>
      <c r="L28" s="192"/>
      <c r="M28" s="173"/>
      <c r="N28" s="173"/>
      <c r="O28" s="173"/>
      <c r="P28" s="173"/>
      <c r="Q28" s="173"/>
      <c r="R28" s="173"/>
      <c r="S28" s="173"/>
      <c r="T28" s="173"/>
      <c r="U28" s="173"/>
      <c r="V28" s="173"/>
      <c r="W28" s="118"/>
    </row>
    <row r="29" spans="1:23" s="8" customFormat="1" ht="18" customHeight="1" x14ac:dyDescent="0.25">
      <c r="A29" s="118"/>
      <c r="B29" s="118"/>
      <c r="C29" s="132"/>
      <c r="D29" s="132"/>
      <c r="E29" s="131"/>
      <c r="F29" s="131"/>
      <c r="G29" s="131"/>
      <c r="H29" s="130"/>
      <c r="I29" s="130"/>
      <c r="J29" s="118"/>
      <c r="K29" s="118"/>
      <c r="L29" s="118"/>
      <c r="M29" s="118"/>
      <c r="N29" s="118"/>
      <c r="O29" s="118"/>
      <c r="P29" s="118"/>
      <c r="Q29" s="118"/>
      <c r="R29" s="118"/>
      <c r="S29" s="118"/>
      <c r="T29" s="118"/>
      <c r="U29" s="118"/>
      <c r="V29" s="118"/>
      <c r="W29" s="118"/>
    </row>
    <row r="30" spans="1:23" s="8" customFormat="1" ht="18" customHeight="1" x14ac:dyDescent="0.25">
      <c r="A30" s="118"/>
      <c r="B30" s="118"/>
      <c r="C30" s="132"/>
      <c r="D30" s="132"/>
      <c r="E30" s="131"/>
      <c r="F30" s="131"/>
      <c r="G30" s="131"/>
      <c r="H30" s="130"/>
      <c r="I30" s="130"/>
      <c r="J30" s="118"/>
      <c r="K30" s="118"/>
      <c r="L30" s="118"/>
      <c r="M30" s="118"/>
      <c r="N30" s="118"/>
      <c r="O30" s="118"/>
      <c r="P30" s="118"/>
      <c r="Q30" s="118"/>
      <c r="R30" s="118"/>
      <c r="S30" s="118"/>
      <c r="T30" s="118"/>
      <c r="U30" s="118"/>
      <c r="V30" s="118"/>
      <c r="W30" s="118"/>
    </row>
    <row r="31" spans="1:23" s="8" customFormat="1" ht="18" customHeight="1" x14ac:dyDescent="0.2">
      <c r="A31" s="54"/>
      <c r="B31" s="54"/>
      <c r="C31" s="54"/>
      <c r="D31" s="54"/>
      <c r="E31" s="54"/>
      <c r="F31" s="54"/>
      <c r="G31" s="54"/>
      <c r="H31" s="54"/>
      <c r="I31" s="54"/>
      <c r="J31" s="54"/>
      <c r="K31" s="54"/>
      <c r="L31" s="54"/>
      <c r="M31" s="54"/>
      <c r="N31" s="54"/>
      <c r="O31" s="54"/>
      <c r="P31" s="54"/>
      <c r="Q31" s="54"/>
      <c r="R31" s="54"/>
      <c r="S31" s="54"/>
      <c r="T31" s="54"/>
      <c r="U31" s="54"/>
      <c r="V31" s="54"/>
      <c r="W31" s="54"/>
    </row>
    <row r="32" spans="1:23" s="8" customFormat="1" ht="18" customHeight="1" x14ac:dyDescent="0.2">
      <c r="A32" s="54"/>
      <c r="B32" s="54"/>
      <c r="C32" s="54"/>
      <c r="D32" s="54"/>
      <c r="E32" s="54"/>
      <c r="F32" s="54"/>
      <c r="G32" s="54"/>
      <c r="H32" s="54"/>
      <c r="I32" s="54"/>
      <c r="J32" s="54"/>
      <c r="K32" s="54"/>
      <c r="L32" s="54"/>
      <c r="M32" s="54"/>
      <c r="N32" s="54"/>
      <c r="O32" s="54"/>
      <c r="P32" s="54"/>
      <c r="Q32" s="54"/>
      <c r="R32" s="54"/>
      <c r="S32" s="54"/>
      <c r="T32" s="54"/>
      <c r="U32" s="54"/>
      <c r="V32" s="54"/>
      <c r="W32" s="54"/>
    </row>
    <row r="33" spans="1:23" s="8" customFormat="1" ht="18" customHeight="1" x14ac:dyDescent="0.2">
      <c r="A33" s="54"/>
      <c r="B33" s="54"/>
      <c r="C33" s="54"/>
      <c r="D33" s="54"/>
      <c r="E33" s="54"/>
      <c r="F33" s="54"/>
      <c r="G33" s="54"/>
      <c r="H33" s="54"/>
      <c r="I33" s="54"/>
      <c r="J33" s="54"/>
      <c r="K33" s="54"/>
      <c r="L33" s="54"/>
      <c r="M33" s="54"/>
      <c r="N33" s="54"/>
      <c r="O33" s="54"/>
      <c r="P33" s="54"/>
      <c r="Q33" s="54"/>
      <c r="R33" s="54"/>
      <c r="S33" s="54"/>
      <c r="T33" s="54"/>
      <c r="U33" s="54"/>
      <c r="V33" s="54"/>
      <c r="W33" s="54"/>
    </row>
    <row r="34" spans="1:23" s="8" customFormat="1" ht="18" customHeight="1" x14ac:dyDescent="0.2">
      <c r="A34" s="54"/>
      <c r="B34" s="54"/>
      <c r="C34" s="54"/>
      <c r="D34" s="54"/>
      <c r="E34" s="54"/>
      <c r="F34" s="54"/>
      <c r="G34" s="54"/>
      <c r="H34" s="54"/>
      <c r="I34" s="54"/>
      <c r="J34" s="54"/>
      <c r="K34" s="54"/>
      <c r="L34" s="54"/>
      <c r="M34" s="54"/>
      <c r="N34" s="54"/>
      <c r="O34" s="54"/>
      <c r="P34" s="54"/>
      <c r="Q34" s="54"/>
      <c r="R34" s="54"/>
      <c r="S34" s="54"/>
      <c r="T34" s="54"/>
      <c r="U34" s="54"/>
      <c r="V34" s="54"/>
      <c r="W34" s="54"/>
    </row>
    <row r="35" spans="1:23" s="8" customFormat="1" ht="18" customHeight="1" x14ac:dyDescent="0.2">
      <c r="A35" s="54"/>
      <c r="B35" s="54"/>
      <c r="C35" s="54"/>
      <c r="D35" s="54"/>
      <c r="E35" s="54"/>
      <c r="F35" s="54"/>
      <c r="G35" s="54"/>
      <c r="H35" s="54"/>
      <c r="I35" s="54"/>
      <c r="J35" s="54"/>
      <c r="K35" s="54"/>
      <c r="L35" s="54"/>
      <c r="M35" s="54"/>
      <c r="N35" s="54"/>
      <c r="O35" s="54"/>
      <c r="P35" s="54"/>
      <c r="Q35" s="54"/>
      <c r="R35" s="54"/>
      <c r="S35" s="54"/>
      <c r="T35" s="54"/>
      <c r="U35" s="54"/>
      <c r="V35" s="54"/>
      <c r="W35" s="54"/>
    </row>
    <row r="36" spans="1:23" s="8" customFormat="1" ht="18" customHeight="1" x14ac:dyDescent="0.2">
      <c r="A36" s="54"/>
      <c r="B36" s="54"/>
      <c r="C36" s="54"/>
      <c r="D36" s="54"/>
      <c r="E36" s="54"/>
      <c r="F36" s="54"/>
      <c r="G36" s="54"/>
      <c r="H36" s="54"/>
      <c r="I36" s="54"/>
      <c r="J36" s="54"/>
      <c r="K36" s="54"/>
      <c r="L36" s="54"/>
      <c r="M36" s="54"/>
      <c r="N36" s="54"/>
      <c r="O36" s="54"/>
      <c r="P36" s="54"/>
      <c r="Q36" s="54"/>
      <c r="R36" s="54"/>
      <c r="S36" s="54"/>
      <c r="T36" s="54"/>
      <c r="U36" s="54"/>
      <c r="V36" s="54"/>
      <c r="W36" s="54"/>
    </row>
    <row r="37" spans="1:23" s="8" customFormat="1" ht="18" customHeight="1" x14ac:dyDescent="0.2">
      <c r="A37" s="54"/>
      <c r="B37" s="54"/>
      <c r="C37" s="54"/>
      <c r="D37" s="54"/>
      <c r="E37" s="54"/>
      <c r="F37" s="54"/>
      <c r="G37" s="54"/>
      <c r="H37" s="54"/>
      <c r="I37" s="54"/>
      <c r="J37" s="54"/>
      <c r="K37" s="54"/>
      <c r="L37" s="54"/>
      <c r="M37" s="54"/>
      <c r="N37" s="54"/>
      <c r="O37" s="54"/>
      <c r="P37" s="54"/>
      <c r="Q37" s="54"/>
      <c r="R37" s="54"/>
      <c r="S37" s="54"/>
      <c r="T37" s="54"/>
      <c r="U37" s="54"/>
      <c r="V37" s="54"/>
      <c r="W37" s="54"/>
    </row>
    <row r="38" spans="1:23" s="8" customFormat="1" ht="18" customHeight="1" x14ac:dyDescent="0.2">
      <c r="A38" s="54"/>
      <c r="B38" s="54"/>
      <c r="C38" s="54"/>
      <c r="D38" s="54"/>
      <c r="E38" s="54"/>
      <c r="F38" s="54"/>
      <c r="G38" s="54"/>
      <c r="H38" s="54"/>
      <c r="I38" s="54"/>
      <c r="J38" s="54"/>
      <c r="K38" s="54"/>
      <c r="L38" s="54"/>
      <c r="M38" s="54"/>
      <c r="N38" s="54"/>
      <c r="O38" s="54"/>
      <c r="P38" s="54"/>
      <c r="Q38" s="54"/>
      <c r="R38" s="54"/>
      <c r="S38" s="54"/>
      <c r="T38" s="54"/>
      <c r="U38" s="54"/>
      <c r="V38" s="54"/>
      <c r="W38" s="54"/>
    </row>
    <row r="39" spans="1:23" s="8" customFormat="1" ht="18" customHeight="1" x14ac:dyDescent="0.2">
      <c r="A39" s="54"/>
      <c r="B39" s="54"/>
      <c r="C39" s="54"/>
      <c r="D39" s="54"/>
      <c r="E39" s="54"/>
      <c r="F39" s="54"/>
      <c r="G39" s="54"/>
      <c r="H39" s="54"/>
      <c r="I39" s="54"/>
      <c r="J39" s="54"/>
      <c r="K39" s="54"/>
      <c r="L39" s="54"/>
      <c r="M39" s="54"/>
      <c r="N39" s="54"/>
      <c r="O39" s="54"/>
      <c r="P39" s="54"/>
      <c r="Q39" s="54"/>
      <c r="R39" s="54"/>
      <c r="S39" s="54"/>
      <c r="T39" s="54"/>
      <c r="U39" s="54"/>
      <c r="V39" s="54"/>
      <c r="W39" s="54"/>
    </row>
    <row r="40" spans="1:23" s="8" customFormat="1" ht="18" customHeight="1" x14ac:dyDescent="0.2">
      <c r="A40" s="54"/>
      <c r="B40" s="54"/>
      <c r="C40" s="54"/>
      <c r="D40" s="54"/>
      <c r="E40" s="54"/>
      <c r="F40" s="54"/>
      <c r="G40" s="54"/>
      <c r="H40" s="54"/>
      <c r="I40" s="54"/>
      <c r="J40" s="54"/>
      <c r="K40" s="54"/>
      <c r="L40" s="54"/>
      <c r="M40" s="54"/>
      <c r="N40" s="54"/>
      <c r="O40" s="54"/>
      <c r="P40" s="54"/>
      <c r="Q40" s="54"/>
      <c r="R40" s="54"/>
      <c r="S40" s="54"/>
      <c r="T40" s="54"/>
      <c r="U40" s="54"/>
      <c r="V40" s="54"/>
      <c r="W40" s="54"/>
    </row>
    <row r="41" spans="1:23" s="8" customFormat="1" ht="18" customHeight="1" x14ac:dyDescent="0.2">
      <c r="A41" s="54"/>
      <c r="B41" s="54"/>
      <c r="C41" s="54"/>
      <c r="D41" s="54"/>
      <c r="E41" s="54"/>
      <c r="F41" s="54"/>
      <c r="G41" s="54"/>
      <c r="H41" s="54"/>
      <c r="I41" s="54"/>
      <c r="J41" s="54"/>
      <c r="K41" s="54"/>
      <c r="L41" s="54"/>
      <c r="M41" s="54"/>
      <c r="N41" s="54"/>
      <c r="O41" s="54"/>
      <c r="P41" s="54"/>
      <c r="Q41" s="54"/>
      <c r="R41" s="54"/>
      <c r="S41" s="54"/>
      <c r="T41" s="54"/>
      <c r="U41" s="54"/>
      <c r="V41" s="54"/>
      <c r="W41" s="54"/>
    </row>
    <row r="42" spans="1:23" s="8" customFormat="1" ht="18" customHeight="1" x14ac:dyDescent="0.2">
      <c r="A42" s="54"/>
      <c r="B42" s="54"/>
      <c r="C42" s="54"/>
      <c r="D42" s="54"/>
      <c r="E42" s="54"/>
      <c r="F42" s="54"/>
      <c r="G42" s="54"/>
      <c r="H42" s="54"/>
      <c r="I42" s="54"/>
      <c r="J42" s="54"/>
      <c r="K42" s="54"/>
      <c r="L42" s="54"/>
      <c r="M42" s="54"/>
      <c r="N42" s="54"/>
      <c r="O42" s="54"/>
      <c r="P42" s="54"/>
      <c r="Q42" s="54"/>
      <c r="R42" s="54"/>
      <c r="S42" s="54"/>
      <c r="T42" s="54"/>
      <c r="U42" s="54"/>
      <c r="V42" s="54"/>
      <c r="W42" s="54"/>
    </row>
    <row r="43" spans="1:23" s="8" customFormat="1" ht="12.75" x14ac:dyDescent="0.2">
      <c r="A43" s="54"/>
      <c r="B43" s="54"/>
      <c r="C43" s="54"/>
      <c r="D43" s="54"/>
      <c r="E43" s="54"/>
      <c r="F43" s="54"/>
      <c r="G43" s="54"/>
      <c r="H43" s="54"/>
      <c r="I43" s="54"/>
      <c r="J43" s="54"/>
      <c r="K43" s="54"/>
      <c r="L43" s="54"/>
      <c r="M43" s="54"/>
      <c r="N43" s="54"/>
      <c r="O43" s="54"/>
      <c r="P43" s="54"/>
      <c r="Q43" s="54"/>
      <c r="R43" s="54"/>
      <c r="S43" s="54"/>
      <c r="T43" s="54"/>
      <c r="U43" s="54"/>
      <c r="V43" s="54"/>
      <c r="W43" s="54"/>
    </row>
    <row r="44" spans="1:23" s="8" customFormat="1" ht="12.75" x14ac:dyDescent="0.2">
      <c r="A44" s="54"/>
      <c r="B44" s="54"/>
      <c r="C44" s="54"/>
      <c r="D44" s="54"/>
      <c r="E44" s="54"/>
      <c r="F44" s="54"/>
      <c r="G44" s="54"/>
      <c r="H44" s="54"/>
      <c r="I44" s="54"/>
      <c r="J44" s="54"/>
      <c r="K44" s="54"/>
      <c r="L44" s="54"/>
      <c r="M44" s="54"/>
      <c r="N44" s="54"/>
      <c r="O44" s="54"/>
      <c r="P44" s="54"/>
      <c r="Q44" s="54"/>
      <c r="R44" s="54"/>
      <c r="S44" s="54"/>
      <c r="T44" s="54"/>
      <c r="U44" s="54"/>
      <c r="V44" s="54"/>
      <c r="W44" s="54"/>
    </row>
    <row r="45" spans="1:23" s="8" customFormat="1" ht="12.75" x14ac:dyDescent="0.2">
      <c r="A45" s="54"/>
      <c r="B45" s="54"/>
      <c r="C45" s="54"/>
      <c r="D45" s="54"/>
      <c r="E45" s="54"/>
      <c r="F45" s="54"/>
      <c r="G45" s="54"/>
      <c r="H45" s="54"/>
      <c r="I45" s="54"/>
      <c r="J45" s="54"/>
      <c r="K45" s="54"/>
      <c r="L45" s="54"/>
      <c r="M45" s="54"/>
      <c r="N45" s="54"/>
      <c r="O45" s="54"/>
      <c r="P45" s="54"/>
      <c r="Q45" s="54"/>
      <c r="R45" s="54"/>
      <c r="S45" s="54"/>
      <c r="T45" s="54"/>
      <c r="U45" s="54"/>
      <c r="V45" s="54"/>
      <c r="W45" s="54"/>
    </row>
    <row r="46" spans="1:23" s="8" customFormat="1" ht="12.75" x14ac:dyDescent="0.2">
      <c r="A46" s="54"/>
      <c r="B46" s="54"/>
      <c r="C46" s="54"/>
      <c r="D46" s="54"/>
      <c r="E46" s="54"/>
      <c r="F46" s="54"/>
      <c r="G46" s="54"/>
      <c r="H46" s="54"/>
      <c r="I46" s="54"/>
      <c r="J46" s="54"/>
      <c r="K46" s="54"/>
      <c r="L46" s="54"/>
      <c r="M46" s="54"/>
      <c r="N46" s="54"/>
      <c r="O46" s="54"/>
      <c r="P46" s="54"/>
      <c r="Q46" s="54"/>
      <c r="R46" s="54"/>
      <c r="S46" s="54"/>
      <c r="T46" s="54"/>
      <c r="U46" s="54"/>
      <c r="V46" s="54"/>
      <c r="W46" s="54"/>
    </row>
    <row r="47" spans="1:23" s="8" customFormat="1" ht="12.75" x14ac:dyDescent="0.2">
      <c r="A47" s="54"/>
      <c r="B47" s="54"/>
      <c r="C47" s="54"/>
      <c r="D47" s="54"/>
      <c r="E47" s="54"/>
      <c r="F47" s="54"/>
      <c r="G47" s="54"/>
      <c r="H47" s="54"/>
      <c r="I47" s="54"/>
      <c r="J47" s="54"/>
      <c r="K47" s="54"/>
      <c r="L47" s="54"/>
      <c r="M47" s="54"/>
      <c r="N47" s="54"/>
      <c r="O47" s="54"/>
      <c r="P47" s="54"/>
      <c r="Q47" s="54"/>
      <c r="R47" s="54"/>
      <c r="S47" s="54"/>
      <c r="T47" s="54"/>
      <c r="U47" s="54"/>
      <c r="V47" s="54"/>
      <c r="W47" s="54"/>
    </row>
    <row r="48" spans="1:23" s="8" customFormat="1" ht="12.75" x14ac:dyDescent="0.2">
      <c r="A48" s="54"/>
      <c r="B48" s="54"/>
      <c r="C48" s="54"/>
      <c r="D48" s="54"/>
      <c r="E48" s="54"/>
      <c r="F48" s="54"/>
      <c r="G48" s="54"/>
      <c r="H48" s="54"/>
      <c r="I48" s="54"/>
      <c r="J48" s="54"/>
      <c r="K48" s="54"/>
      <c r="L48" s="54"/>
      <c r="M48" s="54"/>
      <c r="N48" s="54"/>
      <c r="O48" s="54"/>
      <c r="P48" s="54"/>
      <c r="Q48" s="54"/>
      <c r="R48" s="54"/>
      <c r="S48" s="54"/>
      <c r="T48" s="54"/>
      <c r="U48" s="54"/>
      <c r="V48" s="54"/>
      <c r="W48" s="54"/>
    </row>
    <row r="49" spans="1:23" s="8" customFormat="1" ht="12.75" x14ac:dyDescent="0.2">
      <c r="A49" s="54"/>
      <c r="B49" s="54"/>
      <c r="C49" s="54"/>
      <c r="D49" s="54"/>
      <c r="E49" s="54"/>
      <c r="F49" s="54"/>
      <c r="G49" s="54"/>
      <c r="H49" s="54"/>
      <c r="I49" s="54"/>
      <c r="J49" s="54"/>
      <c r="K49" s="54"/>
      <c r="L49" s="54"/>
      <c r="M49" s="54"/>
      <c r="N49" s="54"/>
      <c r="O49" s="54"/>
      <c r="P49" s="54"/>
      <c r="Q49" s="54"/>
      <c r="R49" s="54"/>
      <c r="S49" s="54"/>
      <c r="T49" s="54"/>
      <c r="U49" s="54"/>
      <c r="V49" s="54"/>
      <c r="W49" s="54"/>
    </row>
    <row r="50" spans="1:23" s="8" customFormat="1" ht="12.75" x14ac:dyDescent="0.2">
      <c r="A50" s="54"/>
      <c r="B50" s="54"/>
      <c r="C50" s="54"/>
      <c r="D50" s="54"/>
      <c r="E50" s="54"/>
      <c r="F50" s="54"/>
      <c r="G50" s="54"/>
      <c r="H50" s="54"/>
      <c r="I50" s="54"/>
      <c r="J50" s="54"/>
      <c r="K50" s="54"/>
      <c r="L50" s="54"/>
      <c r="M50" s="54"/>
      <c r="N50" s="54"/>
      <c r="O50" s="54"/>
      <c r="P50" s="54"/>
      <c r="Q50" s="54"/>
      <c r="R50" s="54"/>
      <c r="S50" s="54"/>
      <c r="T50" s="54"/>
      <c r="U50" s="54"/>
      <c r="V50" s="54"/>
      <c r="W50" s="54"/>
    </row>
    <row r="51" spans="1:23" s="8" customFormat="1" ht="12.75" x14ac:dyDescent="0.2">
      <c r="A51" s="54"/>
      <c r="B51" s="54"/>
      <c r="C51" s="54"/>
      <c r="D51" s="54"/>
      <c r="E51" s="54"/>
      <c r="F51" s="54"/>
      <c r="G51" s="54"/>
      <c r="H51" s="54"/>
      <c r="I51" s="54"/>
      <c r="J51" s="54"/>
      <c r="K51" s="54"/>
      <c r="L51" s="54"/>
      <c r="M51" s="54"/>
      <c r="N51" s="54"/>
      <c r="O51" s="54"/>
      <c r="P51" s="54"/>
      <c r="Q51" s="54"/>
      <c r="R51" s="54"/>
      <c r="S51" s="54"/>
      <c r="T51" s="54"/>
      <c r="U51" s="54"/>
      <c r="V51" s="54"/>
      <c r="W51" s="54"/>
    </row>
    <row r="52" spans="1:23" s="8" customFormat="1" ht="12.75" x14ac:dyDescent="0.2">
      <c r="A52" s="54"/>
      <c r="B52" s="54"/>
      <c r="C52" s="54"/>
      <c r="D52" s="54"/>
      <c r="E52" s="54"/>
      <c r="F52" s="54"/>
      <c r="G52" s="54"/>
      <c r="H52" s="54"/>
      <c r="I52" s="54"/>
      <c r="J52" s="54"/>
      <c r="K52" s="54"/>
      <c r="L52" s="54"/>
      <c r="M52" s="54"/>
      <c r="N52" s="54"/>
      <c r="O52" s="54"/>
      <c r="P52" s="54"/>
      <c r="Q52" s="54"/>
      <c r="R52" s="54"/>
      <c r="S52" s="54"/>
      <c r="T52" s="54"/>
      <c r="U52" s="54"/>
      <c r="V52" s="54"/>
      <c r="W52" s="54"/>
    </row>
    <row r="53" spans="1:23" s="8" customFormat="1" ht="12.75" x14ac:dyDescent="0.2">
      <c r="A53" s="54"/>
      <c r="B53" s="54"/>
      <c r="C53" s="54"/>
      <c r="D53" s="54"/>
      <c r="E53" s="54"/>
      <c r="F53" s="54"/>
      <c r="G53" s="54"/>
      <c r="H53" s="54"/>
      <c r="I53" s="54"/>
      <c r="J53" s="54"/>
      <c r="K53" s="54"/>
      <c r="L53" s="54"/>
      <c r="M53" s="54"/>
      <c r="N53" s="54"/>
      <c r="O53" s="54"/>
      <c r="P53" s="54"/>
      <c r="Q53" s="54"/>
      <c r="R53" s="54"/>
      <c r="S53" s="54"/>
      <c r="T53" s="54"/>
      <c r="U53" s="54"/>
      <c r="V53" s="54"/>
      <c r="W53" s="54"/>
    </row>
    <row r="54" spans="1:23" s="8" customFormat="1" ht="12.75" x14ac:dyDescent="0.2">
      <c r="A54" s="54"/>
      <c r="B54" s="54"/>
      <c r="C54" s="54"/>
      <c r="D54" s="54"/>
      <c r="E54" s="54"/>
      <c r="F54" s="54"/>
      <c r="G54" s="54"/>
      <c r="H54" s="54"/>
      <c r="I54" s="54"/>
      <c r="J54" s="54"/>
      <c r="K54" s="54"/>
      <c r="L54" s="54"/>
      <c r="M54" s="54"/>
      <c r="N54" s="54"/>
      <c r="O54" s="54"/>
      <c r="P54" s="54"/>
      <c r="Q54" s="54"/>
      <c r="R54" s="54"/>
      <c r="S54" s="54"/>
      <c r="T54" s="54"/>
      <c r="U54" s="54"/>
      <c r="V54" s="54"/>
      <c r="W54" s="54"/>
    </row>
    <row r="55" spans="1:23" s="8" customFormat="1" ht="12.75" x14ac:dyDescent="0.2">
      <c r="A55" s="54"/>
      <c r="B55" s="54"/>
      <c r="C55" s="54"/>
      <c r="D55" s="54"/>
      <c r="E55" s="54"/>
      <c r="F55" s="54"/>
      <c r="G55" s="54"/>
      <c r="H55" s="54"/>
      <c r="I55" s="54"/>
      <c r="J55" s="54"/>
      <c r="K55" s="54"/>
      <c r="L55" s="54"/>
      <c r="M55" s="54"/>
      <c r="N55" s="54"/>
      <c r="O55" s="54"/>
      <c r="P55" s="54"/>
      <c r="Q55" s="54"/>
      <c r="R55" s="54"/>
      <c r="S55" s="54"/>
      <c r="T55" s="54"/>
      <c r="U55" s="54"/>
      <c r="V55" s="54"/>
      <c r="W55" s="54"/>
    </row>
    <row r="56" spans="1:23" s="8" customFormat="1" ht="12.75" x14ac:dyDescent="0.2">
      <c r="A56" s="54"/>
      <c r="B56" s="54"/>
      <c r="C56" s="54"/>
      <c r="D56" s="54"/>
      <c r="E56" s="54"/>
      <c r="F56" s="54"/>
      <c r="G56" s="54"/>
      <c r="H56" s="54"/>
      <c r="I56" s="54"/>
      <c r="J56" s="54"/>
      <c r="K56" s="54"/>
      <c r="L56" s="54"/>
      <c r="M56" s="54"/>
      <c r="N56" s="54"/>
      <c r="O56" s="54"/>
      <c r="P56" s="54"/>
      <c r="Q56" s="54"/>
      <c r="R56" s="54"/>
      <c r="S56" s="54"/>
      <c r="T56" s="54"/>
      <c r="U56" s="54"/>
      <c r="V56" s="54"/>
      <c r="W56" s="54"/>
    </row>
    <row r="57" spans="1:23" s="8" customFormat="1" ht="12.75" x14ac:dyDescent="0.2">
      <c r="A57" s="54"/>
      <c r="B57" s="54"/>
      <c r="C57" s="54"/>
      <c r="D57" s="54"/>
      <c r="E57" s="54"/>
      <c r="F57" s="54"/>
      <c r="G57" s="54"/>
      <c r="H57" s="54"/>
      <c r="I57" s="54"/>
      <c r="J57" s="54"/>
      <c r="K57" s="54"/>
      <c r="L57" s="54"/>
      <c r="M57" s="54"/>
      <c r="N57" s="54"/>
      <c r="O57" s="54"/>
      <c r="P57" s="54"/>
      <c r="Q57" s="54"/>
      <c r="R57" s="54"/>
      <c r="S57" s="54"/>
      <c r="T57" s="54"/>
      <c r="U57" s="54"/>
      <c r="V57" s="54"/>
      <c r="W57" s="54"/>
    </row>
    <row r="58" spans="1:23" s="8" customFormat="1" ht="12.75" x14ac:dyDescent="0.2">
      <c r="A58" s="54"/>
      <c r="B58" s="54"/>
      <c r="C58" s="54"/>
      <c r="D58" s="54"/>
      <c r="E58" s="54"/>
      <c r="F58" s="54"/>
      <c r="G58" s="54"/>
      <c r="H58" s="54"/>
      <c r="I58" s="54"/>
      <c r="J58" s="54"/>
      <c r="K58" s="54"/>
      <c r="L58" s="54"/>
      <c r="M58" s="54"/>
      <c r="N58" s="54"/>
      <c r="O58" s="54"/>
      <c r="P58" s="54"/>
      <c r="Q58" s="54"/>
      <c r="R58" s="54"/>
      <c r="S58" s="54"/>
      <c r="T58" s="54"/>
      <c r="U58" s="54"/>
      <c r="V58" s="54"/>
      <c r="W58" s="54"/>
    </row>
    <row r="59" spans="1:23" s="8" customFormat="1" ht="12.75" x14ac:dyDescent="0.2">
      <c r="A59" s="54"/>
      <c r="B59" s="54"/>
      <c r="C59" s="54"/>
      <c r="D59" s="54"/>
      <c r="E59" s="54"/>
      <c r="F59" s="54"/>
      <c r="G59" s="54"/>
      <c r="H59" s="54"/>
      <c r="I59" s="54"/>
      <c r="J59" s="54"/>
      <c r="K59" s="54"/>
      <c r="L59" s="54"/>
      <c r="M59" s="54"/>
      <c r="N59" s="54"/>
      <c r="O59" s="54"/>
      <c r="P59" s="54"/>
      <c r="Q59" s="54"/>
      <c r="R59" s="54"/>
      <c r="S59" s="54"/>
      <c r="T59" s="54"/>
      <c r="U59" s="54"/>
      <c r="V59" s="54"/>
      <c r="W59" s="54"/>
    </row>
    <row r="60" spans="1:23" s="8" customFormat="1" ht="12.75" x14ac:dyDescent="0.2">
      <c r="A60" s="54"/>
      <c r="B60" s="54"/>
      <c r="C60" s="54"/>
      <c r="D60" s="54"/>
      <c r="E60" s="54"/>
      <c r="F60" s="54"/>
      <c r="G60" s="54"/>
      <c r="H60" s="54"/>
      <c r="I60" s="54"/>
      <c r="J60" s="54"/>
      <c r="K60" s="54"/>
      <c r="L60" s="54"/>
      <c r="M60" s="54"/>
      <c r="N60" s="54"/>
      <c r="O60" s="54"/>
      <c r="P60" s="54"/>
      <c r="Q60" s="54"/>
      <c r="R60" s="54"/>
      <c r="S60" s="54"/>
      <c r="T60" s="54"/>
      <c r="U60" s="54"/>
      <c r="V60" s="54"/>
      <c r="W60" s="54"/>
    </row>
    <row r="61" spans="1:23" s="8" customFormat="1" ht="12.75" x14ac:dyDescent="0.2">
      <c r="A61" s="54"/>
      <c r="B61" s="54"/>
      <c r="C61" s="54"/>
      <c r="D61" s="54"/>
      <c r="E61" s="54"/>
      <c r="F61" s="54"/>
      <c r="G61" s="54"/>
      <c r="H61" s="54"/>
      <c r="I61" s="54"/>
      <c r="J61" s="54"/>
      <c r="K61" s="54"/>
      <c r="L61" s="54"/>
      <c r="M61" s="54"/>
      <c r="N61" s="54"/>
      <c r="O61" s="54"/>
      <c r="P61" s="54"/>
      <c r="Q61" s="54"/>
      <c r="R61" s="54"/>
      <c r="S61" s="54"/>
      <c r="T61" s="54"/>
      <c r="U61" s="54"/>
      <c r="V61" s="54"/>
      <c r="W61" s="54"/>
    </row>
    <row r="62" spans="1:23" s="8" customFormat="1" ht="12.75" x14ac:dyDescent="0.2">
      <c r="A62" s="54"/>
      <c r="B62" s="54"/>
      <c r="C62" s="54"/>
      <c r="D62" s="54"/>
      <c r="E62" s="54"/>
      <c r="F62" s="54"/>
      <c r="G62" s="54"/>
      <c r="H62" s="54"/>
      <c r="I62" s="54"/>
      <c r="J62" s="54"/>
      <c r="K62" s="54"/>
      <c r="L62" s="54"/>
      <c r="M62" s="54"/>
      <c r="N62" s="54"/>
      <c r="O62" s="54"/>
      <c r="P62" s="54"/>
      <c r="Q62" s="54"/>
      <c r="R62" s="54"/>
      <c r="S62" s="54"/>
      <c r="T62" s="54"/>
      <c r="U62" s="54"/>
      <c r="V62" s="54"/>
      <c r="W62" s="54"/>
    </row>
    <row r="63" spans="1:23" s="8" customFormat="1" ht="12.75" x14ac:dyDescent="0.2">
      <c r="A63" s="54"/>
      <c r="B63" s="54"/>
      <c r="C63" s="54"/>
      <c r="D63" s="54"/>
      <c r="E63" s="54"/>
      <c r="F63" s="54"/>
      <c r="G63" s="54"/>
      <c r="H63" s="54"/>
      <c r="I63" s="54"/>
      <c r="J63" s="54"/>
      <c r="K63" s="54"/>
      <c r="L63" s="54"/>
      <c r="M63" s="54"/>
      <c r="N63" s="54"/>
      <c r="O63" s="54"/>
      <c r="P63" s="54"/>
      <c r="Q63" s="54"/>
      <c r="R63" s="54"/>
      <c r="S63" s="54"/>
      <c r="T63" s="54"/>
      <c r="U63" s="54"/>
      <c r="V63" s="54"/>
      <c r="W63" s="54"/>
    </row>
    <row r="64" spans="1:23" s="8" customFormat="1" ht="12.75" x14ac:dyDescent="0.2">
      <c r="A64" s="54"/>
      <c r="B64" s="54"/>
      <c r="C64" s="54"/>
      <c r="D64" s="54"/>
      <c r="E64" s="54"/>
      <c r="F64" s="54"/>
      <c r="G64" s="54"/>
      <c r="H64" s="54"/>
      <c r="I64" s="54"/>
      <c r="J64" s="54"/>
      <c r="K64" s="54"/>
      <c r="L64" s="54"/>
      <c r="M64" s="54"/>
      <c r="N64" s="54"/>
      <c r="O64" s="54"/>
      <c r="P64" s="54"/>
      <c r="Q64" s="54"/>
      <c r="R64" s="54"/>
      <c r="S64" s="54"/>
      <c r="T64" s="54"/>
      <c r="U64" s="54"/>
      <c r="V64" s="54"/>
      <c r="W64" s="54"/>
    </row>
    <row r="65" spans="1:23" s="8" customFormat="1" ht="12.75" x14ac:dyDescent="0.2">
      <c r="A65" s="54"/>
      <c r="B65" s="54"/>
      <c r="C65" s="54"/>
      <c r="D65" s="54"/>
      <c r="E65" s="54"/>
      <c r="F65" s="54"/>
      <c r="G65" s="54"/>
      <c r="H65" s="54"/>
      <c r="I65" s="54"/>
      <c r="J65" s="54"/>
      <c r="K65" s="54"/>
      <c r="L65" s="54"/>
      <c r="M65" s="54"/>
      <c r="N65" s="54"/>
      <c r="O65" s="54"/>
      <c r="P65" s="54"/>
      <c r="Q65" s="54"/>
      <c r="R65" s="54"/>
      <c r="S65" s="54"/>
      <c r="T65" s="54"/>
      <c r="U65" s="54"/>
      <c r="V65" s="54"/>
      <c r="W65" s="54"/>
    </row>
    <row r="66" spans="1:23" s="8" customFormat="1" ht="12.75" x14ac:dyDescent="0.2">
      <c r="A66" s="54"/>
      <c r="B66" s="54"/>
      <c r="C66" s="54"/>
      <c r="D66" s="54"/>
      <c r="E66" s="54"/>
      <c r="F66" s="54"/>
      <c r="G66" s="54"/>
      <c r="H66" s="54"/>
      <c r="I66" s="54"/>
      <c r="J66" s="54"/>
      <c r="K66" s="54"/>
      <c r="L66" s="54"/>
      <c r="M66" s="54"/>
      <c r="N66" s="54"/>
      <c r="O66" s="54"/>
      <c r="P66" s="54"/>
      <c r="Q66" s="54"/>
      <c r="R66" s="54"/>
      <c r="S66" s="54"/>
      <c r="T66" s="54"/>
      <c r="U66" s="54"/>
      <c r="V66" s="54"/>
      <c r="W66" s="54"/>
    </row>
    <row r="67" spans="1:23" s="8" customFormat="1" ht="12.75" x14ac:dyDescent="0.2">
      <c r="A67" s="54"/>
      <c r="B67" s="54"/>
      <c r="C67" s="54"/>
      <c r="D67" s="54"/>
      <c r="E67" s="54"/>
      <c r="F67" s="54"/>
      <c r="G67" s="54"/>
      <c r="H67" s="54"/>
      <c r="I67" s="54"/>
      <c r="J67" s="54"/>
      <c r="K67" s="54"/>
      <c r="L67" s="54"/>
      <c r="M67" s="54"/>
      <c r="N67" s="54"/>
      <c r="O67" s="54"/>
      <c r="P67" s="54"/>
      <c r="Q67" s="54"/>
      <c r="R67" s="54"/>
      <c r="S67" s="54"/>
      <c r="T67" s="54"/>
      <c r="U67" s="54"/>
      <c r="V67" s="54"/>
      <c r="W67" s="54"/>
    </row>
    <row r="68" spans="1:23" s="8" customFormat="1" ht="12.75" x14ac:dyDescent="0.2">
      <c r="A68" s="54"/>
      <c r="B68" s="54"/>
      <c r="C68" s="54"/>
      <c r="D68" s="54"/>
      <c r="E68" s="54"/>
      <c r="F68" s="54"/>
      <c r="G68" s="54"/>
      <c r="H68" s="54"/>
      <c r="I68" s="54"/>
      <c r="J68" s="54"/>
      <c r="K68" s="54"/>
      <c r="L68" s="54"/>
      <c r="M68" s="54"/>
      <c r="N68" s="54"/>
      <c r="O68" s="54"/>
      <c r="P68" s="54"/>
      <c r="Q68" s="54"/>
      <c r="R68" s="54"/>
      <c r="S68" s="54"/>
      <c r="T68" s="54"/>
      <c r="U68" s="54"/>
      <c r="V68" s="54"/>
      <c r="W68" s="54"/>
    </row>
    <row r="69" spans="1:23" s="8" customFormat="1" ht="12.75" x14ac:dyDescent="0.2">
      <c r="A69" s="54"/>
      <c r="B69" s="54"/>
      <c r="C69" s="54"/>
      <c r="D69" s="54"/>
      <c r="E69" s="54"/>
      <c r="F69" s="54"/>
      <c r="G69" s="54"/>
      <c r="H69" s="54"/>
      <c r="I69" s="54"/>
      <c r="J69" s="54"/>
      <c r="K69" s="54"/>
      <c r="L69" s="54"/>
      <c r="M69" s="54"/>
      <c r="N69" s="54"/>
      <c r="O69" s="54"/>
      <c r="P69" s="54"/>
      <c r="Q69" s="54"/>
      <c r="R69" s="54"/>
      <c r="S69" s="54"/>
      <c r="T69" s="54"/>
      <c r="U69" s="54"/>
      <c r="V69" s="54"/>
      <c r="W69" s="54"/>
    </row>
    <row r="70" spans="1:23" s="8" customFormat="1" ht="12.75" x14ac:dyDescent="0.2">
      <c r="A70" s="54"/>
      <c r="B70" s="54"/>
      <c r="C70" s="54"/>
      <c r="D70" s="54"/>
      <c r="E70" s="54"/>
      <c r="F70" s="54"/>
      <c r="G70" s="54"/>
      <c r="H70" s="54"/>
      <c r="I70" s="54"/>
      <c r="J70" s="54"/>
      <c r="K70" s="54"/>
      <c r="L70" s="54"/>
      <c r="M70" s="54"/>
      <c r="N70" s="54"/>
      <c r="O70" s="54"/>
      <c r="P70" s="54"/>
      <c r="Q70" s="54"/>
      <c r="R70" s="54"/>
      <c r="S70" s="54"/>
      <c r="T70" s="54"/>
      <c r="U70" s="54"/>
      <c r="V70" s="54"/>
      <c r="W70" s="54"/>
    </row>
    <row r="71" spans="1:23" s="8" customFormat="1" ht="12.75" x14ac:dyDescent="0.2">
      <c r="A71" s="54"/>
      <c r="B71" s="54"/>
      <c r="C71" s="54"/>
      <c r="D71" s="54"/>
      <c r="E71" s="54"/>
      <c r="F71" s="54"/>
      <c r="G71" s="54"/>
      <c r="H71" s="54"/>
      <c r="I71" s="54"/>
      <c r="J71" s="54"/>
      <c r="K71" s="54"/>
      <c r="L71" s="54"/>
      <c r="M71" s="54"/>
      <c r="N71" s="54"/>
      <c r="O71" s="54"/>
      <c r="P71" s="54"/>
      <c r="Q71" s="54"/>
      <c r="R71" s="54"/>
      <c r="S71" s="54"/>
      <c r="T71" s="54"/>
      <c r="U71" s="54"/>
      <c r="V71" s="54"/>
      <c r="W71" s="54"/>
    </row>
    <row r="72" spans="1:23" s="8" customFormat="1" ht="12.75" x14ac:dyDescent="0.2">
      <c r="A72" s="54"/>
      <c r="B72" s="54"/>
      <c r="C72" s="54"/>
      <c r="D72" s="54"/>
      <c r="E72" s="54"/>
      <c r="F72" s="54"/>
      <c r="G72" s="54"/>
      <c r="H72" s="54"/>
      <c r="I72" s="54"/>
      <c r="J72" s="54"/>
      <c r="K72" s="54"/>
      <c r="L72" s="54"/>
      <c r="M72" s="54"/>
      <c r="N72" s="54"/>
      <c r="O72" s="54"/>
      <c r="P72" s="54"/>
      <c r="Q72" s="54"/>
      <c r="R72" s="54"/>
      <c r="S72" s="54"/>
      <c r="T72" s="54"/>
      <c r="U72" s="54"/>
      <c r="V72" s="54"/>
      <c r="W72" s="54"/>
    </row>
    <row r="73" spans="1:23" s="8" customFormat="1" ht="12.75" x14ac:dyDescent="0.2">
      <c r="A73" s="54"/>
      <c r="B73" s="54"/>
      <c r="C73" s="54"/>
      <c r="D73" s="54"/>
      <c r="E73" s="54"/>
      <c r="F73" s="54"/>
      <c r="G73" s="54"/>
      <c r="H73" s="54"/>
      <c r="I73" s="54"/>
      <c r="J73" s="54"/>
      <c r="K73" s="54"/>
      <c r="L73" s="54"/>
      <c r="M73" s="54"/>
      <c r="N73" s="54"/>
      <c r="O73" s="54"/>
      <c r="P73" s="54"/>
      <c r="Q73" s="54"/>
      <c r="R73" s="54"/>
      <c r="S73" s="54"/>
      <c r="T73" s="54"/>
      <c r="U73" s="54"/>
      <c r="V73" s="54"/>
      <c r="W73" s="54"/>
    </row>
    <row r="74" spans="1:23" s="8" customFormat="1" ht="12.75" x14ac:dyDescent="0.2">
      <c r="A74" s="54"/>
      <c r="B74" s="54"/>
      <c r="C74" s="54"/>
      <c r="D74" s="54"/>
      <c r="E74" s="54"/>
      <c r="F74" s="54"/>
      <c r="G74" s="54"/>
      <c r="H74" s="54"/>
      <c r="I74" s="54"/>
      <c r="J74" s="54"/>
      <c r="K74" s="54"/>
      <c r="L74" s="54"/>
      <c r="M74" s="54"/>
      <c r="N74" s="54"/>
      <c r="O74" s="54"/>
      <c r="P74" s="54"/>
      <c r="Q74" s="54"/>
      <c r="R74" s="54"/>
      <c r="S74" s="54"/>
      <c r="T74" s="54"/>
      <c r="U74" s="54"/>
      <c r="V74" s="54"/>
      <c r="W74" s="54"/>
    </row>
    <row r="75" spans="1:23" s="8" customFormat="1" ht="12.75" x14ac:dyDescent="0.2">
      <c r="A75" s="54"/>
      <c r="B75" s="54"/>
      <c r="C75" s="54"/>
      <c r="D75" s="54"/>
      <c r="E75" s="54"/>
      <c r="F75" s="54"/>
      <c r="G75" s="54"/>
      <c r="H75" s="54"/>
      <c r="I75" s="54"/>
      <c r="J75" s="54"/>
      <c r="K75" s="54"/>
      <c r="L75" s="54"/>
      <c r="M75" s="54"/>
      <c r="N75" s="54"/>
      <c r="O75" s="54"/>
      <c r="P75" s="54"/>
      <c r="Q75" s="54"/>
      <c r="R75" s="54"/>
      <c r="S75" s="54"/>
      <c r="T75" s="54"/>
      <c r="U75" s="54"/>
      <c r="V75" s="54"/>
      <c r="W75" s="54"/>
    </row>
    <row r="76" spans="1:23" s="8" customFormat="1" ht="12.75" x14ac:dyDescent="0.2">
      <c r="A76" s="54"/>
      <c r="B76" s="54"/>
      <c r="C76" s="54"/>
      <c r="D76" s="54"/>
      <c r="E76" s="54"/>
      <c r="F76" s="54"/>
      <c r="G76" s="54"/>
      <c r="H76" s="54"/>
      <c r="I76" s="54"/>
      <c r="J76" s="54"/>
      <c r="K76" s="54"/>
      <c r="L76" s="54"/>
      <c r="M76" s="54"/>
      <c r="N76" s="54"/>
      <c r="O76" s="54"/>
      <c r="P76" s="54"/>
      <c r="Q76" s="54"/>
      <c r="R76" s="54"/>
      <c r="S76" s="54"/>
      <c r="T76" s="54"/>
      <c r="U76" s="54"/>
      <c r="V76" s="54"/>
      <c r="W76" s="54"/>
    </row>
    <row r="77" spans="1:23" s="8" customFormat="1" ht="12.75" x14ac:dyDescent="0.2">
      <c r="A77" s="54"/>
      <c r="B77" s="54"/>
      <c r="C77" s="54"/>
      <c r="D77" s="54"/>
      <c r="E77" s="54"/>
      <c r="F77" s="54"/>
      <c r="G77" s="54"/>
      <c r="H77" s="54"/>
      <c r="I77" s="54"/>
      <c r="J77" s="54"/>
      <c r="K77" s="54"/>
      <c r="L77" s="54"/>
      <c r="M77" s="54"/>
      <c r="N77" s="54"/>
      <c r="O77" s="54"/>
      <c r="P77" s="54"/>
      <c r="Q77" s="54"/>
      <c r="R77" s="54"/>
      <c r="S77" s="54"/>
      <c r="T77" s="54"/>
      <c r="U77" s="54"/>
      <c r="V77" s="54"/>
      <c r="W77" s="54"/>
    </row>
    <row r="78" spans="1:23" s="8" customFormat="1" ht="12.75" x14ac:dyDescent="0.2">
      <c r="A78" s="54"/>
      <c r="B78" s="54"/>
      <c r="C78" s="54"/>
      <c r="D78" s="54"/>
      <c r="E78" s="54"/>
      <c r="F78" s="54"/>
      <c r="G78" s="54"/>
      <c r="H78" s="54"/>
      <c r="I78" s="54"/>
      <c r="J78" s="54"/>
      <c r="K78" s="54"/>
      <c r="L78" s="54"/>
      <c r="M78" s="54"/>
      <c r="N78" s="54"/>
      <c r="O78" s="54"/>
      <c r="P78" s="54"/>
      <c r="Q78" s="54"/>
      <c r="R78" s="54"/>
      <c r="S78" s="54"/>
      <c r="T78" s="54"/>
      <c r="U78" s="54"/>
      <c r="V78" s="54"/>
      <c r="W78" s="54"/>
    </row>
    <row r="79" spans="1:23" s="8" customFormat="1" ht="12.75" x14ac:dyDescent="0.2">
      <c r="A79" s="54"/>
      <c r="B79" s="54"/>
      <c r="C79" s="54"/>
      <c r="D79" s="54"/>
      <c r="E79" s="54"/>
      <c r="F79" s="54"/>
      <c r="G79" s="54"/>
      <c r="H79" s="54"/>
      <c r="I79" s="54"/>
      <c r="J79" s="54"/>
      <c r="K79" s="54"/>
      <c r="L79" s="54"/>
      <c r="M79" s="54"/>
      <c r="N79" s="54"/>
      <c r="O79" s="54"/>
      <c r="P79" s="54"/>
      <c r="Q79" s="54"/>
      <c r="R79" s="54"/>
      <c r="S79" s="54"/>
      <c r="T79" s="54"/>
      <c r="U79" s="54"/>
      <c r="V79" s="54"/>
      <c r="W79" s="54"/>
    </row>
    <row r="80" spans="1:23" s="8" customFormat="1" ht="12.75" x14ac:dyDescent="0.2">
      <c r="A80" s="54"/>
      <c r="B80" s="54"/>
      <c r="C80" s="54"/>
      <c r="D80" s="54"/>
      <c r="E80" s="54"/>
      <c r="F80" s="54"/>
      <c r="G80" s="54"/>
      <c r="H80" s="54"/>
      <c r="I80" s="54"/>
      <c r="J80" s="54"/>
      <c r="K80" s="54"/>
      <c r="L80" s="54"/>
      <c r="M80" s="54"/>
      <c r="N80" s="54"/>
      <c r="O80" s="54"/>
      <c r="P80" s="54"/>
      <c r="Q80" s="54"/>
      <c r="R80" s="54"/>
      <c r="S80" s="54"/>
      <c r="T80" s="54"/>
      <c r="U80" s="54"/>
      <c r="V80" s="54"/>
      <c r="W80" s="54"/>
    </row>
    <row r="81" spans="1:23" s="8" customFormat="1" ht="12.75" x14ac:dyDescent="0.2">
      <c r="A81" s="54"/>
      <c r="B81" s="54"/>
      <c r="C81" s="54"/>
      <c r="D81" s="54"/>
      <c r="E81" s="54"/>
      <c r="F81" s="54"/>
      <c r="G81" s="54"/>
      <c r="H81" s="54"/>
      <c r="I81" s="54"/>
      <c r="J81" s="54"/>
      <c r="K81" s="54"/>
      <c r="L81" s="54"/>
      <c r="M81" s="54"/>
      <c r="N81" s="54"/>
      <c r="O81" s="54"/>
      <c r="P81" s="54"/>
      <c r="Q81" s="54"/>
      <c r="R81" s="54"/>
      <c r="S81" s="54"/>
      <c r="T81" s="54"/>
      <c r="U81" s="54"/>
      <c r="V81" s="54"/>
      <c r="W81" s="54"/>
    </row>
    <row r="82" spans="1:23" s="8" customFormat="1" ht="12.75" x14ac:dyDescent="0.2">
      <c r="A82" s="54"/>
      <c r="B82" s="54"/>
      <c r="C82" s="54"/>
      <c r="D82" s="54"/>
      <c r="E82" s="54"/>
      <c r="F82" s="54"/>
      <c r="G82" s="54"/>
      <c r="H82" s="54"/>
      <c r="I82" s="54"/>
      <c r="J82" s="54"/>
      <c r="K82" s="54"/>
      <c r="L82" s="54"/>
      <c r="M82" s="54"/>
      <c r="N82" s="54"/>
      <c r="O82" s="54"/>
      <c r="P82" s="54"/>
      <c r="Q82" s="54"/>
      <c r="R82" s="54"/>
      <c r="S82" s="54"/>
      <c r="T82" s="54"/>
      <c r="U82" s="54"/>
      <c r="V82" s="54"/>
      <c r="W82" s="54"/>
    </row>
    <row r="83" spans="1:23" s="8" customFormat="1" ht="12.75" x14ac:dyDescent="0.2">
      <c r="A83" s="54"/>
      <c r="B83" s="54"/>
      <c r="C83" s="54"/>
      <c r="D83" s="54"/>
      <c r="E83" s="54"/>
      <c r="F83" s="54"/>
      <c r="G83" s="54"/>
      <c r="H83" s="54"/>
      <c r="I83" s="54"/>
      <c r="J83" s="54"/>
      <c r="K83" s="54"/>
      <c r="L83" s="54"/>
      <c r="M83" s="54"/>
      <c r="N83" s="54"/>
      <c r="O83" s="54"/>
      <c r="P83" s="54"/>
      <c r="Q83" s="54"/>
      <c r="R83" s="54"/>
      <c r="S83" s="54"/>
      <c r="T83" s="54"/>
      <c r="U83" s="54"/>
      <c r="V83" s="54"/>
      <c r="W83" s="54"/>
    </row>
    <row r="84" spans="1:23" s="8" customFormat="1" ht="12.75" x14ac:dyDescent="0.2">
      <c r="A84" s="54"/>
      <c r="B84" s="54"/>
      <c r="C84" s="54"/>
      <c r="D84" s="54"/>
      <c r="E84" s="54"/>
      <c r="F84" s="54"/>
      <c r="G84" s="54"/>
      <c r="H84" s="54"/>
      <c r="I84" s="54"/>
      <c r="J84" s="54"/>
      <c r="K84" s="54"/>
      <c r="L84" s="54"/>
      <c r="M84" s="54"/>
      <c r="N84" s="54"/>
      <c r="O84" s="54"/>
      <c r="P84" s="54"/>
      <c r="Q84" s="54"/>
      <c r="R84" s="54"/>
      <c r="S84" s="54"/>
      <c r="T84" s="54"/>
      <c r="U84" s="54"/>
      <c r="V84" s="54"/>
      <c r="W84" s="54"/>
    </row>
    <row r="85" spans="1:23" s="8" customFormat="1" ht="12.75" x14ac:dyDescent="0.2">
      <c r="A85" s="54"/>
      <c r="B85" s="54"/>
      <c r="C85" s="54"/>
      <c r="D85" s="54"/>
      <c r="E85" s="54"/>
      <c r="F85" s="54"/>
      <c r="G85" s="54"/>
      <c r="H85" s="54"/>
      <c r="I85" s="54"/>
      <c r="J85" s="54"/>
      <c r="K85" s="54"/>
      <c r="L85" s="54"/>
      <c r="M85" s="54"/>
      <c r="N85" s="54"/>
      <c r="O85" s="54"/>
      <c r="P85" s="54"/>
      <c r="Q85" s="54"/>
      <c r="R85" s="54"/>
      <c r="S85" s="54"/>
      <c r="T85" s="54"/>
      <c r="U85" s="54"/>
      <c r="V85" s="54"/>
      <c r="W85" s="54"/>
    </row>
    <row r="86" spans="1:23" s="8" customFormat="1" ht="12.75" x14ac:dyDescent="0.2">
      <c r="A86" s="54"/>
      <c r="B86" s="54"/>
      <c r="C86" s="54"/>
      <c r="D86" s="54"/>
      <c r="E86" s="54"/>
      <c r="F86" s="54"/>
      <c r="G86" s="54"/>
      <c r="H86" s="54"/>
      <c r="I86" s="54"/>
      <c r="J86" s="54"/>
      <c r="K86" s="54"/>
      <c r="L86" s="54"/>
      <c r="M86" s="54"/>
      <c r="N86" s="54"/>
      <c r="O86" s="54"/>
      <c r="P86" s="54"/>
      <c r="Q86" s="54"/>
      <c r="R86" s="54"/>
      <c r="S86" s="54"/>
      <c r="T86" s="54"/>
      <c r="U86" s="54"/>
      <c r="V86" s="54"/>
      <c r="W86" s="54"/>
    </row>
    <row r="87" spans="1:23" s="8" customFormat="1" ht="12.75" x14ac:dyDescent="0.2">
      <c r="A87" s="54"/>
      <c r="B87" s="54"/>
      <c r="C87" s="54"/>
      <c r="D87" s="54"/>
      <c r="E87" s="54"/>
      <c r="F87" s="54"/>
      <c r="G87" s="54"/>
      <c r="H87" s="54"/>
      <c r="I87" s="54"/>
      <c r="J87" s="54"/>
      <c r="K87" s="54"/>
      <c r="L87" s="54"/>
      <c r="M87" s="54"/>
      <c r="N87" s="54"/>
      <c r="O87" s="54"/>
      <c r="P87" s="54"/>
      <c r="Q87" s="54"/>
      <c r="R87" s="54"/>
      <c r="S87" s="54"/>
      <c r="T87" s="54"/>
      <c r="U87" s="54"/>
      <c r="V87" s="54"/>
      <c r="W87" s="54"/>
    </row>
    <row r="88" spans="1:23" s="8" customFormat="1" ht="12.75" x14ac:dyDescent="0.2">
      <c r="A88" s="54"/>
      <c r="B88" s="54"/>
      <c r="C88" s="54"/>
      <c r="D88" s="54"/>
      <c r="E88" s="54"/>
      <c r="F88" s="54"/>
      <c r="G88" s="54"/>
      <c r="H88" s="54"/>
      <c r="I88" s="54"/>
      <c r="J88" s="54"/>
      <c r="K88" s="54"/>
      <c r="L88" s="54"/>
      <c r="M88" s="54"/>
      <c r="N88" s="54"/>
      <c r="O88" s="54"/>
      <c r="P88" s="54"/>
      <c r="Q88" s="54"/>
      <c r="R88" s="54"/>
      <c r="S88" s="54"/>
      <c r="T88" s="54"/>
      <c r="U88" s="54"/>
      <c r="V88" s="54"/>
      <c r="W88" s="54"/>
    </row>
    <row r="89" spans="1:23" s="8" customFormat="1" ht="12.75" x14ac:dyDescent="0.2">
      <c r="A89" s="54"/>
      <c r="B89" s="54"/>
      <c r="C89" s="54"/>
      <c r="D89" s="54"/>
      <c r="E89" s="54"/>
      <c r="F89" s="54"/>
      <c r="G89" s="54"/>
      <c r="H89" s="54"/>
      <c r="I89" s="54"/>
      <c r="J89" s="54"/>
      <c r="K89" s="54"/>
      <c r="L89" s="54"/>
      <c r="M89" s="54"/>
      <c r="N89" s="54"/>
      <c r="O89" s="54"/>
      <c r="P89" s="54"/>
      <c r="Q89" s="54"/>
      <c r="R89" s="54"/>
      <c r="S89" s="54"/>
      <c r="T89" s="54"/>
      <c r="U89" s="54"/>
      <c r="V89" s="54"/>
      <c r="W89" s="54"/>
    </row>
    <row r="90" spans="1:23" s="8" customFormat="1" ht="12.75" x14ac:dyDescent="0.2">
      <c r="A90" s="54"/>
      <c r="B90" s="54"/>
      <c r="C90" s="54"/>
      <c r="D90" s="54"/>
      <c r="E90" s="54"/>
      <c r="F90" s="54"/>
      <c r="G90" s="54"/>
      <c r="H90" s="54"/>
      <c r="I90" s="54"/>
      <c r="J90" s="54"/>
      <c r="K90" s="54"/>
      <c r="L90" s="54"/>
      <c r="M90" s="54"/>
      <c r="N90" s="54"/>
      <c r="O90" s="54"/>
      <c r="P90" s="54"/>
      <c r="Q90" s="54"/>
      <c r="R90" s="54"/>
      <c r="S90" s="54"/>
      <c r="T90" s="54"/>
      <c r="U90" s="54"/>
      <c r="V90" s="54"/>
      <c r="W90" s="54"/>
    </row>
    <row r="91" spans="1:23" s="8" customFormat="1" ht="12.75" x14ac:dyDescent="0.2">
      <c r="A91" s="54"/>
      <c r="B91" s="54"/>
      <c r="C91" s="54"/>
      <c r="D91" s="54"/>
      <c r="E91" s="54"/>
      <c r="F91" s="54"/>
      <c r="G91" s="54"/>
      <c r="H91" s="54"/>
      <c r="I91" s="54"/>
      <c r="J91" s="54"/>
      <c r="K91" s="54"/>
      <c r="L91" s="54"/>
      <c r="M91" s="54"/>
      <c r="N91" s="54"/>
      <c r="O91" s="54"/>
      <c r="P91" s="54"/>
      <c r="Q91" s="54"/>
      <c r="R91" s="54"/>
      <c r="S91" s="54"/>
      <c r="T91" s="54"/>
      <c r="U91" s="54"/>
      <c r="V91" s="54"/>
      <c r="W91" s="54"/>
    </row>
    <row r="92" spans="1:23" s="8" customFormat="1" ht="12.75" x14ac:dyDescent="0.2">
      <c r="A92" s="54"/>
      <c r="B92" s="54"/>
      <c r="C92" s="54"/>
      <c r="D92" s="54"/>
      <c r="E92" s="54"/>
      <c r="F92" s="54"/>
      <c r="G92" s="54"/>
      <c r="H92" s="54"/>
      <c r="I92" s="54"/>
      <c r="J92" s="54"/>
      <c r="K92" s="54"/>
      <c r="L92" s="54"/>
      <c r="M92" s="54"/>
      <c r="N92" s="54"/>
      <c r="O92" s="54"/>
      <c r="P92" s="54"/>
      <c r="Q92" s="54"/>
      <c r="R92" s="54"/>
      <c r="S92" s="54"/>
      <c r="T92" s="54"/>
      <c r="U92" s="54"/>
      <c r="V92" s="54"/>
      <c r="W92" s="54"/>
    </row>
    <row r="93" spans="1:23" s="8" customFormat="1" ht="12.75" x14ac:dyDescent="0.2">
      <c r="A93" s="54"/>
      <c r="B93" s="54"/>
      <c r="C93" s="54"/>
      <c r="D93" s="54"/>
      <c r="E93" s="54"/>
      <c r="F93" s="54"/>
      <c r="G93" s="54"/>
      <c r="H93" s="54"/>
      <c r="I93" s="54"/>
      <c r="J93" s="54"/>
      <c r="K93" s="54"/>
      <c r="L93" s="54"/>
      <c r="M93" s="54"/>
      <c r="N93" s="54"/>
      <c r="O93" s="54"/>
      <c r="P93" s="54"/>
      <c r="Q93" s="54"/>
      <c r="R93" s="54"/>
      <c r="S93" s="54"/>
      <c r="T93" s="54"/>
      <c r="U93" s="54"/>
      <c r="V93" s="54"/>
      <c r="W93" s="54"/>
    </row>
    <row r="94" spans="1:23" s="8" customFormat="1" ht="12.75" x14ac:dyDescent="0.2">
      <c r="A94" s="54"/>
      <c r="B94" s="54"/>
      <c r="C94" s="54"/>
      <c r="D94" s="54"/>
      <c r="E94" s="54"/>
      <c r="F94" s="54"/>
      <c r="G94" s="54"/>
      <c r="H94" s="54"/>
      <c r="I94" s="54"/>
      <c r="J94" s="54"/>
      <c r="K94" s="54"/>
      <c r="L94" s="54"/>
      <c r="M94" s="54"/>
      <c r="N94" s="54"/>
      <c r="O94" s="54"/>
      <c r="P94" s="54"/>
      <c r="Q94" s="54"/>
      <c r="R94" s="54"/>
      <c r="S94" s="54"/>
      <c r="T94" s="54"/>
      <c r="U94" s="54"/>
      <c r="V94" s="54"/>
      <c r="W94" s="54"/>
    </row>
    <row r="95" spans="1:23" s="8" customFormat="1" ht="12.75" x14ac:dyDescent="0.2">
      <c r="A95" s="54"/>
      <c r="B95" s="54"/>
      <c r="C95" s="54"/>
      <c r="D95" s="54"/>
      <c r="E95" s="54"/>
      <c r="F95" s="54"/>
      <c r="G95" s="54"/>
      <c r="H95" s="54"/>
      <c r="I95" s="54"/>
      <c r="J95" s="54"/>
      <c r="K95" s="54"/>
      <c r="L95" s="54"/>
      <c r="M95" s="54"/>
      <c r="N95" s="54"/>
      <c r="O95" s="54"/>
      <c r="P95" s="54"/>
      <c r="Q95" s="54"/>
      <c r="R95" s="54"/>
      <c r="S95" s="54"/>
      <c r="T95" s="54"/>
      <c r="U95" s="54"/>
      <c r="V95" s="54"/>
      <c r="W95" s="54"/>
    </row>
    <row r="96" spans="1:23" s="8" customFormat="1" ht="12.75" x14ac:dyDescent="0.2">
      <c r="A96" s="54"/>
      <c r="B96" s="54"/>
      <c r="C96" s="54"/>
      <c r="D96" s="54"/>
      <c r="E96" s="54"/>
      <c r="F96" s="54"/>
      <c r="G96" s="54"/>
      <c r="H96" s="54"/>
      <c r="I96" s="54"/>
      <c r="J96" s="54"/>
      <c r="K96" s="54"/>
      <c r="L96" s="54"/>
      <c r="M96" s="54"/>
      <c r="N96" s="54"/>
      <c r="O96" s="54"/>
      <c r="P96" s="54"/>
      <c r="Q96" s="54"/>
      <c r="R96" s="54"/>
      <c r="S96" s="54"/>
      <c r="T96" s="54"/>
      <c r="U96" s="54"/>
      <c r="V96" s="54"/>
      <c r="W96" s="54"/>
    </row>
    <row r="97" spans="1:23" s="8" customFormat="1" ht="12.75" x14ac:dyDescent="0.2">
      <c r="A97" s="54"/>
      <c r="B97" s="54"/>
      <c r="C97" s="54"/>
      <c r="D97" s="54"/>
      <c r="E97" s="54"/>
      <c r="F97" s="54"/>
      <c r="G97" s="54"/>
      <c r="H97" s="54"/>
      <c r="I97" s="54"/>
      <c r="J97" s="54"/>
      <c r="K97" s="54"/>
      <c r="L97" s="54"/>
      <c r="M97" s="54"/>
      <c r="N97" s="54"/>
      <c r="O97" s="54"/>
      <c r="P97" s="54"/>
      <c r="Q97" s="54"/>
      <c r="R97" s="54"/>
      <c r="S97" s="54"/>
      <c r="T97" s="54"/>
      <c r="U97" s="54"/>
      <c r="V97" s="54"/>
      <c r="W97" s="54"/>
    </row>
    <row r="98" spans="1:23" s="8" customFormat="1" ht="12.75" x14ac:dyDescent="0.2">
      <c r="A98" s="54"/>
      <c r="B98" s="54"/>
      <c r="C98" s="54"/>
      <c r="D98" s="54"/>
      <c r="E98" s="54"/>
      <c r="F98" s="54"/>
      <c r="G98" s="54"/>
      <c r="H98" s="54"/>
      <c r="I98" s="54"/>
      <c r="J98" s="54"/>
      <c r="K98" s="54"/>
      <c r="L98" s="54"/>
      <c r="M98" s="54"/>
      <c r="N98" s="54"/>
      <c r="O98" s="54"/>
      <c r="P98" s="54"/>
      <c r="Q98" s="54"/>
      <c r="R98" s="54"/>
      <c r="S98" s="54"/>
      <c r="T98" s="54"/>
      <c r="U98" s="54"/>
      <c r="V98" s="54"/>
      <c r="W98" s="54"/>
    </row>
    <row r="99" spans="1:23" s="8" customFormat="1" ht="12.75" x14ac:dyDescent="0.2">
      <c r="A99" s="54"/>
      <c r="B99" s="54"/>
      <c r="C99" s="54"/>
      <c r="D99" s="54"/>
      <c r="E99" s="54"/>
      <c r="F99" s="54"/>
      <c r="G99" s="54"/>
      <c r="H99" s="54"/>
      <c r="I99" s="54"/>
      <c r="J99" s="54"/>
      <c r="K99" s="54"/>
      <c r="L99" s="54"/>
      <c r="M99" s="54"/>
      <c r="N99" s="54"/>
      <c r="O99" s="54"/>
      <c r="P99" s="54"/>
      <c r="Q99" s="54"/>
      <c r="R99" s="54"/>
      <c r="S99" s="54"/>
      <c r="T99" s="54"/>
      <c r="U99" s="54"/>
      <c r="V99" s="54"/>
      <c r="W99" s="54"/>
    </row>
    <row r="100" spans="1:23" s="8" customFormat="1" ht="12.75" x14ac:dyDescent="0.2">
      <c r="A100" s="54"/>
      <c r="B100" s="54"/>
      <c r="C100" s="54"/>
      <c r="D100" s="54"/>
      <c r="E100" s="54"/>
      <c r="F100" s="54"/>
      <c r="G100" s="54"/>
      <c r="H100" s="54"/>
      <c r="I100" s="54"/>
      <c r="J100" s="54"/>
      <c r="K100" s="54"/>
      <c r="L100" s="54"/>
      <c r="M100" s="54"/>
      <c r="N100" s="54"/>
      <c r="O100" s="54"/>
      <c r="P100" s="54"/>
      <c r="Q100" s="54"/>
      <c r="R100" s="54"/>
      <c r="S100" s="54"/>
      <c r="T100" s="54"/>
      <c r="U100" s="54"/>
      <c r="V100" s="54"/>
      <c r="W100" s="54"/>
    </row>
    <row r="101" spans="1:23" s="8" customFormat="1" ht="12.75" x14ac:dyDescent="0.2">
      <c r="A101" s="54"/>
      <c r="B101" s="54"/>
      <c r="C101" s="54"/>
      <c r="D101" s="54"/>
      <c r="E101" s="54"/>
      <c r="F101" s="54"/>
      <c r="G101" s="54"/>
      <c r="H101" s="54"/>
      <c r="I101" s="54"/>
      <c r="J101" s="54"/>
      <c r="K101" s="54"/>
      <c r="L101" s="54"/>
      <c r="M101" s="54"/>
      <c r="N101" s="54"/>
      <c r="O101" s="54"/>
      <c r="P101" s="54"/>
      <c r="Q101" s="54"/>
      <c r="R101" s="54"/>
      <c r="S101" s="54"/>
      <c r="T101" s="54"/>
      <c r="U101" s="54"/>
      <c r="V101" s="54"/>
      <c r="W101" s="54"/>
    </row>
    <row r="102" spans="1:23" s="8" customFormat="1" ht="12.75" x14ac:dyDescent="0.2">
      <c r="A102" s="54"/>
      <c r="B102" s="54"/>
      <c r="C102" s="54"/>
      <c r="D102" s="54"/>
      <c r="E102" s="54"/>
      <c r="F102" s="54"/>
      <c r="G102" s="54"/>
      <c r="H102" s="54"/>
      <c r="I102" s="54"/>
      <c r="J102" s="54"/>
      <c r="K102" s="54"/>
      <c r="L102" s="54"/>
      <c r="M102" s="54"/>
      <c r="N102" s="54"/>
      <c r="O102" s="54"/>
      <c r="P102" s="54"/>
      <c r="Q102" s="54"/>
      <c r="R102" s="54"/>
      <c r="S102" s="54"/>
      <c r="T102" s="54"/>
      <c r="U102" s="54"/>
      <c r="V102" s="54"/>
      <c r="W102" s="54"/>
    </row>
    <row r="103" spans="1:23" s="8" customFormat="1" ht="12.75" x14ac:dyDescent="0.2">
      <c r="A103" s="54"/>
      <c r="B103" s="54"/>
      <c r="C103" s="54"/>
      <c r="D103" s="54"/>
      <c r="E103" s="54"/>
      <c r="F103" s="54"/>
      <c r="G103" s="54"/>
      <c r="H103" s="54"/>
      <c r="I103" s="54"/>
      <c r="J103" s="54"/>
      <c r="K103" s="54"/>
      <c r="L103" s="54"/>
      <c r="M103" s="54"/>
      <c r="N103" s="54"/>
      <c r="O103" s="54"/>
      <c r="P103" s="54"/>
      <c r="Q103" s="54"/>
      <c r="R103" s="54"/>
      <c r="S103" s="54"/>
      <c r="T103" s="54"/>
      <c r="U103" s="54"/>
      <c r="V103" s="54"/>
      <c r="W103" s="54"/>
    </row>
    <row r="104" spans="1:23" s="8" customFormat="1" ht="12.75" x14ac:dyDescent="0.2">
      <c r="A104" s="54"/>
      <c r="B104" s="54"/>
      <c r="C104" s="54"/>
      <c r="D104" s="54"/>
      <c r="E104" s="54"/>
      <c r="F104" s="54"/>
      <c r="G104" s="54"/>
      <c r="H104" s="54"/>
      <c r="I104" s="54"/>
      <c r="J104" s="54"/>
      <c r="K104" s="54"/>
      <c r="L104" s="54"/>
      <c r="M104" s="54"/>
      <c r="N104" s="54"/>
      <c r="O104" s="54"/>
      <c r="P104" s="54"/>
      <c r="Q104" s="54"/>
      <c r="R104" s="54"/>
      <c r="S104" s="54"/>
      <c r="T104" s="54"/>
      <c r="U104" s="54"/>
      <c r="V104" s="54"/>
      <c r="W104" s="54"/>
    </row>
    <row r="105" spans="1:23" s="8" customFormat="1" ht="12.75" x14ac:dyDescent="0.2">
      <c r="A105" s="54"/>
      <c r="B105" s="54"/>
      <c r="C105" s="54"/>
      <c r="D105" s="54"/>
      <c r="E105" s="54"/>
      <c r="F105" s="54"/>
      <c r="G105" s="54"/>
      <c r="H105" s="54"/>
      <c r="I105" s="54"/>
      <c r="J105" s="54"/>
      <c r="K105" s="54"/>
      <c r="L105" s="54"/>
      <c r="M105" s="54"/>
      <c r="N105" s="54"/>
      <c r="O105" s="54"/>
      <c r="P105" s="54"/>
      <c r="Q105" s="54"/>
      <c r="R105" s="54"/>
      <c r="S105" s="54"/>
      <c r="T105" s="54"/>
      <c r="U105" s="54"/>
      <c r="V105" s="54"/>
      <c r="W105" s="54"/>
    </row>
    <row r="106" spans="1:23" s="8" customFormat="1" ht="12.75" x14ac:dyDescent="0.2">
      <c r="A106" s="54"/>
      <c r="B106" s="54"/>
      <c r="C106" s="54"/>
      <c r="D106" s="54"/>
      <c r="E106" s="54"/>
      <c r="F106" s="54"/>
      <c r="G106" s="54"/>
      <c r="H106" s="54"/>
      <c r="I106" s="54"/>
      <c r="J106" s="54"/>
      <c r="K106" s="54"/>
      <c r="L106" s="54"/>
      <c r="M106" s="54"/>
      <c r="N106" s="54"/>
      <c r="O106" s="54"/>
      <c r="P106" s="54"/>
      <c r="Q106" s="54"/>
      <c r="R106" s="54"/>
      <c r="S106" s="54"/>
      <c r="T106" s="54"/>
      <c r="U106" s="54"/>
      <c r="V106" s="54"/>
      <c r="W106" s="54"/>
    </row>
    <row r="107" spans="1:23" s="8" customFormat="1" ht="12.75" x14ac:dyDescent="0.2">
      <c r="A107" s="54"/>
      <c r="B107" s="54"/>
      <c r="C107" s="54"/>
      <c r="D107" s="54"/>
      <c r="E107" s="54"/>
      <c r="F107" s="54"/>
      <c r="G107" s="54"/>
      <c r="H107" s="54"/>
      <c r="I107" s="54"/>
      <c r="J107" s="54"/>
      <c r="K107" s="54"/>
      <c r="L107" s="54"/>
      <c r="M107" s="54"/>
      <c r="N107" s="54"/>
      <c r="O107" s="54"/>
      <c r="P107" s="54"/>
      <c r="Q107" s="54"/>
      <c r="R107" s="54"/>
      <c r="S107" s="54"/>
      <c r="T107" s="54"/>
      <c r="U107" s="54"/>
      <c r="V107" s="54"/>
      <c r="W107" s="54"/>
    </row>
    <row r="108" spans="1:23" s="8" customFormat="1" ht="12.75" x14ac:dyDescent="0.2">
      <c r="A108" s="54"/>
      <c r="B108" s="54"/>
      <c r="C108" s="54"/>
      <c r="D108" s="54"/>
      <c r="E108" s="54"/>
      <c r="F108" s="54"/>
      <c r="G108" s="54"/>
      <c r="H108" s="54"/>
      <c r="I108" s="54"/>
      <c r="J108" s="54"/>
      <c r="K108" s="54"/>
      <c r="L108" s="54"/>
      <c r="M108" s="54"/>
      <c r="N108" s="54"/>
      <c r="O108" s="54"/>
      <c r="P108" s="54"/>
      <c r="Q108" s="54"/>
      <c r="R108" s="54"/>
      <c r="S108" s="54"/>
      <c r="T108" s="54"/>
      <c r="U108" s="54"/>
      <c r="V108" s="54"/>
      <c r="W108" s="54"/>
    </row>
    <row r="109" spans="1:23" s="8" customFormat="1" ht="12.75" x14ac:dyDescent="0.2">
      <c r="A109" s="54"/>
      <c r="B109" s="54"/>
      <c r="C109" s="54"/>
      <c r="D109" s="54"/>
      <c r="E109" s="54"/>
      <c r="F109" s="54"/>
      <c r="G109" s="54"/>
      <c r="H109" s="54"/>
      <c r="I109" s="54"/>
      <c r="J109" s="54"/>
      <c r="K109" s="54"/>
      <c r="L109" s="54"/>
      <c r="M109" s="54"/>
      <c r="N109" s="54"/>
      <c r="O109" s="54"/>
      <c r="P109" s="54"/>
      <c r="Q109" s="54"/>
      <c r="R109" s="54"/>
      <c r="S109" s="54"/>
      <c r="T109" s="54"/>
      <c r="U109" s="54"/>
      <c r="V109" s="54"/>
      <c r="W109" s="54"/>
    </row>
    <row r="110" spans="1:23" s="8" customFormat="1" ht="12.75" x14ac:dyDescent="0.2">
      <c r="A110" s="54"/>
      <c r="B110" s="54"/>
      <c r="C110" s="54"/>
      <c r="D110" s="54"/>
      <c r="E110" s="54"/>
      <c r="F110" s="54"/>
      <c r="G110" s="54"/>
      <c r="H110" s="54"/>
      <c r="I110" s="54"/>
      <c r="J110" s="54"/>
      <c r="K110" s="54"/>
      <c r="L110" s="54"/>
      <c r="M110" s="54"/>
      <c r="N110" s="54"/>
      <c r="O110" s="54"/>
      <c r="P110" s="54"/>
      <c r="Q110" s="54"/>
      <c r="R110" s="54"/>
      <c r="S110" s="54"/>
      <c r="T110" s="54"/>
      <c r="U110" s="54"/>
      <c r="V110" s="54"/>
      <c r="W110" s="54"/>
    </row>
    <row r="111" spans="1:23" s="8" customFormat="1" ht="12.75" x14ac:dyDescent="0.2">
      <c r="A111" s="54"/>
      <c r="B111" s="54"/>
      <c r="C111" s="54"/>
      <c r="D111" s="54"/>
      <c r="E111" s="54"/>
      <c r="F111" s="54"/>
      <c r="G111" s="54"/>
      <c r="H111" s="54"/>
      <c r="I111" s="54"/>
      <c r="J111" s="54"/>
      <c r="K111" s="54"/>
      <c r="L111" s="54"/>
      <c r="M111" s="54"/>
      <c r="N111" s="54"/>
      <c r="O111" s="54"/>
      <c r="P111" s="54"/>
      <c r="Q111" s="54"/>
      <c r="R111" s="54"/>
      <c r="S111" s="54"/>
      <c r="T111" s="54"/>
      <c r="U111" s="54"/>
      <c r="V111" s="54"/>
      <c r="W111" s="54"/>
    </row>
    <row r="112" spans="1:23" s="8" customFormat="1" ht="12.75" x14ac:dyDescent="0.2">
      <c r="A112" s="54"/>
      <c r="B112" s="54"/>
      <c r="C112" s="54"/>
      <c r="D112" s="54"/>
      <c r="E112" s="54"/>
      <c r="F112" s="54"/>
      <c r="G112" s="54"/>
      <c r="H112" s="54"/>
      <c r="I112" s="54"/>
      <c r="J112" s="54"/>
      <c r="K112" s="54"/>
      <c r="L112" s="54"/>
      <c r="M112" s="54"/>
      <c r="N112" s="54"/>
      <c r="O112" s="54"/>
      <c r="P112" s="54"/>
      <c r="Q112" s="54"/>
      <c r="R112" s="54"/>
      <c r="S112" s="54"/>
      <c r="T112" s="54"/>
      <c r="U112" s="54"/>
      <c r="V112" s="54"/>
      <c r="W112" s="54"/>
    </row>
    <row r="113" spans="1:23" s="8" customFormat="1" ht="12.75" x14ac:dyDescent="0.2">
      <c r="A113" s="54"/>
      <c r="B113" s="54"/>
      <c r="C113" s="54"/>
      <c r="D113" s="54"/>
      <c r="E113" s="54"/>
      <c r="F113" s="54"/>
      <c r="G113" s="54"/>
      <c r="H113" s="54"/>
      <c r="I113" s="54"/>
      <c r="J113" s="54"/>
      <c r="K113" s="54"/>
      <c r="L113" s="54"/>
      <c r="M113" s="54"/>
      <c r="N113" s="54"/>
      <c r="O113" s="54"/>
      <c r="P113" s="54"/>
      <c r="Q113" s="54"/>
      <c r="R113" s="54"/>
      <c r="S113" s="54"/>
      <c r="T113" s="54"/>
      <c r="U113" s="54"/>
      <c r="V113" s="54"/>
      <c r="W113" s="54"/>
    </row>
    <row r="114" spans="1:23" s="8" customFormat="1" ht="12.75" x14ac:dyDescent="0.2">
      <c r="A114" s="54"/>
      <c r="B114" s="54"/>
      <c r="C114" s="54"/>
      <c r="D114" s="54"/>
      <c r="E114" s="54"/>
      <c r="F114" s="54"/>
      <c r="G114" s="54"/>
      <c r="H114" s="54"/>
      <c r="I114" s="54"/>
      <c r="J114" s="54"/>
      <c r="K114" s="54"/>
      <c r="L114" s="54"/>
      <c r="M114" s="54"/>
      <c r="N114" s="54"/>
      <c r="O114" s="54"/>
      <c r="P114" s="54"/>
      <c r="Q114" s="54"/>
      <c r="R114" s="54"/>
      <c r="S114" s="54"/>
      <c r="T114" s="54"/>
      <c r="U114" s="54"/>
      <c r="V114" s="54"/>
      <c r="W114" s="54"/>
    </row>
    <row r="115" spans="1:23" s="8" customFormat="1" ht="12.75" x14ac:dyDescent="0.2">
      <c r="A115" s="54"/>
      <c r="B115" s="54"/>
      <c r="C115" s="54"/>
      <c r="D115" s="54"/>
      <c r="E115" s="54"/>
      <c r="F115" s="54"/>
      <c r="G115" s="54"/>
      <c r="H115" s="54"/>
      <c r="I115" s="54"/>
      <c r="J115" s="54"/>
      <c r="K115" s="54"/>
      <c r="L115" s="54"/>
      <c r="M115" s="54"/>
      <c r="N115" s="54"/>
      <c r="O115" s="54"/>
      <c r="P115" s="54"/>
      <c r="Q115" s="54"/>
      <c r="R115" s="54"/>
      <c r="S115" s="54"/>
      <c r="T115" s="54"/>
      <c r="U115" s="54"/>
      <c r="V115" s="54"/>
      <c r="W115" s="54"/>
    </row>
    <row r="116" spans="1:23" s="8" customFormat="1" ht="12.75" x14ac:dyDescent="0.2">
      <c r="A116" s="54"/>
      <c r="B116" s="54"/>
      <c r="C116" s="54"/>
      <c r="D116" s="54"/>
      <c r="E116" s="54"/>
      <c r="F116" s="54"/>
      <c r="G116" s="54"/>
      <c r="H116" s="54"/>
      <c r="I116" s="54"/>
      <c r="J116" s="54"/>
      <c r="K116" s="54"/>
      <c r="L116" s="54"/>
      <c r="M116" s="54"/>
      <c r="N116" s="54"/>
      <c r="O116" s="54"/>
      <c r="P116" s="54"/>
      <c r="Q116" s="54"/>
      <c r="R116" s="54"/>
      <c r="S116" s="54"/>
      <c r="T116" s="54"/>
      <c r="U116" s="54"/>
      <c r="V116" s="54"/>
      <c r="W116" s="54"/>
    </row>
    <row r="117" spans="1:23" s="8" customFormat="1" ht="12.75" x14ac:dyDescent="0.2">
      <c r="A117" s="54"/>
      <c r="B117" s="54"/>
      <c r="C117" s="54"/>
      <c r="D117" s="54"/>
      <c r="E117" s="54"/>
      <c r="F117" s="54"/>
      <c r="G117" s="54"/>
      <c r="H117" s="54"/>
      <c r="I117" s="54"/>
      <c r="J117" s="54"/>
      <c r="K117" s="54"/>
      <c r="L117" s="54"/>
      <c r="M117" s="54"/>
      <c r="N117" s="54"/>
      <c r="O117" s="54"/>
      <c r="P117" s="54"/>
      <c r="Q117" s="54"/>
      <c r="R117" s="54"/>
      <c r="S117" s="54"/>
      <c r="T117" s="54"/>
      <c r="U117" s="54"/>
      <c r="V117" s="54"/>
      <c r="W117" s="54"/>
    </row>
    <row r="118" spans="1:23" s="8" customFormat="1" ht="12.75" x14ac:dyDescent="0.2">
      <c r="A118" s="54"/>
      <c r="B118" s="54"/>
      <c r="C118" s="54"/>
      <c r="D118" s="54"/>
      <c r="E118" s="54"/>
      <c r="F118" s="54"/>
      <c r="G118" s="54"/>
      <c r="H118" s="54"/>
      <c r="I118" s="54"/>
      <c r="J118" s="54"/>
      <c r="K118" s="54"/>
      <c r="L118" s="54"/>
      <c r="M118" s="54"/>
      <c r="N118" s="54"/>
      <c r="O118" s="54"/>
      <c r="P118" s="54"/>
      <c r="Q118" s="54"/>
      <c r="R118" s="54"/>
      <c r="S118" s="54"/>
      <c r="T118" s="54"/>
      <c r="U118" s="54"/>
      <c r="V118" s="54"/>
      <c r="W118" s="54"/>
    </row>
    <row r="119" spans="1:23" s="8" customFormat="1" ht="12.75" x14ac:dyDescent="0.2">
      <c r="A119" s="54"/>
      <c r="B119" s="54"/>
      <c r="C119" s="54"/>
      <c r="D119" s="54"/>
      <c r="E119" s="54"/>
      <c r="F119" s="54"/>
      <c r="G119" s="54"/>
      <c r="H119" s="54"/>
      <c r="I119" s="54"/>
      <c r="J119" s="54"/>
      <c r="K119" s="54"/>
      <c r="L119" s="54"/>
      <c r="M119" s="54"/>
      <c r="N119" s="54"/>
      <c r="O119" s="54"/>
      <c r="P119" s="54"/>
      <c r="Q119" s="54"/>
      <c r="R119" s="54"/>
      <c r="S119" s="54"/>
      <c r="T119" s="54"/>
      <c r="U119" s="54"/>
      <c r="V119" s="54"/>
      <c r="W119" s="54"/>
    </row>
    <row r="120" spans="1:23" s="8" customFormat="1" ht="12.75" x14ac:dyDescent="0.2">
      <c r="A120" s="54"/>
      <c r="B120" s="54"/>
      <c r="C120" s="54"/>
      <c r="D120" s="54"/>
      <c r="E120" s="54"/>
      <c r="F120" s="54"/>
      <c r="G120" s="54"/>
      <c r="H120" s="54"/>
      <c r="I120" s="54"/>
      <c r="J120" s="54"/>
      <c r="K120" s="54"/>
      <c r="L120" s="54"/>
      <c r="M120" s="54"/>
      <c r="N120" s="54"/>
      <c r="O120" s="54"/>
      <c r="P120" s="54"/>
      <c r="Q120" s="54"/>
      <c r="R120" s="54"/>
      <c r="S120" s="54"/>
      <c r="T120" s="54"/>
      <c r="U120" s="54"/>
      <c r="V120" s="54"/>
      <c r="W120" s="54"/>
    </row>
    <row r="121" spans="1:23" s="8" customFormat="1" ht="12.75" x14ac:dyDescent="0.2">
      <c r="A121" s="54"/>
      <c r="B121" s="54"/>
      <c r="C121" s="54"/>
      <c r="D121" s="54"/>
      <c r="E121" s="54"/>
      <c r="F121" s="54"/>
      <c r="G121" s="54"/>
      <c r="H121" s="54"/>
      <c r="I121" s="54"/>
      <c r="J121" s="54"/>
      <c r="K121" s="54"/>
      <c r="L121" s="54"/>
      <c r="M121" s="54"/>
      <c r="N121" s="54"/>
      <c r="O121" s="54"/>
      <c r="P121" s="54"/>
      <c r="Q121" s="54"/>
      <c r="R121" s="54"/>
      <c r="S121" s="54"/>
      <c r="T121" s="54"/>
      <c r="U121" s="54"/>
      <c r="V121" s="54"/>
      <c r="W121" s="54"/>
    </row>
    <row r="122" spans="1:23" s="8" customFormat="1" ht="12.75" x14ac:dyDescent="0.2">
      <c r="A122" s="54"/>
      <c r="B122" s="54"/>
      <c r="C122" s="54"/>
      <c r="D122" s="54"/>
      <c r="E122" s="54"/>
      <c r="F122" s="54"/>
      <c r="G122" s="54"/>
      <c r="H122" s="54"/>
      <c r="I122" s="54"/>
      <c r="J122" s="54"/>
      <c r="K122" s="54"/>
      <c r="L122" s="54"/>
      <c r="M122" s="54"/>
      <c r="N122" s="54"/>
      <c r="O122" s="54"/>
      <c r="P122" s="54"/>
      <c r="Q122" s="54"/>
      <c r="R122" s="54"/>
      <c r="S122" s="54"/>
      <c r="T122" s="54"/>
      <c r="U122" s="54"/>
      <c r="V122" s="54"/>
      <c r="W122" s="54"/>
    </row>
    <row r="123" spans="1:23" s="8" customFormat="1" ht="12.75" x14ac:dyDescent="0.2">
      <c r="A123" s="54"/>
      <c r="B123" s="54"/>
      <c r="C123" s="54"/>
      <c r="D123" s="54"/>
      <c r="E123" s="54"/>
      <c r="F123" s="54"/>
      <c r="G123" s="54"/>
      <c r="H123" s="54"/>
      <c r="I123" s="54"/>
      <c r="J123" s="54"/>
      <c r="K123" s="54"/>
      <c r="L123" s="54"/>
      <c r="M123" s="54"/>
      <c r="N123" s="54"/>
      <c r="O123" s="54"/>
      <c r="P123" s="54"/>
      <c r="Q123" s="54"/>
      <c r="R123" s="54"/>
      <c r="S123" s="54"/>
      <c r="T123" s="54"/>
      <c r="U123" s="54"/>
      <c r="V123" s="54"/>
      <c r="W123" s="54"/>
    </row>
    <row r="124" spans="1:23" s="8" customFormat="1" ht="12.75" x14ac:dyDescent="0.2">
      <c r="A124" s="54"/>
      <c r="B124" s="54"/>
      <c r="C124" s="54"/>
      <c r="D124" s="54"/>
      <c r="E124" s="54"/>
      <c r="F124" s="54"/>
      <c r="G124" s="54"/>
      <c r="H124" s="54"/>
      <c r="I124" s="54"/>
      <c r="J124" s="54"/>
      <c r="K124" s="54"/>
      <c r="L124" s="54"/>
      <c r="M124" s="54"/>
      <c r="N124" s="54"/>
      <c r="O124" s="54"/>
      <c r="P124" s="54"/>
      <c r="Q124" s="54"/>
      <c r="R124" s="54"/>
      <c r="S124" s="54"/>
      <c r="T124" s="54"/>
      <c r="U124" s="54"/>
      <c r="V124" s="54"/>
      <c r="W124" s="54"/>
    </row>
    <row r="125" spans="1:23" s="8" customFormat="1" ht="12.75" x14ac:dyDescent="0.2">
      <c r="A125" s="54"/>
      <c r="B125" s="54"/>
      <c r="C125" s="54"/>
      <c r="D125" s="54"/>
      <c r="E125" s="54"/>
      <c r="F125" s="54"/>
      <c r="G125" s="54"/>
      <c r="H125" s="54"/>
      <c r="I125" s="54"/>
      <c r="J125" s="54"/>
      <c r="K125" s="54"/>
      <c r="L125" s="54"/>
      <c r="M125" s="54"/>
      <c r="N125" s="54"/>
      <c r="O125" s="54"/>
      <c r="P125" s="54"/>
      <c r="Q125" s="54"/>
      <c r="R125" s="54"/>
      <c r="S125" s="54"/>
      <c r="T125" s="54"/>
      <c r="U125" s="54"/>
      <c r="V125" s="54"/>
      <c r="W125" s="54"/>
    </row>
    <row r="126" spans="1:23" s="8" customFormat="1" ht="12.75" x14ac:dyDescent="0.2">
      <c r="A126" s="54"/>
      <c r="B126" s="54"/>
      <c r="C126" s="54"/>
      <c r="D126" s="54"/>
      <c r="E126" s="54"/>
      <c r="F126" s="54"/>
      <c r="G126" s="54"/>
      <c r="H126" s="54"/>
      <c r="I126" s="54"/>
      <c r="J126" s="54"/>
      <c r="K126" s="54"/>
      <c r="L126" s="54"/>
      <c r="M126" s="54"/>
      <c r="N126" s="54"/>
      <c r="O126" s="54"/>
      <c r="P126" s="54"/>
      <c r="Q126" s="54"/>
      <c r="R126" s="54"/>
      <c r="S126" s="54"/>
      <c r="T126" s="54"/>
      <c r="U126" s="54"/>
      <c r="V126" s="54"/>
      <c r="W126" s="54"/>
    </row>
    <row r="127" spans="1:23" s="8" customFormat="1" ht="12.75" x14ac:dyDescent="0.2">
      <c r="A127" s="54"/>
      <c r="B127" s="54"/>
      <c r="C127" s="54"/>
      <c r="D127" s="54"/>
      <c r="E127" s="54"/>
      <c r="F127" s="54"/>
      <c r="G127" s="54"/>
      <c r="H127" s="54"/>
      <c r="I127" s="54"/>
      <c r="J127" s="54"/>
      <c r="K127" s="54"/>
      <c r="L127" s="54"/>
      <c r="M127" s="54"/>
      <c r="N127" s="54"/>
      <c r="O127" s="54"/>
      <c r="P127" s="54"/>
      <c r="Q127" s="54"/>
      <c r="R127" s="54"/>
      <c r="S127" s="54"/>
      <c r="T127" s="54"/>
      <c r="U127" s="54"/>
      <c r="V127" s="54"/>
      <c r="W127" s="54"/>
    </row>
    <row r="128" spans="1:23" s="8" customFormat="1" ht="12.75" x14ac:dyDescent="0.2">
      <c r="A128" s="54"/>
      <c r="B128" s="54"/>
      <c r="C128" s="54"/>
      <c r="D128" s="54"/>
      <c r="E128" s="54"/>
      <c r="F128" s="54"/>
      <c r="G128" s="54"/>
      <c r="H128" s="54"/>
      <c r="I128" s="54"/>
      <c r="J128" s="54"/>
      <c r="K128" s="54"/>
      <c r="L128" s="54"/>
      <c r="M128" s="54"/>
      <c r="N128" s="54"/>
      <c r="O128" s="54"/>
      <c r="P128" s="54"/>
      <c r="Q128" s="54"/>
      <c r="R128" s="54"/>
      <c r="S128" s="54"/>
      <c r="T128" s="54"/>
      <c r="U128" s="54"/>
      <c r="V128" s="54"/>
      <c r="W128" s="54"/>
    </row>
    <row r="129" spans="1:23" s="8" customFormat="1" ht="12.75"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row>
    <row r="130" spans="1:23" s="8" customFormat="1" ht="12.75" x14ac:dyDescent="0.2">
      <c r="A130" s="54"/>
      <c r="B130" s="54"/>
      <c r="C130" s="54"/>
      <c r="D130" s="54"/>
      <c r="E130" s="54"/>
      <c r="F130" s="54"/>
      <c r="G130" s="54"/>
      <c r="H130" s="54"/>
      <c r="I130" s="54"/>
      <c r="J130" s="54"/>
      <c r="K130" s="54"/>
      <c r="L130" s="54"/>
      <c r="M130" s="54"/>
      <c r="N130" s="54"/>
      <c r="O130" s="54"/>
      <c r="P130" s="54"/>
      <c r="Q130" s="54"/>
      <c r="R130" s="54"/>
      <c r="S130" s="54"/>
      <c r="T130" s="54"/>
      <c r="U130" s="54"/>
      <c r="V130" s="54"/>
      <c r="W130" s="54"/>
    </row>
    <row r="131" spans="1:23" s="8" customFormat="1" ht="12.75" x14ac:dyDescent="0.2">
      <c r="A131" s="54"/>
      <c r="B131" s="54"/>
      <c r="C131" s="54"/>
      <c r="D131" s="54"/>
      <c r="E131" s="54"/>
      <c r="F131" s="54"/>
      <c r="G131" s="54"/>
      <c r="H131" s="54"/>
      <c r="I131" s="54"/>
      <c r="J131" s="54"/>
      <c r="K131" s="54"/>
      <c r="L131" s="54"/>
      <c r="M131" s="54"/>
      <c r="N131" s="54"/>
      <c r="O131" s="54"/>
      <c r="P131" s="54"/>
      <c r="Q131" s="54"/>
      <c r="R131" s="54"/>
      <c r="S131" s="54"/>
      <c r="T131" s="54"/>
      <c r="U131" s="54"/>
      <c r="V131" s="54"/>
      <c r="W131" s="54"/>
    </row>
    <row r="132" spans="1:23" s="8" customFormat="1" ht="12.75"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row>
    <row r="133" spans="1:23" s="8" customFormat="1" ht="12.75" x14ac:dyDescent="0.2">
      <c r="A133" s="54"/>
      <c r="B133" s="54"/>
      <c r="C133" s="54"/>
      <c r="D133" s="54"/>
      <c r="E133" s="54"/>
      <c r="F133" s="54"/>
      <c r="G133" s="54"/>
      <c r="H133" s="54"/>
      <c r="I133" s="54"/>
      <c r="J133" s="54"/>
      <c r="K133" s="54"/>
      <c r="L133" s="54"/>
      <c r="M133" s="54"/>
      <c r="N133" s="54"/>
      <c r="O133" s="54"/>
      <c r="P133" s="54"/>
      <c r="Q133" s="54"/>
      <c r="R133" s="54"/>
      <c r="S133" s="54"/>
      <c r="T133" s="54"/>
      <c r="U133" s="54"/>
      <c r="V133" s="54"/>
      <c r="W133" s="54"/>
    </row>
    <row r="134" spans="1:23" s="8" customFormat="1" ht="12.75" x14ac:dyDescent="0.2">
      <c r="A134" s="54"/>
      <c r="B134" s="54"/>
      <c r="C134" s="54"/>
      <c r="D134" s="54"/>
      <c r="E134" s="54"/>
      <c r="F134" s="54"/>
      <c r="G134" s="54"/>
      <c r="H134" s="54"/>
      <c r="I134" s="54"/>
      <c r="J134" s="54"/>
      <c r="K134" s="54"/>
      <c r="L134" s="54"/>
      <c r="M134" s="54"/>
      <c r="N134" s="54"/>
      <c r="O134" s="54"/>
      <c r="P134" s="54"/>
      <c r="Q134" s="54"/>
      <c r="R134" s="54"/>
      <c r="S134" s="54"/>
      <c r="T134" s="54"/>
      <c r="U134" s="54"/>
      <c r="V134" s="54"/>
      <c r="W134" s="54"/>
    </row>
    <row r="135" spans="1:23" s="8" customFormat="1" ht="12.75" x14ac:dyDescent="0.2">
      <c r="A135" s="54"/>
      <c r="B135" s="54"/>
      <c r="C135" s="54"/>
      <c r="D135" s="54"/>
      <c r="E135" s="54"/>
      <c r="F135" s="54"/>
      <c r="G135" s="54"/>
      <c r="H135" s="54"/>
      <c r="I135" s="54"/>
      <c r="J135" s="54"/>
      <c r="K135" s="54"/>
      <c r="L135" s="54"/>
      <c r="M135" s="54"/>
      <c r="N135" s="54"/>
      <c r="O135" s="54"/>
      <c r="P135" s="54"/>
      <c r="Q135" s="54"/>
      <c r="R135" s="54"/>
      <c r="S135" s="54"/>
      <c r="T135" s="54"/>
      <c r="U135" s="54"/>
      <c r="V135" s="54"/>
      <c r="W135" s="54"/>
    </row>
    <row r="136" spans="1:23" s="8" customFormat="1" ht="12.75" x14ac:dyDescent="0.2">
      <c r="A136" s="54"/>
      <c r="B136" s="54"/>
      <c r="C136" s="54"/>
      <c r="D136" s="54"/>
      <c r="E136" s="54"/>
      <c r="F136" s="54"/>
      <c r="G136" s="54"/>
      <c r="H136" s="54"/>
      <c r="I136" s="54"/>
      <c r="J136" s="54"/>
      <c r="K136" s="54"/>
      <c r="L136" s="54"/>
      <c r="M136" s="54"/>
      <c r="N136" s="54"/>
      <c r="O136" s="54"/>
      <c r="P136" s="54"/>
      <c r="Q136" s="54"/>
      <c r="R136" s="54"/>
      <c r="S136" s="54"/>
      <c r="T136" s="54"/>
      <c r="U136" s="54"/>
      <c r="V136" s="54"/>
      <c r="W136" s="54"/>
    </row>
    <row r="137" spans="1:23" s="8" customFormat="1" ht="12.75" x14ac:dyDescent="0.2">
      <c r="A137" s="54"/>
      <c r="B137" s="54"/>
      <c r="C137" s="54"/>
      <c r="D137" s="54"/>
      <c r="E137" s="54"/>
      <c r="F137" s="54"/>
      <c r="G137" s="54"/>
      <c r="H137" s="54"/>
      <c r="I137" s="54"/>
      <c r="J137" s="54"/>
      <c r="K137" s="54"/>
      <c r="L137" s="54"/>
      <c r="M137" s="54"/>
      <c r="N137" s="54"/>
      <c r="O137" s="54"/>
      <c r="P137" s="54"/>
      <c r="Q137" s="54"/>
      <c r="R137" s="54"/>
      <c r="S137" s="54"/>
      <c r="T137" s="54"/>
      <c r="U137" s="54"/>
      <c r="V137" s="54"/>
      <c r="W137" s="54"/>
    </row>
    <row r="138" spans="1:23" s="8" customFormat="1" ht="12.75" x14ac:dyDescent="0.2">
      <c r="A138" s="54"/>
      <c r="B138" s="54"/>
      <c r="C138" s="54"/>
      <c r="D138" s="54"/>
      <c r="E138" s="54"/>
      <c r="F138" s="54"/>
      <c r="G138" s="54"/>
      <c r="H138" s="54"/>
      <c r="I138" s="54"/>
      <c r="J138" s="54"/>
      <c r="K138" s="54"/>
      <c r="L138" s="54"/>
      <c r="M138" s="54"/>
      <c r="N138" s="54"/>
      <c r="O138" s="54"/>
      <c r="P138" s="54"/>
      <c r="Q138" s="54"/>
      <c r="R138" s="54"/>
      <c r="S138" s="54"/>
      <c r="T138" s="54"/>
      <c r="U138" s="54"/>
      <c r="V138" s="54"/>
      <c r="W138" s="54"/>
    </row>
    <row r="139" spans="1:23" s="8" customFormat="1" ht="12.75"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row>
    <row r="140" spans="1:23" s="8" customFormat="1" ht="12.75"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row>
    <row r="141" spans="1:23" s="8" customFormat="1" ht="12.75" x14ac:dyDescent="0.2">
      <c r="A141" s="54"/>
      <c r="B141" s="54"/>
      <c r="C141" s="54"/>
      <c r="D141" s="54"/>
      <c r="E141" s="54"/>
      <c r="F141" s="54"/>
      <c r="G141" s="54"/>
      <c r="H141" s="54"/>
      <c r="I141" s="54"/>
      <c r="J141" s="54"/>
      <c r="K141" s="54"/>
      <c r="L141" s="54"/>
      <c r="M141" s="54"/>
      <c r="N141" s="54"/>
      <c r="O141" s="54"/>
      <c r="P141" s="54"/>
      <c r="Q141" s="54"/>
      <c r="R141" s="54"/>
      <c r="S141" s="54"/>
      <c r="T141" s="54"/>
      <c r="U141" s="54"/>
      <c r="V141" s="54"/>
      <c r="W141" s="54"/>
    </row>
    <row r="142" spans="1:23" s="8" customFormat="1" ht="12.75" x14ac:dyDescent="0.2">
      <c r="A142" s="54"/>
      <c r="B142" s="54"/>
      <c r="C142" s="54"/>
      <c r="D142" s="54"/>
      <c r="E142" s="54"/>
      <c r="F142" s="54"/>
      <c r="G142" s="54"/>
      <c r="H142" s="54"/>
      <c r="I142" s="54"/>
      <c r="J142" s="54"/>
      <c r="K142" s="54"/>
      <c r="L142" s="54"/>
      <c r="M142" s="54"/>
      <c r="N142" s="54"/>
      <c r="O142" s="54"/>
      <c r="P142" s="54"/>
      <c r="Q142" s="54"/>
      <c r="R142" s="54"/>
      <c r="S142" s="54"/>
      <c r="T142" s="54"/>
      <c r="U142" s="54"/>
      <c r="V142" s="54"/>
      <c r="W142" s="54"/>
    </row>
    <row r="143" spans="1:23" s="8" customFormat="1" ht="12.75" x14ac:dyDescent="0.2">
      <c r="A143" s="54"/>
      <c r="B143" s="54"/>
      <c r="C143" s="54"/>
      <c r="D143" s="54"/>
      <c r="E143" s="54"/>
      <c r="F143" s="54"/>
      <c r="G143" s="54"/>
      <c r="H143" s="54"/>
      <c r="I143" s="54"/>
      <c r="J143" s="54"/>
      <c r="K143" s="54"/>
      <c r="L143" s="54"/>
      <c r="M143" s="54"/>
      <c r="N143" s="54"/>
      <c r="O143" s="54"/>
      <c r="P143" s="54"/>
      <c r="Q143" s="54"/>
      <c r="R143" s="54"/>
      <c r="S143" s="54"/>
      <c r="T143" s="54"/>
      <c r="U143" s="54"/>
      <c r="V143" s="54"/>
      <c r="W143" s="54"/>
    </row>
    <row r="144" spans="1:23" s="8" customFormat="1" ht="12.75" x14ac:dyDescent="0.2">
      <c r="A144" s="54"/>
      <c r="B144" s="54"/>
      <c r="C144" s="54"/>
      <c r="D144" s="54"/>
      <c r="E144" s="54"/>
      <c r="F144" s="54"/>
      <c r="G144" s="54"/>
      <c r="H144" s="54"/>
      <c r="I144" s="54"/>
      <c r="J144" s="54"/>
      <c r="K144" s="54"/>
      <c r="L144" s="54"/>
      <c r="M144" s="54"/>
      <c r="N144" s="54"/>
      <c r="O144" s="54"/>
      <c r="P144" s="54"/>
      <c r="Q144" s="54"/>
      <c r="R144" s="54"/>
      <c r="S144" s="54"/>
      <c r="T144" s="54"/>
      <c r="U144" s="54"/>
      <c r="V144" s="54"/>
      <c r="W144" s="54"/>
    </row>
    <row r="145" spans="1:23" s="8" customFormat="1" ht="12.75"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row>
    <row r="146" spans="1:23" s="8" customFormat="1" ht="12.75"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row>
    <row r="147" spans="1:23" s="8" customFormat="1" ht="12.75" x14ac:dyDescent="0.2">
      <c r="A147" s="54"/>
      <c r="B147" s="54"/>
      <c r="C147" s="54"/>
      <c r="D147" s="54"/>
      <c r="E147" s="54"/>
      <c r="F147" s="54"/>
      <c r="G147" s="54"/>
      <c r="H147" s="54"/>
      <c r="I147" s="54"/>
      <c r="J147" s="54"/>
      <c r="K147" s="54"/>
      <c r="L147" s="54"/>
      <c r="M147" s="54"/>
      <c r="N147" s="54"/>
      <c r="O147" s="54"/>
      <c r="P147" s="54"/>
      <c r="Q147" s="54"/>
      <c r="R147" s="54"/>
      <c r="S147" s="54"/>
      <c r="T147" s="54"/>
      <c r="U147" s="54"/>
      <c r="V147" s="54"/>
      <c r="W147" s="54"/>
    </row>
    <row r="148" spans="1:23" s="8" customFormat="1" ht="12.75" x14ac:dyDescent="0.2">
      <c r="A148" s="54"/>
      <c r="B148" s="54"/>
      <c r="C148" s="54"/>
      <c r="D148" s="54"/>
      <c r="E148" s="54"/>
      <c r="F148" s="54"/>
      <c r="G148" s="54"/>
      <c r="H148" s="54"/>
      <c r="I148" s="54"/>
      <c r="J148" s="54"/>
      <c r="K148" s="54"/>
      <c r="L148" s="54"/>
      <c r="M148" s="54"/>
      <c r="N148" s="54"/>
      <c r="O148" s="54"/>
      <c r="P148" s="54"/>
      <c r="Q148" s="54"/>
      <c r="R148" s="54"/>
      <c r="S148" s="54"/>
      <c r="T148" s="54"/>
      <c r="U148" s="54"/>
      <c r="V148" s="54"/>
      <c r="W148" s="54"/>
    </row>
    <row r="149" spans="1:23" s="8" customFormat="1" ht="12.75"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row>
    <row r="150" spans="1:23" s="8" customFormat="1" ht="12.75" x14ac:dyDescent="0.2">
      <c r="A150" s="54"/>
      <c r="B150" s="54"/>
      <c r="C150" s="54"/>
      <c r="D150" s="54"/>
      <c r="E150" s="54"/>
      <c r="F150" s="54"/>
      <c r="G150" s="54"/>
      <c r="H150" s="54"/>
      <c r="I150" s="54"/>
      <c r="J150" s="54"/>
      <c r="K150" s="54"/>
      <c r="L150" s="54"/>
      <c r="M150" s="54"/>
      <c r="N150" s="54"/>
      <c r="O150" s="54"/>
      <c r="P150" s="54"/>
      <c r="Q150" s="54"/>
      <c r="R150" s="54"/>
      <c r="S150" s="54"/>
      <c r="T150" s="54"/>
      <c r="U150" s="54"/>
      <c r="V150" s="54"/>
      <c r="W150" s="54"/>
    </row>
    <row r="151" spans="1:23" s="8" customFormat="1" ht="12.75" x14ac:dyDescent="0.2">
      <c r="A151" s="54"/>
      <c r="B151" s="54"/>
      <c r="C151" s="54"/>
      <c r="D151" s="54"/>
      <c r="E151" s="54"/>
      <c r="F151" s="54"/>
      <c r="G151" s="54"/>
      <c r="H151" s="54"/>
      <c r="I151" s="54"/>
      <c r="J151" s="54"/>
      <c r="K151" s="54"/>
      <c r="L151" s="54"/>
      <c r="M151" s="54"/>
      <c r="N151" s="54"/>
      <c r="O151" s="54"/>
      <c r="P151" s="54"/>
      <c r="Q151" s="54"/>
      <c r="R151" s="54"/>
      <c r="S151" s="54"/>
      <c r="T151" s="54"/>
      <c r="U151" s="54"/>
      <c r="V151" s="54"/>
      <c r="W151" s="54"/>
    </row>
    <row r="152" spans="1:23" s="8" customFormat="1" ht="12.75" x14ac:dyDescent="0.2">
      <c r="A152" s="54"/>
      <c r="B152" s="54"/>
      <c r="C152" s="54"/>
      <c r="D152" s="54"/>
      <c r="E152" s="54"/>
      <c r="F152" s="54"/>
      <c r="G152" s="54"/>
      <c r="H152" s="54"/>
      <c r="I152" s="54"/>
      <c r="J152" s="54"/>
      <c r="K152" s="54"/>
      <c r="L152" s="54"/>
      <c r="M152" s="54"/>
      <c r="N152" s="54"/>
      <c r="O152" s="54"/>
      <c r="P152" s="54"/>
      <c r="Q152" s="54"/>
      <c r="R152" s="54"/>
      <c r="S152" s="54"/>
      <c r="T152" s="54"/>
      <c r="U152" s="54"/>
      <c r="V152" s="54"/>
      <c r="W152" s="54"/>
    </row>
    <row r="153" spans="1:23" s="8" customFormat="1" ht="12.75" x14ac:dyDescent="0.2">
      <c r="A153" s="54"/>
      <c r="B153" s="54"/>
      <c r="C153" s="54"/>
      <c r="D153" s="54"/>
      <c r="E153" s="54"/>
      <c r="F153" s="54"/>
      <c r="G153" s="54"/>
      <c r="H153" s="54"/>
      <c r="I153" s="54"/>
      <c r="J153" s="54"/>
      <c r="K153" s="54"/>
      <c r="L153" s="54"/>
      <c r="M153" s="54"/>
      <c r="N153" s="54"/>
      <c r="O153" s="54"/>
      <c r="P153" s="54"/>
      <c r="Q153" s="54"/>
      <c r="R153" s="54"/>
      <c r="S153" s="54"/>
      <c r="T153" s="54"/>
      <c r="U153" s="54"/>
      <c r="V153" s="54"/>
      <c r="W153" s="54"/>
    </row>
    <row r="154" spans="1:23" s="8" customFormat="1" ht="12.75" x14ac:dyDescent="0.2">
      <c r="A154" s="54"/>
      <c r="B154" s="54"/>
      <c r="C154" s="54"/>
      <c r="D154" s="54"/>
      <c r="E154" s="54"/>
      <c r="F154" s="54"/>
      <c r="G154" s="54"/>
      <c r="H154" s="54"/>
      <c r="I154" s="54"/>
      <c r="J154" s="54"/>
      <c r="K154" s="54"/>
      <c r="L154" s="54"/>
      <c r="M154" s="54"/>
      <c r="N154" s="54"/>
      <c r="O154" s="54"/>
      <c r="P154" s="54"/>
      <c r="Q154" s="54"/>
      <c r="R154" s="54"/>
      <c r="S154" s="54"/>
      <c r="T154" s="54"/>
      <c r="U154" s="54"/>
      <c r="V154" s="54"/>
      <c r="W154" s="54"/>
    </row>
    <row r="155" spans="1:23" s="8" customFormat="1" ht="12.75" x14ac:dyDescent="0.2">
      <c r="A155" s="54"/>
      <c r="B155" s="54"/>
      <c r="C155" s="54"/>
      <c r="D155" s="54"/>
      <c r="E155" s="54"/>
      <c r="F155" s="54"/>
      <c r="G155" s="54"/>
      <c r="H155" s="54"/>
      <c r="I155" s="54"/>
      <c r="J155" s="54"/>
      <c r="K155" s="54"/>
      <c r="L155" s="54"/>
      <c r="M155" s="54"/>
      <c r="N155" s="54"/>
      <c r="O155" s="54"/>
      <c r="P155" s="54"/>
      <c r="Q155" s="54"/>
      <c r="R155" s="54"/>
      <c r="S155" s="54"/>
      <c r="T155" s="54"/>
      <c r="U155" s="54"/>
      <c r="V155" s="54"/>
      <c r="W155" s="54"/>
    </row>
    <row r="156" spans="1:23" s="8" customFormat="1" ht="12.75" x14ac:dyDescent="0.2">
      <c r="A156" s="54"/>
      <c r="B156" s="54"/>
      <c r="C156" s="54"/>
      <c r="D156" s="54"/>
      <c r="E156" s="54"/>
      <c r="F156" s="54"/>
      <c r="G156" s="54"/>
      <c r="H156" s="54"/>
      <c r="I156" s="54"/>
      <c r="J156" s="54"/>
      <c r="K156" s="54"/>
      <c r="L156" s="54"/>
      <c r="M156" s="54"/>
      <c r="N156" s="54"/>
      <c r="O156" s="54"/>
      <c r="P156" s="54"/>
      <c r="Q156" s="54"/>
      <c r="R156" s="54"/>
      <c r="S156" s="54"/>
      <c r="T156" s="54"/>
      <c r="U156" s="54"/>
      <c r="V156" s="54"/>
      <c r="W156" s="54"/>
    </row>
    <row r="157" spans="1:23" s="8" customFormat="1" ht="12.75" x14ac:dyDescent="0.2">
      <c r="A157" s="54"/>
      <c r="B157" s="54"/>
      <c r="C157" s="54"/>
      <c r="D157" s="54"/>
      <c r="E157" s="54"/>
      <c r="F157" s="54"/>
      <c r="G157" s="54"/>
      <c r="H157" s="54"/>
      <c r="I157" s="54"/>
      <c r="J157" s="54"/>
      <c r="K157" s="54"/>
      <c r="L157" s="54"/>
      <c r="M157" s="54"/>
      <c r="N157" s="54"/>
      <c r="O157" s="54"/>
      <c r="P157" s="54"/>
      <c r="Q157" s="54"/>
      <c r="R157" s="54"/>
      <c r="S157" s="54"/>
      <c r="T157" s="54"/>
      <c r="U157" s="54"/>
      <c r="V157" s="54"/>
      <c r="W157" s="54"/>
    </row>
    <row r="158" spans="1:23" s="8" customFormat="1" ht="12.75" x14ac:dyDescent="0.2">
      <c r="A158" s="54"/>
      <c r="B158" s="54"/>
      <c r="C158" s="54"/>
      <c r="D158" s="54"/>
      <c r="E158" s="54"/>
      <c r="F158" s="54"/>
      <c r="G158" s="54"/>
      <c r="H158" s="54"/>
      <c r="I158" s="54"/>
      <c r="J158" s="54"/>
      <c r="K158" s="54"/>
      <c r="L158" s="54"/>
      <c r="M158" s="54"/>
      <c r="N158" s="54"/>
      <c r="O158" s="54"/>
      <c r="P158" s="54"/>
      <c r="Q158" s="54"/>
      <c r="R158" s="54"/>
      <c r="S158" s="54"/>
      <c r="T158" s="54"/>
      <c r="U158" s="54"/>
      <c r="V158" s="54"/>
      <c r="W158" s="54"/>
    </row>
    <row r="159" spans="1:23" s="8" customFormat="1" ht="12.75" x14ac:dyDescent="0.2">
      <c r="A159" s="54"/>
      <c r="B159" s="54"/>
      <c r="C159" s="54"/>
      <c r="D159" s="54"/>
      <c r="E159" s="54"/>
      <c r="F159" s="54"/>
      <c r="G159" s="54"/>
      <c r="H159" s="54"/>
      <c r="I159" s="54"/>
      <c r="J159" s="54"/>
      <c r="K159" s="54"/>
      <c r="L159" s="54"/>
      <c r="M159" s="54"/>
      <c r="N159" s="54"/>
      <c r="O159" s="54"/>
      <c r="P159" s="54"/>
      <c r="Q159" s="54"/>
      <c r="R159" s="54"/>
      <c r="S159" s="54"/>
      <c r="T159" s="54"/>
      <c r="U159" s="54"/>
      <c r="V159" s="54"/>
      <c r="W159" s="54"/>
    </row>
    <row r="160" spans="1:23" s="8" customFormat="1" ht="12.75" x14ac:dyDescent="0.2">
      <c r="A160" s="54"/>
      <c r="B160" s="54"/>
      <c r="C160" s="54"/>
      <c r="D160" s="54"/>
      <c r="E160" s="54"/>
      <c r="F160" s="54"/>
      <c r="G160" s="54"/>
      <c r="H160" s="54"/>
      <c r="I160" s="54"/>
      <c r="J160" s="54"/>
      <c r="K160" s="54"/>
      <c r="L160" s="54"/>
      <c r="M160" s="54"/>
      <c r="N160" s="54"/>
      <c r="O160" s="54"/>
      <c r="P160" s="54"/>
      <c r="Q160" s="54"/>
      <c r="R160" s="54"/>
      <c r="S160" s="54"/>
      <c r="T160" s="54"/>
      <c r="U160" s="54"/>
      <c r="V160" s="54"/>
      <c r="W160" s="54"/>
    </row>
    <row r="161" spans="1:23" s="8" customFormat="1" ht="12.75" x14ac:dyDescent="0.2">
      <c r="A161" s="54"/>
      <c r="B161" s="54"/>
      <c r="C161" s="54"/>
      <c r="D161" s="54"/>
      <c r="E161" s="54"/>
      <c r="F161" s="54"/>
      <c r="G161" s="54"/>
      <c r="H161" s="54"/>
      <c r="I161" s="54"/>
      <c r="J161" s="54"/>
      <c r="K161" s="54"/>
      <c r="L161" s="54"/>
      <c r="M161" s="54"/>
      <c r="N161" s="54"/>
      <c r="O161" s="54"/>
      <c r="P161" s="54"/>
      <c r="Q161" s="54"/>
      <c r="R161" s="54"/>
      <c r="S161" s="54"/>
      <c r="T161" s="54"/>
      <c r="U161" s="54"/>
      <c r="V161" s="54"/>
      <c r="W161" s="54"/>
    </row>
    <row r="162" spans="1:23" s="8" customFormat="1" ht="12.75" x14ac:dyDescent="0.2">
      <c r="A162" s="54"/>
      <c r="B162" s="54"/>
      <c r="C162" s="54"/>
      <c r="D162" s="54"/>
      <c r="E162" s="54"/>
      <c r="F162" s="54"/>
      <c r="G162" s="54"/>
      <c r="H162" s="54"/>
      <c r="I162" s="54"/>
      <c r="J162" s="54"/>
      <c r="K162" s="54"/>
      <c r="L162" s="54"/>
      <c r="M162" s="54"/>
      <c r="N162" s="54"/>
      <c r="O162" s="54"/>
      <c r="P162" s="54"/>
      <c r="Q162" s="54"/>
      <c r="R162" s="54"/>
      <c r="S162" s="54"/>
      <c r="T162" s="54"/>
      <c r="U162" s="54"/>
      <c r="V162" s="54"/>
      <c r="W162" s="54"/>
    </row>
    <row r="163" spans="1:23" s="8" customFormat="1" ht="12.75" x14ac:dyDescent="0.2">
      <c r="A163" s="54"/>
      <c r="B163" s="54"/>
      <c r="C163" s="54"/>
      <c r="D163" s="54"/>
      <c r="E163" s="54"/>
      <c r="F163" s="54"/>
      <c r="G163" s="54"/>
      <c r="H163" s="54"/>
      <c r="I163" s="54"/>
      <c r="J163" s="54"/>
      <c r="K163" s="54"/>
      <c r="L163" s="54"/>
      <c r="M163" s="54"/>
      <c r="N163" s="54"/>
      <c r="O163" s="54"/>
      <c r="P163" s="54"/>
      <c r="Q163" s="54"/>
      <c r="R163" s="54"/>
      <c r="S163" s="54"/>
      <c r="T163" s="54"/>
      <c r="U163" s="54"/>
      <c r="V163" s="54"/>
      <c r="W163" s="54"/>
    </row>
    <row r="164" spans="1:23" s="8" customFormat="1" ht="12.75" x14ac:dyDescent="0.2">
      <c r="A164" s="54"/>
      <c r="B164" s="54"/>
      <c r="C164" s="54"/>
      <c r="D164" s="54"/>
      <c r="E164" s="54"/>
      <c r="F164" s="54"/>
      <c r="G164" s="54"/>
      <c r="H164" s="54"/>
      <c r="I164" s="54"/>
      <c r="J164" s="54"/>
      <c r="K164" s="54"/>
      <c r="L164" s="54"/>
      <c r="M164" s="54"/>
      <c r="N164" s="54"/>
      <c r="O164" s="54"/>
      <c r="P164" s="54"/>
      <c r="Q164" s="54"/>
      <c r="R164" s="54"/>
      <c r="S164" s="54"/>
      <c r="T164" s="54"/>
      <c r="U164" s="54"/>
      <c r="V164" s="54"/>
      <c r="W164" s="54"/>
    </row>
    <row r="165" spans="1:23" s="8" customFormat="1" ht="12.75" x14ac:dyDescent="0.2">
      <c r="A165" s="54"/>
      <c r="B165" s="54"/>
      <c r="C165" s="54"/>
      <c r="D165" s="54"/>
      <c r="E165" s="54"/>
      <c r="F165" s="54"/>
      <c r="G165" s="54"/>
      <c r="H165" s="54"/>
      <c r="I165" s="54"/>
      <c r="J165" s="54"/>
      <c r="K165" s="54"/>
      <c r="L165" s="54"/>
      <c r="M165" s="54"/>
      <c r="N165" s="54"/>
      <c r="O165" s="54"/>
      <c r="P165" s="54"/>
      <c r="Q165" s="54"/>
      <c r="R165" s="54"/>
      <c r="S165" s="54"/>
      <c r="T165" s="54"/>
      <c r="U165" s="54"/>
      <c r="V165" s="54"/>
      <c r="W165" s="54"/>
    </row>
    <row r="166" spans="1:23" s="8" customFormat="1" ht="12.75" x14ac:dyDescent="0.2">
      <c r="A166" s="54"/>
      <c r="B166" s="54"/>
      <c r="C166" s="54"/>
      <c r="D166" s="54"/>
      <c r="E166" s="54"/>
      <c r="F166" s="54"/>
      <c r="G166" s="54"/>
      <c r="H166" s="54"/>
      <c r="I166" s="54"/>
      <c r="J166" s="54"/>
      <c r="K166" s="54"/>
      <c r="L166" s="54"/>
      <c r="M166" s="54"/>
      <c r="N166" s="54"/>
      <c r="O166" s="54"/>
      <c r="P166" s="54"/>
      <c r="Q166" s="54"/>
      <c r="R166" s="54"/>
      <c r="S166" s="54"/>
      <c r="T166" s="54"/>
      <c r="U166" s="54"/>
      <c r="V166" s="54"/>
      <c r="W166" s="54"/>
    </row>
    <row r="167" spans="1:23" s="8" customFormat="1" ht="12.75" x14ac:dyDescent="0.2">
      <c r="A167" s="54"/>
      <c r="B167" s="54"/>
      <c r="C167" s="54"/>
      <c r="D167" s="54"/>
      <c r="E167" s="54"/>
      <c r="F167" s="54"/>
      <c r="G167" s="54"/>
      <c r="H167" s="54"/>
      <c r="I167" s="54"/>
      <c r="J167" s="54"/>
      <c r="K167" s="54"/>
      <c r="L167" s="54"/>
      <c r="M167" s="54"/>
      <c r="N167" s="54"/>
      <c r="O167" s="54"/>
      <c r="P167" s="54"/>
      <c r="Q167" s="54"/>
      <c r="R167" s="54"/>
      <c r="S167" s="54"/>
      <c r="T167" s="54"/>
      <c r="U167" s="54"/>
      <c r="V167" s="54"/>
      <c r="W167" s="54"/>
    </row>
    <row r="168" spans="1:23" s="8" customFormat="1" ht="12.75" x14ac:dyDescent="0.2">
      <c r="A168" s="54"/>
      <c r="B168" s="54"/>
      <c r="C168" s="54"/>
      <c r="D168" s="54"/>
      <c r="E168" s="54"/>
      <c r="F168" s="54"/>
      <c r="G168" s="54"/>
      <c r="H168" s="54"/>
      <c r="I168" s="54"/>
      <c r="J168" s="54"/>
      <c r="K168" s="54"/>
      <c r="L168" s="54"/>
      <c r="M168" s="54"/>
      <c r="N168" s="54"/>
      <c r="O168" s="54"/>
      <c r="P168" s="54"/>
      <c r="Q168" s="54"/>
      <c r="R168" s="54"/>
      <c r="S168" s="54"/>
      <c r="T168" s="54"/>
      <c r="U168" s="54"/>
      <c r="V168" s="54"/>
      <c r="W168" s="54"/>
    </row>
    <row r="169" spans="1:23" s="8" customFormat="1" ht="12.75" x14ac:dyDescent="0.2">
      <c r="A169" s="54"/>
      <c r="B169" s="54"/>
      <c r="C169" s="54"/>
      <c r="D169" s="54"/>
      <c r="E169" s="54"/>
      <c r="F169" s="54"/>
      <c r="G169" s="54"/>
      <c r="H169" s="54"/>
      <c r="I169" s="54"/>
      <c r="J169" s="54"/>
      <c r="K169" s="54"/>
      <c r="L169" s="54"/>
      <c r="M169" s="54"/>
      <c r="N169" s="54"/>
      <c r="O169" s="54"/>
      <c r="P169" s="54"/>
      <c r="Q169" s="54"/>
      <c r="R169" s="54"/>
      <c r="S169" s="54"/>
      <c r="T169" s="54"/>
      <c r="U169" s="54"/>
      <c r="V169" s="54"/>
      <c r="W169" s="54"/>
    </row>
    <row r="170" spans="1:23" s="8" customFormat="1" ht="12.75" x14ac:dyDescent="0.2">
      <c r="A170" s="54"/>
      <c r="B170" s="54"/>
      <c r="C170" s="54"/>
      <c r="D170" s="54"/>
      <c r="E170" s="54"/>
      <c r="F170" s="54"/>
      <c r="G170" s="54"/>
      <c r="H170" s="54"/>
      <c r="I170" s="54"/>
      <c r="J170" s="54"/>
      <c r="K170" s="54"/>
      <c r="L170" s="54"/>
      <c r="M170" s="54"/>
      <c r="N170" s="54"/>
      <c r="O170" s="54"/>
      <c r="P170" s="54"/>
      <c r="Q170" s="54"/>
      <c r="R170" s="54"/>
      <c r="S170" s="54"/>
      <c r="T170" s="54"/>
      <c r="U170" s="54"/>
      <c r="V170" s="54"/>
      <c r="W170" s="54"/>
    </row>
    <row r="171" spans="1:23" s="8" customFormat="1" ht="12.75" x14ac:dyDescent="0.2">
      <c r="A171" s="54"/>
      <c r="B171" s="54"/>
      <c r="C171" s="54"/>
      <c r="D171" s="54"/>
      <c r="E171" s="54"/>
      <c r="F171" s="54"/>
      <c r="G171" s="54"/>
      <c r="H171" s="54"/>
      <c r="I171" s="54"/>
      <c r="J171" s="54"/>
      <c r="K171" s="54"/>
      <c r="L171" s="54"/>
      <c r="M171" s="54"/>
      <c r="N171" s="54"/>
      <c r="O171" s="54"/>
      <c r="P171" s="54"/>
      <c r="Q171" s="54"/>
      <c r="R171" s="54"/>
      <c r="S171" s="54"/>
      <c r="T171" s="54"/>
      <c r="U171" s="54"/>
      <c r="V171" s="54"/>
      <c r="W171" s="54"/>
    </row>
    <row r="172" spans="1:23" s="8" customFormat="1" ht="12.75" x14ac:dyDescent="0.2">
      <c r="A172" s="54"/>
      <c r="B172" s="54"/>
      <c r="C172" s="54"/>
      <c r="D172" s="54"/>
      <c r="E172" s="54"/>
      <c r="F172" s="54"/>
      <c r="G172" s="54"/>
      <c r="H172" s="54"/>
      <c r="I172" s="54"/>
      <c r="J172" s="54"/>
      <c r="K172" s="54"/>
      <c r="L172" s="54"/>
      <c r="M172" s="54"/>
      <c r="N172" s="54"/>
      <c r="O172" s="54"/>
      <c r="P172" s="54"/>
      <c r="Q172" s="54"/>
      <c r="R172" s="54"/>
      <c r="S172" s="54"/>
      <c r="T172" s="54"/>
      <c r="U172" s="54"/>
      <c r="V172" s="54"/>
      <c r="W172" s="54"/>
    </row>
    <row r="173" spans="1:23" s="8" customFormat="1" ht="12.75" x14ac:dyDescent="0.2">
      <c r="A173" s="54"/>
      <c r="B173" s="54"/>
      <c r="C173" s="54"/>
      <c r="D173" s="54"/>
      <c r="E173" s="54"/>
      <c r="F173" s="54"/>
      <c r="G173" s="54"/>
      <c r="H173" s="54"/>
      <c r="I173" s="54"/>
      <c r="J173" s="54"/>
      <c r="K173" s="54"/>
      <c r="L173" s="54"/>
      <c r="M173" s="54"/>
      <c r="N173" s="54"/>
      <c r="O173" s="54"/>
      <c r="P173" s="54"/>
      <c r="Q173" s="54"/>
      <c r="R173" s="54"/>
      <c r="S173" s="54"/>
      <c r="T173" s="54"/>
      <c r="U173" s="54"/>
      <c r="V173" s="54"/>
      <c r="W173" s="54"/>
    </row>
    <row r="174" spans="1:23" s="8" customFormat="1" ht="12.75" x14ac:dyDescent="0.2">
      <c r="A174" s="54"/>
      <c r="B174" s="54"/>
      <c r="C174" s="54"/>
      <c r="D174" s="54"/>
      <c r="E174" s="54"/>
      <c r="F174" s="54"/>
      <c r="G174" s="54"/>
      <c r="H174" s="54"/>
      <c r="I174" s="54"/>
      <c r="J174" s="54"/>
      <c r="K174" s="54"/>
      <c r="L174" s="54"/>
      <c r="M174" s="54"/>
      <c r="N174" s="54"/>
      <c r="O174" s="54"/>
      <c r="P174" s="54"/>
      <c r="Q174" s="54"/>
      <c r="R174" s="54"/>
      <c r="S174" s="54"/>
      <c r="T174" s="54"/>
      <c r="U174" s="54"/>
      <c r="V174" s="54"/>
      <c r="W174" s="54"/>
    </row>
    <row r="175" spans="1:23" s="8" customFormat="1" ht="12.75" x14ac:dyDescent="0.2">
      <c r="A175" s="54"/>
      <c r="B175" s="54"/>
      <c r="C175" s="54"/>
      <c r="D175" s="54"/>
      <c r="E175" s="54"/>
      <c r="F175" s="54"/>
      <c r="G175" s="54"/>
      <c r="H175" s="54"/>
      <c r="I175" s="54"/>
      <c r="J175" s="54"/>
      <c r="K175" s="54"/>
      <c r="L175" s="54"/>
      <c r="M175" s="54"/>
      <c r="N175" s="54"/>
      <c r="O175" s="54"/>
      <c r="P175" s="54"/>
      <c r="Q175" s="54"/>
      <c r="R175" s="54"/>
      <c r="S175" s="54"/>
      <c r="T175" s="54"/>
      <c r="U175" s="54"/>
      <c r="V175" s="54"/>
      <c r="W175" s="54"/>
    </row>
    <row r="176" spans="1:23" s="8" customFormat="1" ht="12.75" x14ac:dyDescent="0.2">
      <c r="A176" s="54"/>
      <c r="B176" s="54"/>
      <c r="C176" s="54"/>
      <c r="D176" s="54"/>
      <c r="E176" s="54"/>
      <c r="F176" s="54"/>
      <c r="G176" s="54"/>
      <c r="H176" s="54"/>
      <c r="I176" s="54"/>
      <c r="J176" s="54"/>
      <c r="K176" s="54"/>
      <c r="L176" s="54"/>
      <c r="M176" s="54"/>
      <c r="N176" s="54"/>
      <c r="O176" s="54"/>
      <c r="P176" s="54"/>
      <c r="Q176" s="54"/>
      <c r="R176" s="54"/>
      <c r="S176" s="54"/>
      <c r="T176" s="54"/>
      <c r="U176" s="54"/>
      <c r="V176" s="54"/>
      <c r="W176" s="54"/>
    </row>
    <row r="177" spans="1:23" s="8" customFormat="1" ht="12.75" x14ac:dyDescent="0.2">
      <c r="A177" s="54"/>
      <c r="B177" s="54"/>
      <c r="C177" s="54"/>
      <c r="D177" s="54"/>
      <c r="E177" s="54"/>
      <c r="F177" s="54"/>
      <c r="G177" s="54"/>
      <c r="H177" s="54"/>
      <c r="I177" s="54"/>
      <c r="J177" s="54"/>
      <c r="K177" s="54"/>
      <c r="L177" s="54"/>
      <c r="M177" s="54"/>
      <c r="N177" s="54"/>
      <c r="O177" s="54"/>
      <c r="P177" s="54"/>
      <c r="Q177" s="54"/>
      <c r="R177" s="54"/>
      <c r="S177" s="54"/>
      <c r="T177" s="54"/>
      <c r="U177" s="54"/>
      <c r="V177" s="54"/>
      <c r="W177" s="54"/>
    </row>
    <row r="178" spans="1:23" s="8" customFormat="1" ht="12.75" x14ac:dyDescent="0.2">
      <c r="A178" s="54"/>
      <c r="B178" s="54"/>
      <c r="C178" s="54"/>
      <c r="D178" s="54"/>
      <c r="E178" s="54"/>
      <c r="F178" s="54"/>
      <c r="G178" s="54"/>
      <c r="H178" s="54"/>
      <c r="I178" s="54"/>
      <c r="J178" s="54"/>
      <c r="K178" s="54"/>
      <c r="L178" s="54"/>
      <c r="M178" s="54"/>
      <c r="N178" s="54"/>
      <c r="O178" s="54"/>
      <c r="P178" s="54"/>
      <c r="Q178" s="54"/>
      <c r="R178" s="54"/>
      <c r="S178" s="54"/>
      <c r="T178" s="54"/>
      <c r="U178" s="54"/>
      <c r="V178" s="54"/>
      <c r="W178" s="54"/>
    </row>
    <row r="179" spans="1:23" s="8" customFormat="1" ht="12.75" x14ac:dyDescent="0.2">
      <c r="A179" s="54"/>
      <c r="B179" s="54"/>
      <c r="C179" s="54"/>
      <c r="D179" s="54"/>
      <c r="E179" s="54"/>
      <c r="F179" s="54"/>
      <c r="G179" s="54"/>
      <c r="H179" s="54"/>
      <c r="I179" s="54"/>
      <c r="J179" s="54"/>
      <c r="K179" s="54"/>
      <c r="L179" s="54"/>
      <c r="M179" s="54"/>
      <c r="N179" s="54"/>
      <c r="O179" s="54"/>
      <c r="P179" s="54"/>
      <c r="Q179" s="54"/>
      <c r="R179" s="54"/>
      <c r="S179" s="54"/>
      <c r="T179" s="54"/>
      <c r="U179" s="54"/>
      <c r="V179" s="54"/>
      <c r="W179" s="54"/>
    </row>
    <row r="180" spans="1:23" s="8" customFormat="1" ht="12.75" x14ac:dyDescent="0.2">
      <c r="A180" s="54"/>
      <c r="B180" s="54"/>
      <c r="C180" s="54"/>
      <c r="D180" s="54"/>
      <c r="E180" s="54"/>
      <c r="F180" s="54"/>
      <c r="G180" s="54"/>
      <c r="H180" s="54"/>
      <c r="I180" s="54"/>
      <c r="J180" s="54"/>
      <c r="K180" s="54"/>
      <c r="L180" s="54"/>
      <c r="M180" s="54"/>
      <c r="N180" s="54"/>
      <c r="O180" s="54"/>
      <c r="P180" s="54"/>
      <c r="Q180" s="54"/>
      <c r="R180" s="54"/>
      <c r="S180" s="54"/>
      <c r="T180" s="54"/>
      <c r="U180" s="54"/>
      <c r="V180" s="54"/>
      <c r="W180" s="54"/>
    </row>
    <row r="181" spans="1:23" s="8" customFormat="1" ht="12.75" x14ac:dyDescent="0.2">
      <c r="A181" s="54"/>
      <c r="B181" s="54"/>
      <c r="C181" s="54"/>
      <c r="D181" s="54"/>
      <c r="E181" s="54"/>
      <c r="F181" s="54"/>
      <c r="G181" s="54"/>
      <c r="H181" s="54"/>
      <c r="I181" s="54"/>
      <c r="J181" s="54"/>
      <c r="K181" s="54"/>
      <c r="L181" s="54"/>
      <c r="M181" s="54"/>
      <c r="N181" s="54"/>
      <c r="O181" s="54"/>
      <c r="P181" s="54"/>
      <c r="Q181" s="54"/>
      <c r="R181" s="54"/>
      <c r="S181" s="54"/>
      <c r="T181" s="54"/>
      <c r="U181" s="54"/>
      <c r="V181" s="54"/>
      <c r="W181" s="54"/>
    </row>
    <row r="182" spans="1:23" s="8" customFormat="1" ht="12.75" x14ac:dyDescent="0.2">
      <c r="A182" s="54"/>
      <c r="B182" s="54"/>
      <c r="C182" s="54"/>
      <c r="D182" s="54"/>
      <c r="E182" s="54"/>
      <c r="F182" s="54"/>
      <c r="G182" s="54"/>
      <c r="H182" s="54"/>
      <c r="I182" s="54"/>
      <c r="J182" s="54"/>
      <c r="K182" s="54"/>
      <c r="L182" s="54"/>
      <c r="M182" s="54"/>
      <c r="N182" s="54"/>
      <c r="O182" s="54"/>
      <c r="P182" s="54"/>
      <c r="Q182" s="54"/>
      <c r="R182" s="54"/>
      <c r="S182" s="54"/>
      <c r="T182" s="54"/>
      <c r="U182" s="54"/>
      <c r="V182" s="54"/>
      <c r="W182" s="54"/>
    </row>
    <row r="183" spans="1:23" s="8" customFormat="1" ht="12.75"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row>
    <row r="184" spans="1:23" s="8" customFormat="1" ht="12.75" x14ac:dyDescent="0.2">
      <c r="A184" s="54"/>
      <c r="B184" s="54"/>
      <c r="C184" s="54"/>
      <c r="D184" s="54"/>
      <c r="E184" s="54"/>
      <c r="F184" s="54"/>
      <c r="G184" s="54"/>
      <c r="H184" s="54"/>
      <c r="I184" s="54"/>
      <c r="J184" s="54"/>
      <c r="K184" s="54"/>
      <c r="L184" s="54"/>
      <c r="M184" s="54"/>
      <c r="N184" s="54"/>
      <c r="O184" s="54"/>
      <c r="P184" s="54"/>
      <c r="Q184" s="54"/>
      <c r="R184" s="54"/>
      <c r="S184" s="54"/>
      <c r="T184" s="54"/>
      <c r="U184" s="54"/>
      <c r="V184" s="54"/>
      <c r="W184" s="54"/>
    </row>
    <row r="185" spans="1:23" s="8" customFormat="1" ht="12.75" x14ac:dyDescent="0.2">
      <c r="A185" s="54"/>
      <c r="B185" s="54"/>
      <c r="C185" s="54"/>
      <c r="D185" s="54"/>
      <c r="E185" s="54"/>
      <c r="F185" s="54"/>
      <c r="G185" s="54"/>
      <c r="H185" s="54"/>
      <c r="I185" s="54"/>
      <c r="J185" s="54"/>
      <c r="K185" s="54"/>
      <c r="L185" s="54"/>
      <c r="M185" s="54"/>
      <c r="N185" s="54"/>
      <c r="O185" s="54"/>
      <c r="P185" s="54"/>
      <c r="Q185" s="54"/>
      <c r="R185" s="54"/>
      <c r="S185" s="54"/>
      <c r="T185" s="54"/>
      <c r="U185" s="54"/>
      <c r="V185" s="54"/>
      <c r="W185" s="54"/>
    </row>
    <row r="186" spans="1:23" s="8" customFormat="1" ht="12.75" x14ac:dyDescent="0.2">
      <c r="A186" s="54"/>
      <c r="B186" s="54"/>
      <c r="C186" s="54"/>
      <c r="D186" s="54"/>
      <c r="E186" s="54"/>
      <c r="F186" s="54"/>
      <c r="G186" s="54"/>
      <c r="H186" s="54"/>
      <c r="I186" s="54"/>
      <c r="J186" s="54"/>
      <c r="K186" s="54"/>
      <c r="L186" s="54"/>
      <c r="M186" s="54"/>
      <c r="N186" s="54"/>
      <c r="O186" s="54"/>
      <c r="P186" s="54"/>
      <c r="Q186" s="54"/>
      <c r="R186" s="54"/>
      <c r="S186" s="54"/>
      <c r="T186" s="54"/>
      <c r="U186" s="54"/>
      <c r="V186" s="54"/>
      <c r="W186" s="54"/>
    </row>
    <row r="187" spans="1:23" s="8" customFormat="1" ht="12.75" x14ac:dyDescent="0.2">
      <c r="A187" s="54"/>
      <c r="B187" s="54"/>
      <c r="C187" s="54"/>
      <c r="D187" s="54"/>
      <c r="E187" s="54"/>
      <c r="F187" s="54"/>
      <c r="G187" s="54"/>
      <c r="H187" s="54"/>
      <c r="I187" s="54"/>
      <c r="J187" s="54"/>
      <c r="K187" s="54"/>
      <c r="L187" s="54"/>
      <c r="M187" s="54"/>
      <c r="N187" s="54"/>
      <c r="O187" s="54"/>
      <c r="P187" s="54"/>
      <c r="Q187" s="54"/>
      <c r="R187" s="54"/>
      <c r="S187" s="54"/>
      <c r="T187" s="54"/>
      <c r="U187" s="54"/>
      <c r="V187" s="54"/>
      <c r="W187" s="54"/>
    </row>
    <row r="188" spans="1:23" s="8" customFormat="1" ht="12.75" x14ac:dyDescent="0.2">
      <c r="A188" s="54"/>
      <c r="B188" s="54"/>
      <c r="C188" s="54"/>
      <c r="D188" s="54"/>
      <c r="E188" s="54"/>
      <c r="F188" s="54"/>
      <c r="G188" s="54"/>
      <c r="H188" s="54"/>
      <c r="I188" s="54"/>
      <c r="J188" s="54"/>
      <c r="K188" s="54"/>
      <c r="L188" s="54"/>
      <c r="M188" s="54"/>
      <c r="N188" s="54"/>
      <c r="O188" s="54"/>
      <c r="P188" s="54"/>
      <c r="Q188" s="54"/>
      <c r="R188" s="54"/>
      <c r="S188" s="54"/>
      <c r="T188" s="54"/>
      <c r="U188" s="54"/>
      <c r="V188" s="54"/>
      <c r="W188" s="54"/>
    </row>
    <row r="189" spans="1:23" s="8" customFormat="1" ht="12.75" x14ac:dyDescent="0.2">
      <c r="A189" s="54"/>
      <c r="B189" s="54"/>
      <c r="C189" s="54"/>
      <c r="D189" s="54"/>
      <c r="E189" s="54"/>
      <c r="F189" s="54"/>
      <c r="G189" s="54"/>
      <c r="H189" s="54"/>
      <c r="I189" s="54"/>
      <c r="J189" s="54"/>
      <c r="K189" s="54"/>
      <c r="L189" s="54"/>
      <c r="M189" s="54"/>
      <c r="N189" s="54"/>
      <c r="O189" s="54"/>
      <c r="P189" s="54"/>
      <c r="Q189" s="54"/>
      <c r="R189" s="54"/>
      <c r="S189" s="54"/>
      <c r="T189" s="54"/>
      <c r="U189" s="54"/>
      <c r="V189" s="54"/>
      <c r="W189" s="54"/>
    </row>
    <row r="190" spans="1:23" s="8" customFormat="1" ht="12.75" x14ac:dyDescent="0.2">
      <c r="A190" s="54"/>
      <c r="B190" s="54"/>
      <c r="C190" s="54"/>
      <c r="D190" s="54"/>
      <c r="E190" s="54"/>
      <c r="F190" s="54"/>
      <c r="G190" s="54"/>
      <c r="H190" s="54"/>
      <c r="I190" s="54"/>
      <c r="J190" s="54"/>
      <c r="K190" s="54"/>
      <c r="L190" s="54"/>
      <c r="M190" s="54"/>
      <c r="N190" s="54"/>
      <c r="O190" s="54"/>
      <c r="P190" s="54"/>
      <c r="Q190" s="54"/>
      <c r="R190" s="54"/>
      <c r="S190" s="54"/>
      <c r="T190" s="54"/>
      <c r="U190" s="54"/>
      <c r="V190" s="54"/>
      <c r="W190" s="54"/>
    </row>
    <row r="191" spans="1:23" s="8" customFormat="1" ht="12.75" x14ac:dyDescent="0.2">
      <c r="A191" s="54"/>
      <c r="B191" s="54"/>
      <c r="C191" s="54"/>
      <c r="D191" s="54"/>
      <c r="E191" s="54"/>
      <c r="F191" s="54"/>
      <c r="G191" s="54"/>
      <c r="H191" s="54"/>
      <c r="I191" s="54"/>
      <c r="J191" s="54"/>
      <c r="K191" s="54"/>
      <c r="L191" s="54"/>
      <c r="M191" s="54"/>
      <c r="N191" s="54"/>
      <c r="O191" s="54"/>
      <c r="P191" s="54"/>
      <c r="Q191" s="54"/>
      <c r="R191" s="54"/>
      <c r="S191" s="54"/>
      <c r="T191" s="54"/>
      <c r="U191" s="54"/>
      <c r="V191" s="54"/>
      <c r="W191" s="54"/>
    </row>
    <row r="192" spans="1:23" s="8" customFormat="1" ht="12.75" x14ac:dyDescent="0.2">
      <c r="A192" s="54"/>
      <c r="B192" s="54"/>
      <c r="C192" s="54"/>
      <c r="D192" s="54"/>
      <c r="E192" s="54"/>
      <c r="F192" s="54"/>
      <c r="G192" s="54"/>
      <c r="H192" s="54"/>
      <c r="I192" s="54"/>
      <c r="J192" s="54"/>
      <c r="K192" s="54"/>
      <c r="L192" s="54"/>
      <c r="M192" s="54"/>
      <c r="N192" s="54"/>
      <c r="O192" s="54"/>
      <c r="P192" s="54"/>
      <c r="Q192" s="54"/>
      <c r="R192" s="54"/>
      <c r="S192" s="54"/>
      <c r="T192" s="54"/>
      <c r="U192" s="54"/>
      <c r="V192" s="54"/>
      <c r="W192" s="54"/>
    </row>
    <row r="193" spans="1:23" s="8" customFormat="1" ht="12.75" x14ac:dyDescent="0.2">
      <c r="A193" s="54"/>
      <c r="B193" s="54"/>
      <c r="C193" s="54"/>
      <c r="D193" s="54"/>
      <c r="E193" s="54"/>
      <c r="F193" s="54"/>
      <c r="G193" s="54"/>
      <c r="H193" s="54"/>
      <c r="I193" s="54"/>
      <c r="J193" s="54"/>
      <c r="K193" s="54"/>
      <c r="L193" s="54"/>
      <c r="M193" s="54"/>
      <c r="N193" s="54"/>
      <c r="O193" s="54"/>
      <c r="P193" s="54"/>
      <c r="Q193" s="54"/>
      <c r="R193" s="54"/>
      <c r="S193" s="54"/>
      <c r="T193" s="54"/>
      <c r="U193" s="54"/>
      <c r="V193" s="54"/>
      <c r="W193" s="54"/>
    </row>
    <row r="194" spans="1:23" s="8" customFormat="1" ht="12.75" x14ac:dyDescent="0.2">
      <c r="A194" s="54"/>
      <c r="B194" s="54"/>
      <c r="C194" s="54"/>
      <c r="D194" s="54"/>
      <c r="E194" s="54"/>
      <c r="F194" s="54"/>
      <c r="G194" s="54"/>
      <c r="H194" s="54"/>
      <c r="I194" s="54"/>
      <c r="J194" s="54"/>
      <c r="K194" s="54"/>
      <c r="L194" s="54"/>
      <c r="M194" s="54"/>
      <c r="N194" s="54"/>
      <c r="O194" s="54"/>
      <c r="P194" s="54"/>
      <c r="Q194" s="54"/>
      <c r="R194" s="54"/>
      <c r="S194" s="54"/>
      <c r="T194" s="54"/>
      <c r="U194" s="54"/>
      <c r="V194" s="54"/>
      <c r="W194" s="54"/>
    </row>
    <row r="195" spans="1:23" s="8" customFormat="1" ht="12.75" x14ac:dyDescent="0.2">
      <c r="A195" s="54"/>
      <c r="B195" s="54"/>
      <c r="C195" s="54"/>
      <c r="D195" s="54"/>
      <c r="E195" s="54"/>
      <c r="F195" s="54"/>
      <c r="G195" s="54"/>
      <c r="H195" s="54"/>
      <c r="I195" s="54"/>
      <c r="J195" s="54"/>
      <c r="K195" s="54"/>
      <c r="L195" s="54"/>
      <c r="M195" s="54"/>
      <c r="N195" s="54"/>
      <c r="O195" s="54"/>
      <c r="P195" s="54"/>
      <c r="Q195" s="54"/>
      <c r="R195" s="54"/>
      <c r="S195" s="54"/>
      <c r="T195" s="54"/>
      <c r="U195" s="54"/>
      <c r="V195" s="54"/>
      <c r="W195" s="54"/>
    </row>
    <row r="196" spans="1:23" s="8" customFormat="1" ht="12.75" x14ac:dyDescent="0.2">
      <c r="A196" s="54"/>
      <c r="B196" s="54"/>
      <c r="C196" s="54"/>
      <c r="D196" s="54"/>
      <c r="E196" s="54"/>
      <c r="F196" s="54"/>
      <c r="G196" s="54"/>
      <c r="H196" s="54"/>
      <c r="I196" s="54"/>
      <c r="J196" s="54"/>
      <c r="K196" s="54"/>
      <c r="L196" s="54"/>
      <c r="M196" s="54"/>
      <c r="N196" s="54"/>
      <c r="O196" s="54"/>
      <c r="P196" s="54"/>
      <c r="Q196" s="54"/>
      <c r="R196" s="54"/>
      <c r="S196" s="54"/>
      <c r="T196" s="54"/>
      <c r="U196" s="54"/>
      <c r="V196" s="54"/>
      <c r="W196" s="54"/>
    </row>
    <row r="197" spans="1:23" s="8" customFormat="1" ht="12.75" x14ac:dyDescent="0.2">
      <c r="A197" s="54"/>
      <c r="B197" s="54"/>
      <c r="C197" s="54"/>
      <c r="D197" s="54"/>
      <c r="E197" s="54"/>
      <c r="F197" s="54"/>
      <c r="G197" s="54"/>
      <c r="H197" s="54"/>
      <c r="I197" s="54"/>
      <c r="J197" s="54"/>
      <c r="K197" s="54"/>
      <c r="L197" s="54"/>
      <c r="M197" s="54"/>
      <c r="N197" s="54"/>
      <c r="O197" s="54"/>
      <c r="P197" s="54"/>
      <c r="Q197" s="54"/>
      <c r="R197" s="54"/>
      <c r="S197" s="54"/>
      <c r="T197" s="54"/>
      <c r="U197" s="54"/>
      <c r="V197" s="54"/>
      <c r="W197" s="54"/>
    </row>
    <row r="198" spans="1:23" s="8" customFormat="1" ht="12.75" x14ac:dyDescent="0.2">
      <c r="A198" s="54"/>
      <c r="B198" s="54"/>
      <c r="C198" s="54"/>
      <c r="D198" s="54"/>
      <c r="E198" s="54"/>
      <c r="F198" s="54"/>
      <c r="G198" s="54"/>
      <c r="H198" s="54"/>
      <c r="I198" s="54"/>
      <c r="J198" s="54"/>
      <c r="K198" s="54"/>
      <c r="L198" s="54"/>
      <c r="M198" s="54"/>
      <c r="N198" s="54"/>
      <c r="O198" s="54"/>
      <c r="P198" s="54"/>
      <c r="Q198" s="54"/>
      <c r="R198" s="54"/>
      <c r="S198" s="54"/>
      <c r="T198" s="54"/>
      <c r="U198" s="54"/>
      <c r="V198" s="54"/>
      <c r="W198" s="54"/>
    </row>
    <row r="199" spans="1:23" s="8" customFormat="1" ht="12.75" x14ac:dyDescent="0.2">
      <c r="A199" s="54"/>
      <c r="B199" s="54"/>
      <c r="C199" s="54"/>
      <c r="D199" s="54"/>
      <c r="E199" s="54"/>
      <c r="F199" s="54"/>
      <c r="G199" s="54"/>
      <c r="H199" s="54"/>
      <c r="I199" s="54"/>
      <c r="J199" s="54"/>
      <c r="K199" s="54"/>
      <c r="L199" s="54"/>
      <c r="M199" s="54"/>
      <c r="N199" s="54"/>
      <c r="O199" s="54"/>
      <c r="P199" s="54"/>
      <c r="Q199" s="54"/>
      <c r="R199" s="54"/>
      <c r="S199" s="54"/>
      <c r="T199" s="54"/>
      <c r="U199" s="54"/>
      <c r="V199" s="54"/>
      <c r="W199" s="54"/>
    </row>
    <row r="200" spans="1:23" s="8" customFormat="1" ht="12.75"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row>
    <row r="201" spans="1:23" s="8" customFormat="1" ht="12.75" x14ac:dyDescent="0.2">
      <c r="A201" s="54"/>
      <c r="B201" s="54"/>
      <c r="C201" s="54"/>
      <c r="D201" s="54"/>
      <c r="E201" s="54"/>
      <c r="F201" s="54"/>
      <c r="G201" s="54"/>
      <c r="H201" s="54"/>
      <c r="I201" s="54"/>
      <c r="J201" s="54"/>
      <c r="K201" s="54"/>
      <c r="L201" s="54"/>
      <c r="M201" s="54"/>
      <c r="N201" s="54"/>
      <c r="O201" s="54"/>
      <c r="P201" s="54"/>
      <c r="Q201" s="54"/>
      <c r="R201" s="54"/>
      <c r="S201" s="54"/>
      <c r="T201" s="54"/>
      <c r="U201" s="54"/>
      <c r="V201" s="54"/>
      <c r="W201" s="54"/>
    </row>
    <row r="202" spans="1:23" s="8" customFormat="1" ht="12.75" x14ac:dyDescent="0.2">
      <c r="A202" s="54"/>
      <c r="B202" s="54"/>
      <c r="C202" s="54"/>
      <c r="D202" s="54"/>
      <c r="E202" s="54"/>
      <c r="F202" s="54"/>
      <c r="G202" s="54"/>
      <c r="H202" s="54"/>
      <c r="I202" s="54"/>
      <c r="J202" s="54"/>
      <c r="K202" s="54"/>
      <c r="L202" s="54"/>
      <c r="M202" s="54"/>
      <c r="N202" s="54"/>
      <c r="O202" s="54"/>
      <c r="P202" s="54"/>
      <c r="Q202" s="54"/>
      <c r="R202" s="54"/>
      <c r="S202" s="54"/>
      <c r="T202" s="54"/>
      <c r="U202" s="54"/>
      <c r="V202" s="54"/>
      <c r="W202" s="54"/>
    </row>
    <row r="203" spans="1:23" s="8" customFormat="1" ht="12.75" x14ac:dyDescent="0.2">
      <c r="A203" s="54"/>
      <c r="B203" s="54"/>
      <c r="C203" s="54"/>
      <c r="D203" s="54"/>
      <c r="E203" s="54"/>
      <c r="F203" s="54"/>
      <c r="G203" s="54"/>
      <c r="H203" s="54"/>
      <c r="I203" s="54"/>
      <c r="J203" s="54"/>
      <c r="K203" s="54"/>
      <c r="L203" s="54"/>
      <c r="M203" s="54"/>
      <c r="N203" s="54"/>
      <c r="O203" s="54"/>
      <c r="P203" s="54"/>
      <c r="Q203" s="54"/>
      <c r="R203" s="54"/>
      <c r="S203" s="54"/>
      <c r="T203" s="54"/>
      <c r="U203" s="54"/>
      <c r="V203" s="54"/>
      <c r="W203" s="54"/>
    </row>
    <row r="204" spans="1:23" s="8" customFormat="1" ht="12.75" x14ac:dyDescent="0.2">
      <c r="A204" s="54"/>
      <c r="B204" s="54"/>
      <c r="C204" s="54"/>
      <c r="D204" s="54"/>
      <c r="E204" s="54"/>
      <c r="F204" s="54"/>
      <c r="G204" s="54"/>
      <c r="H204" s="54"/>
      <c r="I204" s="54"/>
      <c r="J204" s="54"/>
      <c r="K204" s="54"/>
      <c r="L204" s="54"/>
      <c r="M204" s="54"/>
      <c r="N204" s="54"/>
      <c r="O204" s="54"/>
      <c r="P204" s="54"/>
      <c r="Q204" s="54"/>
      <c r="R204" s="54"/>
      <c r="S204" s="54"/>
      <c r="T204" s="54"/>
      <c r="U204" s="54"/>
      <c r="V204" s="54"/>
      <c r="W204" s="54"/>
    </row>
    <row r="205" spans="1:23" s="8" customFormat="1" ht="12.75" x14ac:dyDescent="0.2">
      <c r="A205" s="54"/>
      <c r="B205" s="54"/>
      <c r="C205" s="54"/>
      <c r="D205" s="54"/>
      <c r="E205" s="54"/>
      <c r="F205" s="54"/>
      <c r="G205" s="54"/>
      <c r="H205" s="54"/>
      <c r="I205" s="54"/>
      <c r="J205" s="54"/>
      <c r="K205" s="54"/>
      <c r="L205" s="54"/>
      <c r="M205" s="54"/>
      <c r="N205" s="54"/>
      <c r="O205" s="54"/>
      <c r="P205" s="54"/>
      <c r="Q205" s="54"/>
      <c r="R205" s="54"/>
      <c r="S205" s="54"/>
      <c r="T205" s="54"/>
      <c r="U205" s="54"/>
      <c r="V205" s="54"/>
      <c r="W205" s="54"/>
    </row>
    <row r="206" spans="1:23" s="8" customFormat="1" ht="12.75" x14ac:dyDescent="0.2">
      <c r="A206" s="54"/>
      <c r="B206" s="54"/>
      <c r="C206" s="54"/>
      <c r="D206" s="54"/>
      <c r="E206" s="54"/>
      <c r="F206" s="54"/>
      <c r="G206" s="54"/>
      <c r="H206" s="54"/>
      <c r="I206" s="54"/>
      <c r="J206" s="54"/>
      <c r="K206" s="54"/>
      <c r="L206" s="54"/>
      <c r="M206" s="54"/>
      <c r="N206" s="54"/>
      <c r="O206" s="54"/>
      <c r="P206" s="54"/>
      <c r="Q206" s="54"/>
      <c r="R206" s="54"/>
      <c r="S206" s="54"/>
      <c r="T206" s="54"/>
      <c r="U206" s="54"/>
      <c r="V206" s="54"/>
      <c r="W206" s="54"/>
    </row>
    <row r="207" spans="1:23" s="8" customFormat="1" ht="12.75" x14ac:dyDescent="0.2">
      <c r="A207" s="54"/>
      <c r="B207" s="54"/>
      <c r="C207" s="54"/>
      <c r="D207" s="54"/>
      <c r="E207" s="54"/>
      <c r="F207" s="54"/>
      <c r="G207" s="54"/>
      <c r="H207" s="54"/>
      <c r="I207" s="54"/>
      <c r="J207" s="54"/>
      <c r="K207" s="54"/>
      <c r="L207" s="54"/>
      <c r="M207" s="54"/>
      <c r="N207" s="54"/>
      <c r="O207" s="54"/>
      <c r="P207" s="54"/>
      <c r="Q207" s="54"/>
      <c r="R207" s="54"/>
      <c r="S207" s="54"/>
      <c r="T207" s="54"/>
      <c r="U207" s="54"/>
      <c r="V207" s="54"/>
      <c r="W207" s="54"/>
    </row>
    <row r="208" spans="1:23" s="8" customFormat="1" ht="12.75" x14ac:dyDescent="0.2">
      <c r="A208" s="54"/>
      <c r="B208" s="54"/>
      <c r="C208" s="54"/>
      <c r="D208" s="54"/>
      <c r="E208" s="54"/>
      <c r="F208" s="54"/>
      <c r="G208" s="54"/>
      <c r="H208" s="54"/>
      <c r="I208" s="54"/>
      <c r="J208" s="54"/>
      <c r="K208" s="54"/>
      <c r="L208" s="54"/>
      <c r="M208" s="54"/>
      <c r="N208" s="54"/>
      <c r="O208" s="54"/>
      <c r="P208" s="54"/>
      <c r="Q208" s="54"/>
      <c r="R208" s="54"/>
      <c r="S208" s="54"/>
      <c r="T208" s="54"/>
      <c r="U208" s="54"/>
      <c r="V208" s="54"/>
      <c r="W208" s="54"/>
    </row>
    <row r="209" spans="1:23" s="8" customFormat="1" ht="12.75"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row>
    <row r="210" spans="1:23" s="8" customFormat="1" ht="12.75"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row>
    <row r="211" spans="1:23" s="8" customFormat="1" ht="12.75"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row>
    <row r="212" spans="1:23" s="8" customFormat="1" ht="12.75" x14ac:dyDescent="0.2">
      <c r="A212" s="54"/>
      <c r="B212" s="54"/>
      <c r="C212" s="54"/>
      <c r="D212" s="54"/>
      <c r="E212" s="54"/>
      <c r="F212" s="54"/>
      <c r="G212" s="54"/>
      <c r="H212" s="54"/>
      <c r="I212" s="54"/>
      <c r="J212" s="54"/>
      <c r="K212" s="54"/>
      <c r="L212" s="54"/>
      <c r="M212" s="54"/>
      <c r="N212" s="54"/>
      <c r="O212" s="54"/>
      <c r="P212" s="54"/>
      <c r="Q212" s="54"/>
      <c r="R212" s="54"/>
      <c r="S212" s="54"/>
      <c r="T212" s="54"/>
      <c r="U212" s="54"/>
      <c r="V212" s="54"/>
      <c r="W212" s="54"/>
    </row>
    <row r="213" spans="1:23" s="8" customFormat="1" ht="12.75"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row>
    <row r="214" spans="1:23" s="8" customFormat="1" ht="12.75" x14ac:dyDescent="0.2">
      <c r="A214" s="54"/>
      <c r="B214" s="54"/>
      <c r="C214" s="54"/>
      <c r="D214" s="54"/>
      <c r="E214" s="54"/>
      <c r="F214" s="54"/>
      <c r="G214" s="54"/>
      <c r="H214" s="54"/>
      <c r="I214" s="54"/>
      <c r="J214" s="54"/>
      <c r="K214" s="54"/>
      <c r="L214" s="54"/>
      <c r="M214" s="54"/>
      <c r="N214" s="54"/>
      <c r="O214" s="54"/>
      <c r="P214" s="54"/>
      <c r="Q214" s="54"/>
      <c r="R214" s="54"/>
      <c r="S214" s="54"/>
      <c r="T214" s="54"/>
      <c r="U214" s="54"/>
      <c r="V214" s="54"/>
      <c r="W214" s="54"/>
    </row>
    <row r="215" spans="1:23" s="8" customFormat="1" ht="12.75" x14ac:dyDescent="0.2">
      <c r="A215" s="54"/>
      <c r="B215" s="54"/>
      <c r="C215" s="54"/>
      <c r="D215" s="54"/>
      <c r="E215" s="54"/>
      <c r="F215" s="54"/>
      <c r="G215" s="54"/>
      <c r="H215" s="54"/>
      <c r="I215" s="54"/>
      <c r="J215" s="54"/>
      <c r="K215" s="54"/>
      <c r="L215" s="54"/>
      <c r="M215" s="54"/>
      <c r="N215" s="54"/>
      <c r="O215" s="54"/>
      <c r="P215" s="54"/>
      <c r="Q215" s="54"/>
      <c r="R215" s="54"/>
      <c r="S215" s="54"/>
      <c r="T215" s="54"/>
      <c r="U215" s="54"/>
      <c r="V215" s="54"/>
      <c r="W215" s="54"/>
    </row>
    <row r="216" spans="1:23" s="8" customFormat="1" ht="12.75" x14ac:dyDescent="0.2">
      <c r="A216" s="54"/>
      <c r="B216" s="54"/>
      <c r="C216" s="54"/>
      <c r="D216" s="54"/>
      <c r="E216" s="54"/>
      <c r="F216" s="54"/>
      <c r="G216" s="54"/>
      <c r="H216" s="54"/>
      <c r="I216" s="54"/>
      <c r="J216" s="54"/>
      <c r="K216" s="54"/>
      <c r="L216" s="54"/>
      <c r="M216" s="54"/>
      <c r="N216" s="54"/>
      <c r="O216" s="54"/>
      <c r="P216" s="54"/>
      <c r="Q216" s="54"/>
      <c r="R216" s="54"/>
      <c r="S216" s="54"/>
      <c r="T216" s="54"/>
      <c r="U216" s="54"/>
      <c r="V216" s="54"/>
      <c r="W216" s="54"/>
    </row>
    <row r="217" spans="1:23" s="8" customFormat="1" ht="12.75" x14ac:dyDescent="0.2">
      <c r="A217" s="54"/>
      <c r="B217" s="54"/>
      <c r="C217" s="54"/>
      <c r="D217" s="54"/>
      <c r="E217" s="54"/>
      <c r="F217" s="54"/>
      <c r="G217" s="54"/>
      <c r="H217" s="54"/>
      <c r="I217" s="54"/>
      <c r="J217" s="54"/>
      <c r="K217" s="54"/>
      <c r="L217" s="54"/>
      <c r="M217" s="54"/>
      <c r="N217" s="54"/>
      <c r="O217" s="54"/>
      <c r="P217" s="54"/>
      <c r="Q217" s="54"/>
      <c r="R217" s="54"/>
      <c r="S217" s="54"/>
      <c r="T217" s="54"/>
      <c r="U217" s="54"/>
      <c r="V217" s="54"/>
      <c r="W217" s="54"/>
    </row>
    <row r="218" spans="1:23" s="8" customFormat="1" ht="12.75" x14ac:dyDescent="0.2">
      <c r="A218" s="54"/>
      <c r="B218" s="54"/>
      <c r="C218" s="54"/>
      <c r="D218" s="54"/>
      <c r="E218" s="54"/>
      <c r="F218" s="54"/>
      <c r="G218" s="54"/>
      <c r="H218" s="54"/>
      <c r="I218" s="54"/>
      <c r="J218" s="54"/>
      <c r="K218" s="54"/>
      <c r="L218" s="54"/>
      <c r="M218" s="54"/>
      <c r="N218" s="54"/>
      <c r="O218" s="54"/>
      <c r="P218" s="54"/>
      <c r="Q218" s="54"/>
      <c r="R218" s="54"/>
      <c r="S218" s="54"/>
      <c r="T218" s="54"/>
      <c r="U218" s="54"/>
      <c r="V218" s="54"/>
      <c r="W218" s="54"/>
    </row>
    <row r="219" spans="1:23" s="8" customFormat="1" ht="12.75" x14ac:dyDescent="0.2">
      <c r="A219" s="54"/>
      <c r="B219" s="54"/>
      <c r="C219" s="54"/>
      <c r="D219" s="54"/>
      <c r="E219" s="54"/>
      <c r="F219" s="54"/>
      <c r="G219" s="54"/>
      <c r="H219" s="54"/>
      <c r="I219" s="54"/>
      <c r="J219" s="54"/>
      <c r="K219" s="54"/>
      <c r="L219" s="54"/>
      <c r="M219" s="54"/>
      <c r="N219" s="54"/>
      <c r="O219" s="54"/>
      <c r="P219" s="54"/>
      <c r="Q219" s="54"/>
      <c r="R219" s="54"/>
      <c r="S219" s="54"/>
      <c r="T219" s="54"/>
      <c r="U219" s="54"/>
      <c r="V219" s="54"/>
      <c r="W219" s="54"/>
    </row>
    <row r="220" spans="1:23" s="8" customFormat="1" ht="12.75" x14ac:dyDescent="0.2">
      <c r="A220" s="54"/>
      <c r="B220" s="54"/>
      <c r="C220" s="54"/>
      <c r="D220" s="54"/>
      <c r="E220" s="54"/>
      <c r="F220" s="54"/>
      <c r="G220" s="54"/>
      <c r="H220" s="54"/>
      <c r="I220" s="54"/>
      <c r="J220" s="54"/>
      <c r="K220" s="54"/>
      <c r="L220" s="54"/>
      <c r="M220" s="54"/>
      <c r="N220" s="54"/>
      <c r="O220" s="54"/>
      <c r="P220" s="54"/>
      <c r="Q220" s="54"/>
      <c r="R220" s="54"/>
      <c r="S220" s="54"/>
      <c r="T220" s="54"/>
      <c r="U220" s="54"/>
      <c r="V220" s="54"/>
      <c r="W220" s="54"/>
    </row>
    <row r="221" spans="1:23" s="8" customFormat="1" ht="12.75" x14ac:dyDescent="0.2">
      <c r="A221" s="54"/>
      <c r="B221" s="54"/>
      <c r="C221" s="54"/>
      <c r="D221" s="54"/>
      <c r="E221" s="54"/>
      <c r="F221" s="54"/>
      <c r="G221" s="54"/>
      <c r="H221" s="54"/>
      <c r="I221" s="54"/>
      <c r="J221" s="54"/>
      <c r="K221" s="54"/>
      <c r="L221" s="54"/>
      <c r="M221" s="54"/>
      <c r="N221" s="54"/>
      <c r="O221" s="54"/>
      <c r="P221" s="54"/>
      <c r="Q221" s="54"/>
      <c r="R221" s="54"/>
      <c r="S221" s="54"/>
      <c r="T221" s="54"/>
      <c r="U221" s="54"/>
      <c r="V221" s="54"/>
      <c r="W221" s="54"/>
    </row>
    <row r="222" spans="1:23" s="8" customFormat="1" ht="12.75" x14ac:dyDescent="0.2">
      <c r="A222" s="54"/>
      <c r="B222" s="54"/>
      <c r="C222" s="54"/>
      <c r="D222" s="54"/>
      <c r="E222" s="54"/>
      <c r="F222" s="54"/>
      <c r="G222" s="54"/>
      <c r="H222" s="54"/>
      <c r="I222" s="54"/>
      <c r="J222" s="54"/>
      <c r="K222" s="54"/>
      <c r="L222" s="54"/>
      <c r="M222" s="54"/>
      <c r="N222" s="54"/>
      <c r="O222" s="54"/>
      <c r="P222" s="54"/>
      <c r="Q222" s="54"/>
      <c r="R222" s="54"/>
      <c r="S222" s="54"/>
      <c r="T222" s="54"/>
      <c r="U222" s="54"/>
      <c r="V222" s="54"/>
      <c r="W222" s="54"/>
    </row>
    <row r="223" spans="1:23" s="8" customFormat="1" ht="12.75" x14ac:dyDescent="0.2">
      <c r="A223" s="54"/>
      <c r="B223" s="54"/>
      <c r="C223" s="54"/>
      <c r="D223" s="54"/>
      <c r="E223" s="54"/>
      <c r="F223" s="54"/>
      <c r="G223" s="54"/>
      <c r="H223" s="54"/>
      <c r="I223" s="54"/>
      <c r="J223" s="54"/>
      <c r="K223" s="54"/>
      <c r="L223" s="54"/>
      <c r="M223" s="54"/>
      <c r="N223" s="54"/>
      <c r="O223" s="54"/>
      <c r="P223" s="54"/>
      <c r="Q223" s="54"/>
      <c r="R223" s="54"/>
      <c r="S223" s="54"/>
      <c r="T223" s="54"/>
      <c r="U223" s="54"/>
      <c r="V223" s="54"/>
      <c r="W223" s="54"/>
    </row>
    <row r="224" spans="1:23" s="8" customFormat="1" ht="12.75" x14ac:dyDescent="0.2">
      <c r="A224" s="54"/>
      <c r="B224" s="54"/>
      <c r="C224" s="54"/>
      <c r="D224" s="54"/>
      <c r="E224" s="54"/>
      <c r="F224" s="54"/>
      <c r="G224" s="54"/>
      <c r="H224" s="54"/>
      <c r="I224" s="54"/>
      <c r="J224" s="54"/>
      <c r="K224" s="54"/>
      <c r="L224" s="54"/>
      <c r="M224" s="54"/>
      <c r="N224" s="54"/>
      <c r="O224" s="54"/>
      <c r="P224" s="54"/>
      <c r="Q224" s="54"/>
      <c r="R224" s="54"/>
      <c r="S224" s="54"/>
      <c r="T224" s="54"/>
      <c r="U224" s="54"/>
      <c r="V224" s="54"/>
      <c r="W224" s="54"/>
    </row>
    <row r="225" spans="1:23" s="8" customFormat="1" ht="12.75" x14ac:dyDescent="0.2">
      <c r="A225" s="54"/>
      <c r="B225" s="54"/>
      <c r="C225" s="54"/>
      <c r="D225" s="54"/>
      <c r="E225" s="54"/>
      <c r="F225" s="54"/>
      <c r="G225" s="54"/>
      <c r="H225" s="54"/>
      <c r="I225" s="54"/>
      <c r="J225" s="54"/>
      <c r="K225" s="54"/>
      <c r="L225" s="54"/>
      <c r="M225" s="54"/>
      <c r="N225" s="54"/>
      <c r="O225" s="54"/>
      <c r="P225" s="54"/>
      <c r="Q225" s="54"/>
      <c r="R225" s="54"/>
      <c r="S225" s="54"/>
      <c r="T225" s="54"/>
      <c r="U225" s="54"/>
      <c r="V225" s="54"/>
      <c r="W225" s="54"/>
    </row>
    <row r="226" spans="1:23" s="8" customFormat="1" ht="12.75" x14ac:dyDescent="0.2">
      <c r="A226" s="54"/>
      <c r="B226" s="54"/>
      <c r="C226" s="54"/>
      <c r="D226" s="54"/>
      <c r="E226" s="54"/>
      <c r="F226" s="54"/>
      <c r="G226" s="54"/>
      <c r="H226" s="54"/>
      <c r="I226" s="54"/>
      <c r="J226" s="54"/>
      <c r="K226" s="54"/>
      <c r="L226" s="54"/>
      <c r="M226" s="54"/>
      <c r="N226" s="54"/>
      <c r="O226" s="54"/>
      <c r="P226" s="54"/>
      <c r="Q226" s="54"/>
      <c r="R226" s="54"/>
      <c r="S226" s="54"/>
      <c r="T226" s="54"/>
      <c r="U226" s="54"/>
      <c r="V226" s="54"/>
      <c r="W226" s="54"/>
    </row>
    <row r="227" spans="1:23" s="8" customFormat="1" ht="12.75" x14ac:dyDescent="0.2">
      <c r="A227" s="54"/>
      <c r="B227" s="54"/>
      <c r="C227" s="54"/>
      <c r="D227" s="54"/>
      <c r="E227" s="54"/>
      <c r="F227" s="54"/>
      <c r="G227" s="54"/>
      <c r="H227" s="54"/>
      <c r="I227" s="54"/>
      <c r="J227" s="54"/>
      <c r="K227" s="54"/>
      <c r="L227" s="54"/>
      <c r="M227" s="54"/>
      <c r="N227" s="54"/>
      <c r="O227" s="54"/>
      <c r="P227" s="54"/>
      <c r="Q227" s="54"/>
      <c r="R227" s="54"/>
      <c r="S227" s="54"/>
      <c r="T227" s="54"/>
      <c r="U227" s="54"/>
      <c r="V227" s="54"/>
      <c r="W227" s="54"/>
    </row>
    <row r="228" spans="1:23" s="8" customFormat="1" ht="12.75" x14ac:dyDescent="0.2">
      <c r="A228" s="54"/>
      <c r="B228" s="54"/>
      <c r="C228" s="54"/>
      <c r="D228" s="54"/>
      <c r="E228" s="54"/>
      <c r="F228" s="54"/>
      <c r="G228" s="54"/>
      <c r="H228" s="54"/>
      <c r="I228" s="54"/>
      <c r="J228" s="54"/>
      <c r="K228" s="54"/>
      <c r="L228" s="54"/>
      <c r="M228" s="54"/>
      <c r="N228" s="54"/>
      <c r="O228" s="54"/>
      <c r="P228" s="54"/>
      <c r="Q228" s="54"/>
      <c r="R228" s="54"/>
      <c r="S228" s="54"/>
      <c r="T228" s="54"/>
      <c r="U228" s="54"/>
      <c r="V228" s="54"/>
      <c r="W228" s="54"/>
    </row>
    <row r="229" spans="1:23" s="8" customFormat="1" ht="12.75" x14ac:dyDescent="0.2">
      <c r="A229" s="54"/>
      <c r="B229" s="54"/>
      <c r="C229" s="54"/>
      <c r="D229" s="54"/>
      <c r="E229" s="54"/>
      <c r="F229" s="54"/>
      <c r="G229" s="54"/>
      <c r="H229" s="54"/>
      <c r="I229" s="54"/>
      <c r="J229" s="54"/>
      <c r="K229" s="54"/>
      <c r="L229" s="54"/>
      <c r="M229" s="54"/>
      <c r="N229" s="54"/>
      <c r="O229" s="54"/>
      <c r="P229" s="54"/>
      <c r="Q229" s="54"/>
      <c r="R229" s="54"/>
      <c r="S229" s="54"/>
      <c r="T229" s="54"/>
      <c r="U229" s="54"/>
      <c r="V229" s="54"/>
      <c r="W229" s="54"/>
    </row>
    <row r="230" spans="1:23" s="8" customFormat="1" ht="12.75" x14ac:dyDescent="0.2">
      <c r="A230" s="54"/>
      <c r="B230" s="54"/>
      <c r="C230" s="54"/>
      <c r="D230" s="54"/>
      <c r="E230" s="54"/>
      <c r="F230" s="54"/>
      <c r="G230" s="54"/>
      <c r="H230" s="54"/>
      <c r="I230" s="54"/>
      <c r="J230" s="54"/>
      <c r="K230" s="54"/>
      <c r="L230" s="54"/>
      <c r="M230" s="54"/>
      <c r="N230" s="54"/>
      <c r="O230" s="54"/>
      <c r="P230" s="54"/>
      <c r="Q230" s="54"/>
      <c r="R230" s="54"/>
      <c r="S230" s="54"/>
      <c r="T230" s="54"/>
      <c r="U230" s="54"/>
      <c r="V230" s="54"/>
      <c r="W230" s="54"/>
    </row>
    <row r="231" spans="1:23" s="8" customFormat="1" ht="12.75" x14ac:dyDescent="0.2">
      <c r="A231" s="54"/>
      <c r="B231" s="54"/>
      <c r="C231" s="54"/>
      <c r="D231" s="54"/>
      <c r="E231" s="54"/>
      <c r="F231" s="54"/>
      <c r="G231" s="54"/>
      <c r="H231" s="54"/>
      <c r="I231" s="54"/>
      <c r="J231" s="54"/>
      <c r="K231" s="54"/>
      <c r="L231" s="54"/>
      <c r="M231" s="54"/>
      <c r="N231" s="54"/>
      <c r="O231" s="54"/>
      <c r="P231" s="54"/>
      <c r="Q231" s="54"/>
      <c r="R231" s="54"/>
      <c r="S231" s="54"/>
      <c r="T231" s="54"/>
      <c r="U231" s="54"/>
      <c r="V231" s="54"/>
      <c r="W231" s="54"/>
    </row>
    <row r="232" spans="1:23" s="8" customFormat="1" ht="12.75" x14ac:dyDescent="0.2">
      <c r="A232" s="54"/>
      <c r="B232" s="54"/>
      <c r="C232" s="54"/>
      <c r="D232" s="54"/>
      <c r="E232" s="54"/>
      <c r="F232" s="54"/>
      <c r="G232" s="54"/>
      <c r="H232" s="54"/>
      <c r="I232" s="54"/>
      <c r="J232" s="54"/>
      <c r="K232" s="54"/>
      <c r="L232" s="54"/>
      <c r="M232" s="54"/>
      <c r="N232" s="54"/>
      <c r="O232" s="54"/>
      <c r="P232" s="54"/>
      <c r="Q232" s="54"/>
      <c r="R232" s="54"/>
      <c r="S232" s="54"/>
      <c r="T232" s="54"/>
      <c r="U232" s="54"/>
      <c r="V232" s="54"/>
      <c r="W232" s="54"/>
    </row>
    <row r="233" spans="1:23" s="8" customFormat="1" ht="12.75" x14ac:dyDescent="0.2">
      <c r="A233" s="54"/>
      <c r="B233" s="54"/>
      <c r="C233" s="54"/>
      <c r="D233" s="54"/>
      <c r="E233" s="54"/>
      <c r="F233" s="54"/>
      <c r="G233" s="54"/>
      <c r="H233" s="54"/>
      <c r="I233" s="54"/>
      <c r="J233" s="54"/>
      <c r="K233" s="54"/>
      <c r="L233" s="54"/>
      <c r="M233" s="54"/>
      <c r="N233" s="54"/>
      <c r="O233" s="54"/>
      <c r="P233" s="54"/>
      <c r="Q233" s="54"/>
      <c r="R233" s="54"/>
      <c r="S233" s="54"/>
      <c r="T233" s="54"/>
      <c r="U233" s="54"/>
      <c r="V233" s="54"/>
      <c r="W233" s="54"/>
    </row>
    <row r="234" spans="1:23" s="8" customFormat="1" ht="12.75" x14ac:dyDescent="0.2">
      <c r="A234" s="54"/>
      <c r="B234" s="54"/>
      <c r="C234" s="54"/>
      <c r="D234" s="54"/>
      <c r="E234" s="54"/>
      <c r="F234" s="54"/>
      <c r="G234" s="54"/>
      <c r="H234" s="54"/>
      <c r="I234" s="54"/>
      <c r="J234" s="54"/>
      <c r="K234" s="54"/>
      <c r="L234" s="54"/>
      <c r="M234" s="54"/>
      <c r="N234" s="54"/>
      <c r="O234" s="54"/>
      <c r="P234" s="54"/>
      <c r="Q234" s="54"/>
      <c r="R234" s="54"/>
      <c r="S234" s="54"/>
      <c r="T234" s="54"/>
      <c r="U234" s="54"/>
      <c r="V234" s="54"/>
      <c r="W234" s="54"/>
    </row>
    <row r="235" spans="1:23" s="8" customFormat="1" ht="12.75" x14ac:dyDescent="0.2">
      <c r="A235" s="54"/>
      <c r="B235" s="54"/>
      <c r="C235" s="54"/>
      <c r="D235" s="54"/>
      <c r="E235" s="54"/>
      <c r="F235" s="54"/>
      <c r="G235" s="54"/>
      <c r="H235" s="54"/>
      <c r="I235" s="54"/>
      <c r="J235" s="54"/>
      <c r="K235" s="54"/>
      <c r="L235" s="54"/>
      <c r="M235" s="54"/>
      <c r="N235" s="54"/>
      <c r="O235" s="54"/>
      <c r="P235" s="54"/>
      <c r="Q235" s="54"/>
      <c r="R235" s="54"/>
      <c r="S235" s="54"/>
      <c r="T235" s="54"/>
      <c r="U235" s="54"/>
      <c r="V235" s="54"/>
      <c r="W235" s="54"/>
    </row>
    <row r="236" spans="1:23" s="8" customFormat="1" ht="12.75" x14ac:dyDescent="0.2">
      <c r="A236" s="54"/>
      <c r="B236" s="54"/>
      <c r="C236" s="54"/>
      <c r="D236" s="54"/>
      <c r="E236" s="54"/>
      <c r="F236" s="54"/>
      <c r="G236" s="54"/>
      <c r="H236" s="54"/>
      <c r="I236" s="54"/>
      <c r="J236" s="54"/>
      <c r="K236" s="54"/>
      <c r="L236" s="54"/>
      <c r="M236" s="54"/>
      <c r="N236" s="54"/>
      <c r="O236" s="54"/>
      <c r="P236" s="54"/>
      <c r="Q236" s="54"/>
      <c r="R236" s="54"/>
      <c r="S236" s="54"/>
      <c r="T236" s="54"/>
      <c r="U236" s="54"/>
      <c r="V236" s="54"/>
      <c r="W236" s="54"/>
    </row>
    <row r="237" spans="1:23" s="8" customFormat="1" ht="12.75" x14ac:dyDescent="0.2">
      <c r="A237" s="54"/>
      <c r="B237" s="54"/>
      <c r="C237" s="54"/>
      <c r="D237" s="54"/>
      <c r="E237" s="54"/>
      <c r="F237" s="54"/>
      <c r="G237" s="54"/>
      <c r="H237" s="54"/>
      <c r="I237" s="54"/>
      <c r="J237" s="54"/>
      <c r="K237" s="54"/>
      <c r="L237" s="54"/>
      <c r="M237" s="54"/>
      <c r="N237" s="54"/>
      <c r="O237" s="54"/>
      <c r="P237" s="54"/>
      <c r="Q237" s="54"/>
      <c r="R237" s="54"/>
      <c r="S237" s="54"/>
      <c r="T237" s="54"/>
      <c r="U237" s="54"/>
      <c r="V237" s="54"/>
      <c r="W237" s="54"/>
    </row>
    <row r="238" spans="1:23" s="8" customFormat="1" ht="12.75" x14ac:dyDescent="0.2">
      <c r="A238" s="54"/>
      <c r="B238" s="54"/>
      <c r="C238" s="54"/>
      <c r="D238" s="54"/>
      <c r="E238" s="54"/>
      <c r="F238" s="54"/>
      <c r="G238" s="54"/>
      <c r="H238" s="54"/>
      <c r="I238" s="54"/>
      <c r="J238" s="54"/>
      <c r="K238" s="54"/>
      <c r="L238" s="54"/>
      <c r="M238" s="54"/>
      <c r="N238" s="54"/>
      <c r="O238" s="54"/>
      <c r="P238" s="54"/>
      <c r="Q238" s="54"/>
      <c r="R238" s="54"/>
      <c r="S238" s="54"/>
      <c r="T238" s="54"/>
      <c r="U238" s="54"/>
      <c r="V238" s="54"/>
      <c r="W238" s="54"/>
    </row>
    <row r="239" spans="1:23" s="8" customFormat="1" ht="12.75" x14ac:dyDescent="0.2">
      <c r="A239" s="54"/>
      <c r="B239" s="54"/>
      <c r="C239" s="54"/>
      <c r="D239" s="54"/>
      <c r="E239" s="54"/>
      <c r="F239" s="54"/>
      <c r="G239" s="54"/>
      <c r="H239" s="54"/>
      <c r="I239" s="54"/>
      <c r="J239" s="54"/>
      <c r="K239" s="54"/>
      <c r="L239" s="54"/>
      <c r="M239" s="54"/>
      <c r="N239" s="54"/>
      <c r="O239" s="54"/>
      <c r="P239" s="54"/>
      <c r="Q239" s="54"/>
      <c r="R239" s="54"/>
      <c r="S239" s="54"/>
      <c r="T239" s="54"/>
      <c r="U239" s="54"/>
      <c r="V239" s="54"/>
      <c r="W239" s="54"/>
    </row>
    <row r="240" spans="1:23" s="8" customFormat="1" ht="12.75" x14ac:dyDescent="0.2">
      <c r="A240" s="54"/>
      <c r="B240" s="54"/>
      <c r="C240" s="54"/>
      <c r="D240" s="54"/>
      <c r="E240" s="54"/>
      <c r="F240" s="54"/>
      <c r="G240" s="54"/>
      <c r="H240" s="54"/>
      <c r="I240" s="54"/>
      <c r="J240" s="54"/>
      <c r="K240" s="54"/>
      <c r="L240" s="54"/>
      <c r="M240" s="54"/>
      <c r="N240" s="54"/>
      <c r="O240" s="54"/>
      <c r="P240" s="54"/>
      <c r="Q240" s="54"/>
      <c r="R240" s="54"/>
      <c r="S240" s="54"/>
      <c r="T240" s="54"/>
      <c r="U240" s="54"/>
      <c r="V240" s="54"/>
      <c r="W240" s="54"/>
    </row>
    <row r="241" spans="1:23" s="8" customFormat="1" ht="12.75" x14ac:dyDescent="0.2">
      <c r="A241" s="54"/>
      <c r="B241" s="54"/>
      <c r="C241" s="54"/>
      <c r="D241" s="54"/>
      <c r="E241" s="54"/>
      <c r="F241" s="54"/>
      <c r="G241" s="54"/>
      <c r="H241" s="54"/>
      <c r="I241" s="54"/>
      <c r="J241" s="54"/>
      <c r="K241" s="54"/>
      <c r="L241" s="54"/>
      <c r="M241" s="54"/>
      <c r="N241" s="54"/>
      <c r="O241" s="54"/>
      <c r="P241" s="54"/>
      <c r="Q241" s="54"/>
      <c r="R241" s="54"/>
      <c r="S241" s="54"/>
      <c r="T241" s="54"/>
      <c r="U241" s="54"/>
      <c r="V241" s="54"/>
      <c r="W241" s="54"/>
    </row>
    <row r="242" spans="1:23" s="8" customFormat="1" ht="12.75" x14ac:dyDescent="0.2">
      <c r="A242" s="54"/>
      <c r="B242" s="54"/>
      <c r="C242" s="54"/>
      <c r="D242" s="54"/>
      <c r="E242" s="54"/>
      <c r="F242" s="54"/>
      <c r="G242" s="54"/>
      <c r="H242" s="54"/>
      <c r="I242" s="54"/>
      <c r="J242" s="54"/>
      <c r="K242" s="54"/>
      <c r="L242" s="54"/>
      <c r="M242" s="54"/>
      <c r="N242" s="54"/>
      <c r="O242" s="54"/>
      <c r="P242" s="54"/>
      <c r="Q242" s="54"/>
      <c r="R242" s="54"/>
      <c r="S242" s="54"/>
      <c r="T242" s="54"/>
      <c r="U242" s="54"/>
      <c r="V242" s="54"/>
      <c r="W242" s="54"/>
    </row>
    <row r="243" spans="1:23" s="8" customFormat="1" ht="12.75" x14ac:dyDescent="0.2">
      <c r="A243" s="54"/>
      <c r="B243" s="54"/>
      <c r="C243" s="54"/>
      <c r="D243" s="54"/>
      <c r="E243" s="54"/>
      <c r="F243" s="54"/>
      <c r="G243" s="54"/>
      <c r="H243" s="54"/>
      <c r="I243" s="54"/>
      <c r="J243" s="54"/>
      <c r="K243" s="54"/>
      <c r="L243" s="54"/>
      <c r="M243" s="54"/>
      <c r="N243" s="54"/>
      <c r="O243" s="54"/>
      <c r="P243" s="54"/>
      <c r="Q243" s="54"/>
      <c r="R243" s="54"/>
      <c r="S243" s="54"/>
      <c r="T243" s="54"/>
      <c r="U243" s="54"/>
      <c r="V243" s="54"/>
      <c r="W243" s="54"/>
    </row>
    <row r="244" spans="1:23" s="8" customFormat="1" ht="12.75" x14ac:dyDescent="0.2">
      <c r="A244" s="54"/>
      <c r="B244" s="54"/>
      <c r="C244" s="54"/>
      <c r="D244" s="54"/>
      <c r="E244" s="54"/>
      <c r="F244" s="54"/>
      <c r="G244" s="54"/>
      <c r="H244" s="54"/>
      <c r="I244" s="54"/>
      <c r="J244" s="54"/>
      <c r="K244" s="54"/>
      <c r="L244" s="54"/>
      <c r="M244" s="54"/>
      <c r="N244" s="54"/>
      <c r="O244" s="54"/>
      <c r="P244" s="54"/>
      <c r="Q244" s="54"/>
      <c r="R244" s="54"/>
      <c r="S244" s="54"/>
      <c r="T244" s="54"/>
      <c r="U244" s="54"/>
      <c r="V244" s="54"/>
      <c r="W244" s="54"/>
    </row>
    <row r="245" spans="1:23" s="8" customFormat="1" ht="12.75" x14ac:dyDescent="0.2">
      <c r="A245" s="54"/>
      <c r="B245" s="54"/>
      <c r="C245" s="54"/>
      <c r="D245" s="54"/>
      <c r="E245" s="54"/>
      <c r="F245" s="54"/>
      <c r="G245" s="54"/>
      <c r="H245" s="54"/>
      <c r="I245" s="54"/>
      <c r="J245" s="54"/>
      <c r="K245" s="54"/>
      <c r="L245" s="54"/>
      <c r="M245" s="54"/>
      <c r="N245" s="54"/>
      <c r="O245" s="54"/>
      <c r="P245" s="54"/>
      <c r="Q245" s="54"/>
      <c r="R245" s="54"/>
      <c r="S245" s="54"/>
      <c r="T245" s="54"/>
      <c r="U245" s="54"/>
      <c r="V245" s="54"/>
      <c r="W245" s="54"/>
    </row>
    <row r="246" spans="1:23" s="8" customFormat="1" ht="12.75" x14ac:dyDescent="0.2">
      <c r="A246" s="54"/>
      <c r="B246" s="54"/>
      <c r="C246" s="54"/>
      <c r="D246" s="54"/>
      <c r="E246" s="54"/>
      <c r="F246" s="54"/>
      <c r="G246" s="54"/>
      <c r="H246" s="54"/>
      <c r="I246" s="54"/>
      <c r="J246" s="54"/>
      <c r="K246" s="54"/>
      <c r="L246" s="54"/>
      <c r="M246" s="54"/>
      <c r="N246" s="54"/>
      <c r="O246" s="54"/>
      <c r="P246" s="54"/>
      <c r="Q246" s="54"/>
      <c r="R246" s="54"/>
      <c r="S246" s="54"/>
      <c r="T246" s="54"/>
      <c r="U246" s="54"/>
      <c r="V246" s="54"/>
      <c r="W246" s="54"/>
    </row>
    <row r="247" spans="1:23" s="8" customFormat="1" ht="12.75" x14ac:dyDescent="0.2">
      <c r="A247" s="54"/>
      <c r="B247" s="54"/>
      <c r="C247" s="54"/>
      <c r="D247" s="54"/>
      <c r="E247" s="54"/>
      <c r="F247" s="54"/>
      <c r="G247" s="54"/>
      <c r="H247" s="54"/>
      <c r="I247" s="54"/>
      <c r="J247" s="54"/>
      <c r="K247" s="54"/>
      <c r="L247" s="54"/>
      <c r="M247" s="54"/>
      <c r="N247" s="54"/>
      <c r="O247" s="54"/>
      <c r="P247" s="54"/>
      <c r="Q247" s="54"/>
      <c r="R247" s="54"/>
      <c r="S247" s="54"/>
      <c r="T247" s="54"/>
      <c r="U247" s="54"/>
      <c r="V247" s="54"/>
      <c r="W247" s="54"/>
    </row>
    <row r="248" spans="1:23" s="8" customFormat="1" ht="12.75" x14ac:dyDescent="0.2">
      <c r="A248" s="54"/>
      <c r="B248" s="54"/>
      <c r="C248" s="54"/>
      <c r="D248" s="54"/>
      <c r="E248" s="54"/>
      <c r="F248" s="54"/>
      <c r="G248" s="54"/>
      <c r="H248" s="54"/>
      <c r="I248" s="54"/>
      <c r="J248" s="54"/>
      <c r="K248" s="54"/>
      <c r="L248" s="54"/>
      <c r="M248" s="54"/>
      <c r="N248" s="54"/>
      <c r="O248" s="54"/>
      <c r="P248" s="54"/>
      <c r="Q248" s="54"/>
      <c r="R248" s="54"/>
      <c r="S248" s="54"/>
      <c r="T248" s="54"/>
      <c r="U248" s="54"/>
      <c r="V248" s="54"/>
      <c r="W248" s="54"/>
    </row>
    <row r="249" spans="1:23" s="8" customFormat="1" ht="12.75" x14ac:dyDescent="0.2">
      <c r="A249" s="54"/>
      <c r="B249" s="54"/>
      <c r="C249" s="54"/>
      <c r="D249" s="54"/>
      <c r="E249" s="54"/>
      <c r="F249" s="54"/>
      <c r="G249" s="54"/>
      <c r="H249" s="54"/>
      <c r="I249" s="54"/>
      <c r="J249" s="54"/>
      <c r="K249" s="54"/>
      <c r="L249" s="54"/>
      <c r="M249" s="54"/>
      <c r="N249" s="54"/>
      <c r="O249" s="54"/>
      <c r="P249" s="54"/>
      <c r="Q249" s="54"/>
      <c r="R249" s="54"/>
      <c r="S249" s="54"/>
      <c r="T249" s="54"/>
      <c r="U249" s="54"/>
      <c r="V249" s="54"/>
      <c r="W249" s="54"/>
    </row>
    <row r="250" spans="1:23" s="8" customFormat="1" ht="12.75" x14ac:dyDescent="0.2">
      <c r="A250" s="54"/>
      <c r="B250" s="54"/>
      <c r="C250" s="54"/>
      <c r="D250" s="54"/>
      <c r="E250" s="54"/>
      <c r="F250" s="54"/>
      <c r="G250" s="54"/>
      <c r="H250" s="54"/>
      <c r="I250" s="54"/>
      <c r="J250" s="54"/>
      <c r="K250" s="54"/>
      <c r="L250" s="54"/>
      <c r="M250" s="54"/>
      <c r="N250" s="54"/>
      <c r="O250" s="54"/>
      <c r="P250" s="54"/>
      <c r="Q250" s="54"/>
      <c r="R250" s="54"/>
      <c r="S250" s="54"/>
      <c r="T250" s="54"/>
      <c r="U250" s="54"/>
      <c r="V250" s="54"/>
      <c r="W250" s="54"/>
    </row>
    <row r="251" spans="1:23" s="8" customFormat="1" ht="12.75" x14ac:dyDescent="0.2">
      <c r="A251" s="54"/>
      <c r="B251" s="54"/>
      <c r="C251" s="54"/>
      <c r="D251" s="54"/>
      <c r="E251" s="54"/>
      <c r="F251" s="54"/>
      <c r="G251" s="54"/>
      <c r="H251" s="54"/>
      <c r="I251" s="54"/>
      <c r="J251" s="54"/>
      <c r="K251" s="54"/>
      <c r="L251" s="54"/>
      <c r="M251" s="54"/>
      <c r="N251" s="54"/>
      <c r="O251" s="54"/>
      <c r="P251" s="54"/>
      <c r="Q251" s="54"/>
      <c r="R251" s="54"/>
      <c r="S251" s="54"/>
      <c r="T251" s="54"/>
      <c r="U251" s="54"/>
      <c r="V251" s="54"/>
      <c r="W251" s="54"/>
    </row>
    <row r="252" spans="1:23" s="8" customFormat="1" ht="12.75" x14ac:dyDescent="0.2">
      <c r="A252" s="54"/>
      <c r="B252" s="54"/>
      <c r="C252" s="54"/>
      <c r="D252" s="54"/>
      <c r="E252" s="54"/>
      <c r="F252" s="54"/>
      <c r="G252" s="54"/>
      <c r="H252" s="54"/>
      <c r="I252" s="54"/>
      <c r="J252" s="54"/>
      <c r="K252" s="54"/>
      <c r="L252" s="54"/>
      <c r="M252" s="54"/>
      <c r="N252" s="54"/>
      <c r="O252" s="54"/>
      <c r="P252" s="54"/>
      <c r="Q252" s="54"/>
      <c r="R252" s="54"/>
      <c r="S252" s="54"/>
      <c r="T252" s="54"/>
      <c r="U252" s="54"/>
      <c r="V252" s="54"/>
      <c r="W252" s="54"/>
    </row>
    <row r="253" spans="1:23" s="8" customFormat="1" ht="12.75" x14ac:dyDescent="0.2">
      <c r="A253" s="54"/>
      <c r="B253" s="54"/>
      <c r="C253" s="54"/>
      <c r="D253" s="54"/>
      <c r="E253" s="54"/>
      <c r="F253" s="54"/>
      <c r="G253" s="54"/>
      <c r="H253" s="54"/>
      <c r="I253" s="54"/>
      <c r="J253" s="54"/>
      <c r="K253" s="54"/>
      <c r="L253" s="54"/>
      <c r="M253" s="54"/>
      <c r="N253" s="54"/>
      <c r="O253" s="54"/>
      <c r="P253" s="54"/>
      <c r="Q253" s="54"/>
      <c r="R253" s="54"/>
      <c r="S253" s="54"/>
      <c r="T253" s="54"/>
      <c r="U253" s="54"/>
      <c r="V253" s="54"/>
      <c r="W253" s="54"/>
    </row>
    <row r="254" spans="1:23" s="8" customFormat="1" ht="12.75" x14ac:dyDescent="0.2">
      <c r="A254" s="54"/>
      <c r="B254" s="54"/>
      <c r="C254" s="54"/>
      <c r="D254" s="54"/>
      <c r="E254" s="54"/>
      <c r="F254" s="54"/>
      <c r="G254" s="54"/>
      <c r="H254" s="54"/>
      <c r="I254" s="54"/>
      <c r="J254" s="54"/>
      <c r="K254" s="54"/>
      <c r="L254" s="54"/>
      <c r="M254" s="54"/>
      <c r="N254" s="54"/>
      <c r="O254" s="54"/>
      <c r="P254" s="54"/>
      <c r="Q254" s="54"/>
      <c r="R254" s="54"/>
      <c r="S254" s="54"/>
      <c r="T254" s="54"/>
      <c r="U254" s="54"/>
      <c r="V254" s="54"/>
      <c r="W254" s="54"/>
    </row>
    <row r="255" spans="1:23" s="8" customFormat="1" ht="12.75" x14ac:dyDescent="0.2">
      <c r="A255" s="54"/>
      <c r="B255" s="54"/>
      <c r="C255" s="54"/>
      <c r="D255" s="54"/>
      <c r="E255" s="54"/>
      <c r="F255" s="54"/>
      <c r="G255" s="54"/>
      <c r="H255" s="54"/>
      <c r="I255" s="54"/>
      <c r="J255" s="54"/>
      <c r="K255" s="54"/>
      <c r="L255" s="54"/>
      <c r="M255" s="54"/>
      <c r="N255" s="54"/>
      <c r="O255" s="54"/>
      <c r="P255" s="54"/>
      <c r="Q255" s="54"/>
      <c r="R255" s="54"/>
      <c r="S255" s="54"/>
      <c r="T255" s="54"/>
      <c r="U255" s="54"/>
      <c r="V255" s="54"/>
      <c r="W255" s="54"/>
    </row>
    <row r="256" spans="1:23" s="8" customFormat="1" ht="12.75" x14ac:dyDescent="0.2">
      <c r="A256" s="54"/>
      <c r="B256" s="54"/>
      <c r="C256" s="54"/>
      <c r="D256" s="54"/>
      <c r="E256" s="54"/>
      <c r="F256" s="54"/>
      <c r="G256" s="54"/>
      <c r="H256" s="54"/>
      <c r="I256" s="54"/>
      <c r="J256" s="54"/>
      <c r="K256" s="54"/>
      <c r="L256" s="54"/>
      <c r="M256" s="54"/>
      <c r="N256" s="54"/>
      <c r="O256" s="54"/>
      <c r="P256" s="54"/>
      <c r="Q256" s="54"/>
      <c r="R256" s="54"/>
      <c r="S256" s="54"/>
      <c r="T256" s="54"/>
      <c r="U256" s="54"/>
      <c r="V256" s="54"/>
      <c r="W256" s="54"/>
    </row>
    <row r="257" spans="1:23" s="8" customFormat="1" ht="12.75" x14ac:dyDescent="0.2">
      <c r="A257" s="54"/>
      <c r="B257" s="54"/>
      <c r="C257" s="54"/>
      <c r="D257" s="54"/>
      <c r="E257" s="54"/>
      <c r="F257" s="54"/>
      <c r="G257" s="54"/>
      <c r="H257" s="54"/>
      <c r="I257" s="54"/>
      <c r="J257" s="54"/>
      <c r="K257" s="54"/>
      <c r="L257" s="54"/>
      <c r="M257" s="54"/>
      <c r="N257" s="54"/>
      <c r="O257" s="54"/>
      <c r="P257" s="54"/>
      <c r="Q257" s="54"/>
      <c r="R257" s="54"/>
      <c r="S257" s="54"/>
      <c r="T257" s="54"/>
      <c r="U257" s="54"/>
      <c r="V257" s="54"/>
      <c r="W257" s="54"/>
    </row>
    <row r="258" spans="1:23" s="8" customFormat="1" ht="12.75" x14ac:dyDescent="0.2">
      <c r="A258" s="54"/>
      <c r="B258" s="54"/>
      <c r="C258" s="54"/>
      <c r="D258" s="54"/>
      <c r="E258" s="54"/>
      <c r="F258" s="54"/>
      <c r="G258" s="54"/>
      <c r="H258" s="54"/>
      <c r="I258" s="54"/>
      <c r="J258" s="54"/>
      <c r="K258" s="54"/>
      <c r="L258" s="54"/>
      <c r="M258" s="54"/>
      <c r="N258" s="54"/>
      <c r="O258" s="54"/>
      <c r="P258" s="54"/>
      <c r="Q258" s="54"/>
      <c r="R258" s="54"/>
      <c r="S258" s="54"/>
      <c r="T258" s="54"/>
      <c r="U258" s="54"/>
      <c r="V258" s="54"/>
      <c r="W258" s="54"/>
    </row>
    <row r="259" spans="1:23" s="8" customFormat="1" ht="12.75" x14ac:dyDescent="0.2">
      <c r="A259" s="54"/>
      <c r="B259" s="54"/>
      <c r="C259" s="54"/>
      <c r="D259" s="54"/>
      <c r="E259" s="54"/>
      <c r="F259" s="54"/>
      <c r="G259" s="54"/>
      <c r="H259" s="54"/>
      <c r="I259" s="54"/>
      <c r="J259" s="54"/>
      <c r="K259" s="54"/>
      <c r="L259" s="54"/>
      <c r="M259" s="54"/>
      <c r="N259" s="54"/>
      <c r="O259" s="54"/>
      <c r="P259" s="54"/>
      <c r="Q259" s="54"/>
      <c r="R259" s="54"/>
      <c r="S259" s="54"/>
      <c r="T259" s="54"/>
      <c r="U259" s="54"/>
      <c r="V259" s="54"/>
      <c r="W259" s="54"/>
    </row>
    <row r="260" spans="1:23" s="8" customFormat="1" ht="12.75" x14ac:dyDescent="0.2">
      <c r="A260" s="54"/>
      <c r="B260" s="54"/>
      <c r="C260" s="54"/>
      <c r="D260" s="54"/>
      <c r="E260" s="54"/>
      <c r="F260" s="54"/>
      <c r="G260" s="54"/>
      <c r="H260" s="54"/>
      <c r="I260" s="54"/>
      <c r="J260" s="54"/>
      <c r="K260" s="54"/>
      <c r="L260" s="54"/>
      <c r="M260" s="54"/>
      <c r="N260" s="54"/>
      <c r="O260" s="54"/>
      <c r="P260" s="54"/>
      <c r="Q260" s="54"/>
      <c r="R260" s="54"/>
      <c r="S260" s="54"/>
      <c r="T260" s="54"/>
      <c r="U260" s="54"/>
      <c r="V260" s="54"/>
      <c r="W260" s="54"/>
    </row>
    <row r="261" spans="1:23" s="8" customFormat="1" ht="12.75" x14ac:dyDescent="0.2">
      <c r="A261" s="54"/>
      <c r="B261" s="54"/>
      <c r="C261" s="54"/>
      <c r="D261" s="54"/>
      <c r="E261" s="54"/>
      <c r="F261" s="54"/>
      <c r="G261" s="54"/>
      <c r="H261" s="54"/>
      <c r="I261" s="54"/>
      <c r="J261" s="54"/>
      <c r="K261" s="54"/>
      <c r="L261" s="54"/>
      <c r="M261" s="54"/>
      <c r="N261" s="54"/>
      <c r="O261" s="54"/>
      <c r="P261" s="54"/>
      <c r="Q261" s="54"/>
      <c r="R261" s="54"/>
      <c r="S261" s="54"/>
      <c r="T261" s="54"/>
      <c r="U261" s="54"/>
      <c r="V261" s="54"/>
      <c r="W261" s="54"/>
    </row>
    <row r="262" spans="1:23" s="8" customFormat="1" ht="12.75" x14ac:dyDescent="0.2">
      <c r="A262" s="54"/>
      <c r="B262" s="54"/>
      <c r="C262" s="54"/>
      <c r="D262" s="54"/>
      <c r="E262" s="54"/>
      <c r="F262" s="54"/>
      <c r="G262" s="54"/>
      <c r="H262" s="54"/>
      <c r="I262" s="54"/>
      <c r="J262" s="54"/>
      <c r="K262" s="54"/>
      <c r="L262" s="54"/>
      <c r="M262" s="54"/>
      <c r="N262" s="54"/>
      <c r="O262" s="54"/>
      <c r="P262" s="54"/>
      <c r="Q262" s="54"/>
      <c r="R262" s="54"/>
      <c r="S262" s="54"/>
      <c r="T262" s="54"/>
      <c r="U262" s="54"/>
      <c r="V262" s="54"/>
      <c r="W262" s="54"/>
    </row>
    <row r="263" spans="1:23" s="8" customFormat="1" ht="12.75" x14ac:dyDescent="0.2">
      <c r="A263" s="54"/>
      <c r="B263" s="54"/>
      <c r="C263" s="54"/>
      <c r="D263" s="54"/>
      <c r="E263" s="54"/>
      <c r="F263" s="54"/>
      <c r="G263" s="54"/>
      <c r="H263" s="54"/>
      <c r="I263" s="54"/>
      <c r="J263" s="54"/>
      <c r="K263" s="54"/>
      <c r="L263" s="54"/>
      <c r="M263" s="54"/>
      <c r="N263" s="54"/>
      <c r="O263" s="54"/>
      <c r="P263" s="54"/>
      <c r="Q263" s="54"/>
      <c r="R263" s="54"/>
      <c r="S263" s="54"/>
      <c r="T263" s="54"/>
      <c r="U263" s="54"/>
      <c r="V263" s="54"/>
      <c r="W263" s="54"/>
    </row>
    <row r="264" spans="1:23" s="8" customFormat="1" ht="12.75" x14ac:dyDescent="0.2">
      <c r="A264" s="54"/>
      <c r="B264" s="54"/>
      <c r="C264" s="54"/>
      <c r="D264" s="54"/>
      <c r="E264" s="54"/>
      <c r="F264" s="54"/>
      <c r="G264" s="54"/>
      <c r="H264" s="54"/>
      <c r="I264" s="54"/>
      <c r="J264" s="54"/>
      <c r="K264" s="54"/>
      <c r="L264" s="54"/>
      <c r="M264" s="54"/>
      <c r="N264" s="54"/>
      <c r="O264" s="54"/>
      <c r="P264" s="54"/>
      <c r="Q264" s="54"/>
      <c r="R264" s="54"/>
      <c r="S264" s="54"/>
      <c r="T264" s="54"/>
      <c r="U264" s="54"/>
      <c r="V264" s="54"/>
      <c r="W264" s="54"/>
    </row>
    <row r="265" spans="1:23" s="8" customFormat="1" ht="12.75" x14ac:dyDescent="0.2">
      <c r="A265" s="54"/>
      <c r="B265" s="54"/>
      <c r="C265" s="54"/>
      <c r="D265" s="54"/>
      <c r="E265" s="54"/>
      <c r="F265" s="54"/>
      <c r="G265" s="54"/>
      <c r="H265" s="54"/>
      <c r="I265" s="54"/>
      <c r="J265" s="54"/>
      <c r="K265" s="54"/>
      <c r="L265" s="54"/>
      <c r="M265" s="54"/>
      <c r="N265" s="54"/>
      <c r="O265" s="54"/>
      <c r="P265" s="54"/>
      <c r="Q265" s="54"/>
      <c r="R265" s="54"/>
      <c r="S265" s="54"/>
      <c r="T265" s="54"/>
      <c r="U265" s="54"/>
      <c r="V265" s="54"/>
      <c r="W265" s="54"/>
    </row>
    <row r="266" spans="1:23" s="8" customFormat="1" ht="12.75" x14ac:dyDescent="0.2">
      <c r="A266" s="54"/>
      <c r="B266" s="54"/>
      <c r="C266" s="54"/>
      <c r="D266" s="54"/>
      <c r="E266" s="54"/>
      <c r="F266" s="54"/>
      <c r="G266" s="54"/>
      <c r="H266" s="54"/>
      <c r="I266" s="54"/>
      <c r="J266" s="54"/>
      <c r="K266" s="54"/>
      <c r="L266" s="54"/>
      <c r="M266" s="54"/>
      <c r="N266" s="54"/>
      <c r="O266" s="54"/>
      <c r="P266" s="54"/>
      <c r="Q266" s="54"/>
      <c r="R266" s="54"/>
      <c r="S266" s="54"/>
      <c r="T266" s="54"/>
      <c r="U266" s="54"/>
      <c r="V266" s="54"/>
      <c r="W266" s="54"/>
    </row>
    <row r="267" spans="1:23" s="8" customFormat="1" ht="12.75" x14ac:dyDescent="0.2">
      <c r="A267" s="54"/>
      <c r="B267" s="54"/>
      <c r="C267" s="54"/>
      <c r="D267" s="54"/>
      <c r="E267" s="54"/>
      <c r="F267" s="54"/>
      <c r="G267" s="54"/>
      <c r="H267" s="54"/>
      <c r="I267" s="54"/>
      <c r="J267" s="54"/>
      <c r="K267" s="54"/>
      <c r="L267" s="54"/>
      <c r="M267" s="54"/>
      <c r="N267" s="54"/>
      <c r="O267" s="54"/>
      <c r="P267" s="54"/>
      <c r="Q267" s="54"/>
      <c r="R267" s="54"/>
      <c r="S267" s="54"/>
      <c r="T267" s="54"/>
      <c r="U267" s="54"/>
      <c r="V267" s="54"/>
      <c r="W267" s="54"/>
    </row>
    <row r="268" spans="1:23" s="8" customFormat="1" ht="12.75" x14ac:dyDescent="0.2">
      <c r="A268" s="54"/>
      <c r="B268" s="54"/>
      <c r="C268" s="54"/>
      <c r="D268" s="54"/>
      <c r="E268" s="54"/>
      <c r="F268" s="54"/>
      <c r="G268" s="54"/>
      <c r="H268" s="54"/>
      <c r="I268" s="54"/>
      <c r="J268" s="54"/>
      <c r="K268" s="54"/>
      <c r="L268" s="54"/>
      <c r="M268" s="54"/>
      <c r="N268" s="54"/>
      <c r="O268" s="54"/>
      <c r="P268" s="54"/>
      <c r="Q268" s="54"/>
      <c r="R268" s="54"/>
      <c r="S268" s="54"/>
      <c r="T268" s="54"/>
      <c r="U268" s="54"/>
      <c r="V268" s="54"/>
      <c r="W268" s="54"/>
    </row>
    <row r="269" spans="1:23" s="8" customFormat="1" ht="12.75" x14ac:dyDescent="0.2">
      <c r="A269" s="54"/>
      <c r="B269" s="54"/>
      <c r="C269" s="54"/>
      <c r="D269" s="54"/>
      <c r="E269" s="54"/>
      <c r="F269" s="54"/>
      <c r="G269" s="54"/>
      <c r="H269" s="54"/>
      <c r="I269" s="54"/>
      <c r="J269" s="54"/>
      <c r="K269" s="54"/>
      <c r="L269" s="54"/>
      <c r="M269" s="54"/>
      <c r="N269" s="54"/>
      <c r="O269" s="54"/>
      <c r="P269" s="54"/>
      <c r="Q269" s="54"/>
      <c r="R269" s="54"/>
      <c r="S269" s="54"/>
      <c r="T269" s="54"/>
      <c r="U269" s="54"/>
      <c r="V269" s="54"/>
      <c r="W269" s="54"/>
    </row>
    <row r="270" spans="1:23" s="8" customFormat="1" ht="12.75" x14ac:dyDescent="0.2">
      <c r="A270" s="54"/>
      <c r="B270" s="54"/>
      <c r="C270" s="54"/>
      <c r="D270" s="54"/>
      <c r="E270" s="54"/>
      <c r="F270" s="54"/>
      <c r="G270" s="54"/>
      <c r="H270" s="54"/>
      <c r="I270" s="54"/>
      <c r="J270" s="54"/>
      <c r="K270" s="54"/>
      <c r="L270" s="54"/>
      <c r="M270" s="54"/>
      <c r="N270" s="54"/>
      <c r="O270" s="54"/>
      <c r="P270" s="54"/>
      <c r="Q270" s="54"/>
      <c r="R270" s="54"/>
      <c r="S270" s="54"/>
      <c r="T270" s="54"/>
      <c r="U270" s="54"/>
      <c r="V270" s="54"/>
      <c r="W270" s="54"/>
    </row>
    <row r="271" spans="1:23" s="8" customFormat="1" ht="12.75" x14ac:dyDescent="0.2">
      <c r="A271" s="54"/>
      <c r="B271" s="54"/>
      <c r="C271" s="54"/>
      <c r="D271" s="54"/>
      <c r="E271" s="54"/>
      <c r="F271" s="54"/>
      <c r="G271" s="54"/>
      <c r="H271" s="54"/>
      <c r="I271" s="54"/>
      <c r="J271" s="54"/>
      <c r="K271" s="54"/>
      <c r="L271" s="54"/>
      <c r="M271" s="54"/>
      <c r="N271" s="54"/>
      <c r="O271" s="54"/>
      <c r="P271" s="54"/>
      <c r="Q271" s="54"/>
      <c r="R271" s="54"/>
      <c r="S271" s="54"/>
      <c r="T271" s="54"/>
      <c r="U271" s="54"/>
      <c r="V271" s="54"/>
      <c r="W271" s="54"/>
    </row>
    <row r="272" spans="1:23" s="8" customFormat="1" ht="12.75" x14ac:dyDescent="0.2">
      <c r="A272" s="54"/>
      <c r="B272" s="54"/>
      <c r="C272" s="54"/>
      <c r="D272" s="54"/>
      <c r="E272" s="54"/>
      <c r="F272" s="54"/>
      <c r="G272" s="54"/>
      <c r="H272" s="54"/>
      <c r="I272" s="54"/>
      <c r="J272" s="54"/>
      <c r="K272" s="54"/>
      <c r="L272" s="54"/>
      <c r="M272" s="54"/>
      <c r="N272" s="54"/>
      <c r="O272" s="54"/>
      <c r="P272" s="54"/>
      <c r="Q272" s="54"/>
      <c r="R272" s="54"/>
      <c r="S272" s="54"/>
      <c r="T272" s="54"/>
      <c r="U272" s="54"/>
      <c r="V272" s="54"/>
      <c r="W272" s="54"/>
    </row>
    <row r="273" spans="1:23" s="8" customFormat="1" ht="12.75" x14ac:dyDescent="0.2">
      <c r="A273" s="54"/>
      <c r="B273" s="54"/>
      <c r="C273" s="54"/>
      <c r="D273" s="54"/>
      <c r="E273" s="54"/>
      <c r="F273" s="54"/>
      <c r="G273" s="54"/>
      <c r="H273" s="54"/>
      <c r="I273" s="54"/>
      <c r="J273" s="54"/>
      <c r="K273" s="54"/>
      <c r="L273" s="54"/>
      <c r="M273" s="54"/>
      <c r="N273" s="54"/>
      <c r="O273" s="54"/>
      <c r="P273" s="54"/>
      <c r="Q273" s="54"/>
      <c r="R273" s="54"/>
      <c r="S273" s="54"/>
      <c r="T273" s="54"/>
      <c r="U273" s="54"/>
      <c r="V273" s="54"/>
      <c r="W273" s="54"/>
    </row>
    <row r="274" spans="1:23" s="8" customFormat="1" ht="12.75" x14ac:dyDescent="0.2">
      <c r="A274" s="54"/>
      <c r="B274" s="54"/>
      <c r="C274" s="54"/>
      <c r="D274" s="54"/>
      <c r="E274" s="54"/>
      <c r="F274" s="54"/>
      <c r="G274" s="54"/>
      <c r="H274" s="54"/>
      <c r="I274" s="54"/>
      <c r="J274" s="54"/>
      <c r="K274" s="54"/>
      <c r="L274" s="54"/>
      <c r="M274" s="54"/>
      <c r="N274" s="54"/>
      <c r="O274" s="54"/>
      <c r="P274" s="54"/>
      <c r="Q274" s="54"/>
      <c r="R274" s="54"/>
      <c r="S274" s="54"/>
      <c r="T274" s="54"/>
      <c r="U274" s="54"/>
      <c r="V274" s="54"/>
      <c r="W274" s="54"/>
    </row>
    <row r="275" spans="1:23" s="8" customFormat="1" ht="12.75" x14ac:dyDescent="0.2">
      <c r="A275" s="54"/>
      <c r="B275" s="54"/>
      <c r="C275" s="54"/>
      <c r="D275" s="54"/>
      <c r="E275" s="54"/>
      <c r="F275" s="54"/>
      <c r="G275" s="54"/>
      <c r="H275" s="54"/>
      <c r="I275" s="54"/>
      <c r="J275" s="54"/>
      <c r="K275" s="54"/>
      <c r="L275" s="54"/>
      <c r="M275" s="54"/>
      <c r="N275" s="54"/>
      <c r="O275" s="54"/>
      <c r="P275" s="54"/>
      <c r="Q275" s="54"/>
      <c r="R275" s="54"/>
      <c r="S275" s="54"/>
      <c r="T275" s="54"/>
      <c r="U275" s="54"/>
      <c r="V275" s="54"/>
      <c r="W275" s="54"/>
    </row>
    <row r="276" spans="1:23" s="8" customFormat="1" ht="12.75" x14ac:dyDescent="0.2">
      <c r="A276" s="54"/>
      <c r="B276" s="54"/>
      <c r="C276" s="54"/>
      <c r="D276" s="54"/>
      <c r="E276" s="54"/>
      <c r="F276" s="54"/>
      <c r="G276" s="54"/>
      <c r="H276" s="54"/>
      <c r="I276" s="54"/>
      <c r="J276" s="54"/>
      <c r="K276" s="54"/>
      <c r="L276" s="54"/>
      <c r="M276" s="54"/>
      <c r="N276" s="54"/>
      <c r="O276" s="54"/>
      <c r="P276" s="54"/>
      <c r="Q276" s="54"/>
      <c r="R276" s="54"/>
      <c r="S276" s="54"/>
      <c r="T276" s="54"/>
      <c r="U276" s="54"/>
      <c r="V276" s="54"/>
      <c r="W276" s="54"/>
    </row>
    <row r="277" spans="1:23" s="8" customFormat="1" ht="12.75" x14ac:dyDescent="0.2">
      <c r="A277" s="54"/>
      <c r="B277" s="54"/>
      <c r="C277" s="54"/>
      <c r="D277" s="54"/>
      <c r="E277" s="54"/>
      <c r="F277" s="54"/>
      <c r="G277" s="54"/>
      <c r="H277" s="54"/>
      <c r="I277" s="54"/>
      <c r="J277" s="54"/>
      <c r="K277" s="54"/>
      <c r="L277" s="54"/>
      <c r="M277" s="54"/>
      <c r="N277" s="54"/>
      <c r="O277" s="54"/>
      <c r="P277" s="54"/>
      <c r="Q277" s="54"/>
      <c r="R277" s="54"/>
      <c r="S277" s="54"/>
      <c r="T277" s="54"/>
      <c r="U277" s="54"/>
      <c r="V277" s="54"/>
      <c r="W277" s="54"/>
    </row>
    <row r="278" spans="1:23" s="8" customFormat="1" ht="12.75" x14ac:dyDescent="0.2">
      <c r="A278" s="54"/>
      <c r="B278" s="54"/>
      <c r="C278" s="54"/>
      <c r="D278" s="54"/>
      <c r="E278" s="54"/>
      <c r="F278" s="54"/>
      <c r="G278" s="54"/>
      <c r="H278" s="54"/>
      <c r="I278" s="54"/>
      <c r="J278" s="54"/>
      <c r="K278" s="54"/>
      <c r="L278" s="54"/>
      <c r="M278" s="54"/>
      <c r="N278" s="54"/>
      <c r="O278" s="54"/>
      <c r="P278" s="54"/>
      <c r="Q278" s="54"/>
      <c r="R278" s="54"/>
      <c r="S278" s="54"/>
      <c r="T278" s="54"/>
      <c r="U278" s="54"/>
      <c r="V278" s="54"/>
      <c r="W278" s="54"/>
    </row>
    <row r="279" spans="1:23" s="8" customFormat="1" ht="12.75" x14ac:dyDescent="0.2">
      <c r="A279" s="54"/>
      <c r="B279" s="54"/>
      <c r="C279" s="54"/>
      <c r="D279" s="54"/>
      <c r="E279" s="54"/>
      <c r="F279" s="54"/>
      <c r="G279" s="54"/>
      <c r="H279" s="54"/>
      <c r="I279" s="54"/>
      <c r="J279" s="54"/>
      <c r="K279" s="54"/>
      <c r="L279" s="54"/>
      <c r="M279" s="54"/>
      <c r="N279" s="54"/>
      <c r="O279" s="54"/>
      <c r="P279" s="54"/>
      <c r="Q279" s="54"/>
      <c r="R279" s="54"/>
      <c r="S279" s="54"/>
      <c r="T279" s="54"/>
      <c r="U279" s="54"/>
      <c r="V279" s="54"/>
      <c r="W279" s="54"/>
    </row>
    <row r="280" spans="1:23" s="8" customFormat="1" ht="12.75" x14ac:dyDescent="0.2">
      <c r="A280" s="54"/>
      <c r="B280" s="54"/>
      <c r="C280" s="54"/>
      <c r="D280" s="54"/>
      <c r="E280" s="54"/>
      <c r="F280" s="54"/>
      <c r="G280" s="54"/>
      <c r="H280" s="54"/>
      <c r="I280" s="54"/>
      <c r="J280" s="54"/>
      <c r="K280" s="54"/>
      <c r="L280" s="54"/>
      <c r="M280" s="54"/>
      <c r="N280" s="54"/>
      <c r="O280" s="54"/>
      <c r="P280" s="54"/>
      <c r="Q280" s="54"/>
      <c r="R280" s="54"/>
      <c r="S280" s="54"/>
      <c r="T280" s="54"/>
      <c r="U280" s="54"/>
      <c r="V280" s="54"/>
      <c r="W280" s="54"/>
    </row>
    <row r="281" spans="1:23" s="8" customFormat="1" ht="12.75" x14ac:dyDescent="0.2">
      <c r="A281" s="54"/>
      <c r="B281" s="54"/>
      <c r="C281" s="54"/>
      <c r="D281" s="54"/>
      <c r="E281" s="54"/>
      <c r="F281" s="54"/>
      <c r="G281" s="54"/>
      <c r="H281" s="54"/>
      <c r="I281" s="54"/>
      <c r="J281" s="54"/>
      <c r="K281" s="54"/>
      <c r="L281" s="54"/>
      <c r="M281" s="54"/>
      <c r="N281" s="54"/>
      <c r="O281" s="54"/>
      <c r="P281" s="54"/>
      <c r="Q281" s="54"/>
      <c r="R281" s="54"/>
      <c r="S281" s="54"/>
      <c r="T281" s="54"/>
      <c r="U281" s="54"/>
      <c r="V281" s="54"/>
      <c r="W281" s="54"/>
    </row>
    <row r="282" spans="1:23" s="8" customFormat="1" ht="12.75" x14ac:dyDescent="0.2">
      <c r="A282" s="54"/>
      <c r="B282" s="54"/>
      <c r="C282" s="54"/>
      <c r="D282" s="54"/>
      <c r="E282" s="54"/>
      <c r="F282" s="54"/>
      <c r="G282" s="54"/>
      <c r="H282" s="54"/>
      <c r="I282" s="54"/>
      <c r="J282" s="54"/>
      <c r="K282" s="54"/>
      <c r="L282" s="54"/>
      <c r="M282" s="54"/>
      <c r="N282" s="54"/>
      <c r="O282" s="54"/>
      <c r="P282" s="54"/>
      <c r="Q282" s="54"/>
      <c r="R282" s="54"/>
      <c r="S282" s="54"/>
      <c r="T282" s="54"/>
      <c r="U282" s="54"/>
      <c r="V282" s="54"/>
      <c r="W282" s="54"/>
    </row>
    <row r="283" spans="1:23" s="8" customFormat="1" ht="12.75" x14ac:dyDescent="0.2">
      <c r="A283" s="54"/>
      <c r="B283" s="54"/>
      <c r="C283" s="54"/>
      <c r="D283" s="54"/>
      <c r="E283" s="54"/>
      <c r="F283" s="54"/>
      <c r="G283" s="54"/>
      <c r="H283" s="54"/>
      <c r="I283" s="54"/>
      <c r="J283" s="54"/>
      <c r="K283" s="54"/>
      <c r="L283" s="54"/>
      <c r="M283" s="54"/>
      <c r="N283" s="54"/>
      <c r="O283" s="54"/>
      <c r="P283" s="54"/>
      <c r="Q283" s="54"/>
      <c r="R283" s="54"/>
      <c r="S283" s="54"/>
      <c r="T283" s="54"/>
      <c r="U283" s="54"/>
      <c r="V283" s="54"/>
      <c r="W283" s="54"/>
    </row>
    <row r="284" spans="1:23" s="8" customFormat="1" ht="12.75" x14ac:dyDescent="0.2">
      <c r="A284" s="54"/>
      <c r="B284" s="54"/>
      <c r="C284" s="54"/>
      <c r="D284" s="54"/>
      <c r="E284" s="54"/>
      <c r="F284" s="54"/>
      <c r="G284" s="54"/>
      <c r="H284" s="54"/>
      <c r="I284" s="54"/>
      <c r="J284" s="54"/>
      <c r="K284" s="54"/>
      <c r="L284" s="54"/>
      <c r="M284" s="54"/>
      <c r="N284" s="54"/>
      <c r="O284" s="54"/>
      <c r="P284" s="54"/>
      <c r="Q284" s="54"/>
      <c r="R284" s="54"/>
      <c r="S284" s="54"/>
      <c r="T284" s="54"/>
      <c r="U284" s="54"/>
      <c r="V284" s="54"/>
      <c r="W284" s="54"/>
    </row>
    <row r="285" spans="1:23" s="8" customFormat="1" ht="12.75" x14ac:dyDescent="0.2">
      <c r="A285" s="54"/>
      <c r="B285" s="54"/>
      <c r="C285" s="54"/>
      <c r="D285" s="54"/>
      <c r="E285" s="54"/>
      <c r="F285" s="54"/>
      <c r="G285" s="54"/>
      <c r="H285" s="54"/>
      <c r="I285" s="54"/>
      <c r="J285" s="54"/>
      <c r="K285" s="54"/>
      <c r="L285" s="54"/>
      <c r="M285" s="54"/>
      <c r="N285" s="54"/>
      <c r="O285" s="54"/>
      <c r="P285" s="54"/>
      <c r="Q285" s="54"/>
      <c r="R285" s="54"/>
      <c r="S285" s="54"/>
      <c r="T285" s="54"/>
      <c r="U285" s="54"/>
      <c r="V285" s="54"/>
      <c r="W285" s="54"/>
    </row>
    <row r="286" spans="1:23" s="8" customFormat="1" ht="12.75" x14ac:dyDescent="0.2">
      <c r="A286" s="54"/>
      <c r="B286" s="54"/>
      <c r="C286" s="54"/>
      <c r="D286" s="54"/>
      <c r="E286" s="54"/>
      <c r="F286" s="54"/>
      <c r="G286" s="54"/>
      <c r="H286" s="54"/>
      <c r="I286" s="54"/>
      <c r="J286" s="54"/>
      <c r="K286" s="54"/>
      <c r="L286" s="54"/>
      <c r="M286" s="54"/>
      <c r="N286" s="54"/>
      <c r="O286" s="54"/>
      <c r="P286" s="54"/>
      <c r="Q286" s="54"/>
      <c r="R286" s="54"/>
      <c r="S286" s="54"/>
      <c r="T286" s="54"/>
      <c r="U286" s="54"/>
      <c r="V286" s="54"/>
      <c r="W286" s="54"/>
    </row>
    <row r="287" spans="1:23" s="8" customFormat="1" ht="12.75" x14ac:dyDescent="0.2">
      <c r="A287" s="54"/>
      <c r="B287" s="54"/>
      <c r="C287" s="54"/>
      <c r="D287" s="54"/>
      <c r="E287" s="54"/>
      <c r="F287" s="54"/>
      <c r="G287" s="54"/>
      <c r="H287" s="54"/>
      <c r="I287" s="54"/>
      <c r="J287" s="54"/>
      <c r="K287" s="54"/>
      <c r="L287" s="54"/>
      <c r="M287" s="54"/>
      <c r="N287" s="54"/>
      <c r="O287" s="54"/>
      <c r="P287" s="54"/>
      <c r="Q287" s="54"/>
      <c r="R287" s="54"/>
      <c r="S287" s="54"/>
      <c r="T287" s="54"/>
      <c r="U287" s="54"/>
      <c r="V287" s="54"/>
      <c r="W287" s="54"/>
    </row>
    <row r="288" spans="1:23" s="8" customFormat="1" ht="12.75" x14ac:dyDescent="0.2">
      <c r="A288" s="54"/>
      <c r="B288" s="54"/>
      <c r="C288" s="54"/>
      <c r="D288" s="54"/>
      <c r="E288" s="54"/>
      <c r="F288" s="54"/>
      <c r="G288" s="54"/>
      <c r="H288" s="54"/>
      <c r="I288" s="54"/>
      <c r="J288" s="54"/>
      <c r="K288" s="54"/>
      <c r="L288" s="54"/>
      <c r="M288" s="54"/>
      <c r="N288" s="54"/>
      <c r="O288" s="54"/>
      <c r="P288" s="54"/>
      <c r="Q288" s="54"/>
      <c r="R288" s="54"/>
      <c r="S288" s="54"/>
      <c r="T288" s="54"/>
      <c r="U288" s="54"/>
      <c r="V288" s="54"/>
      <c r="W288" s="54"/>
    </row>
    <row r="289" spans="1:23" s="8" customFormat="1" ht="12.75" x14ac:dyDescent="0.2">
      <c r="A289" s="54"/>
      <c r="B289" s="54"/>
      <c r="C289" s="54"/>
      <c r="D289" s="54"/>
      <c r="E289" s="54"/>
      <c r="F289" s="54"/>
      <c r="G289" s="54"/>
      <c r="H289" s="54"/>
      <c r="I289" s="54"/>
      <c r="J289" s="54"/>
      <c r="K289" s="54"/>
      <c r="L289" s="54"/>
      <c r="M289" s="54"/>
      <c r="N289" s="54"/>
      <c r="O289" s="54"/>
      <c r="P289" s="54"/>
      <c r="Q289" s="54"/>
      <c r="R289" s="54"/>
      <c r="S289" s="54"/>
      <c r="T289" s="54"/>
      <c r="U289" s="54"/>
      <c r="V289" s="54"/>
      <c r="W289" s="54"/>
    </row>
    <row r="290" spans="1:23" s="8" customFormat="1" ht="12.75" x14ac:dyDescent="0.2">
      <c r="A290" s="54"/>
      <c r="B290" s="54"/>
      <c r="C290" s="54"/>
      <c r="D290" s="54"/>
      <c r="E290" s="54"/>
      <c r="F290" s="54"/>
      <c r="G290" s="54"/>
      <c r="H290" s="54"/>
      <c r="I290" s="54"/>
      <c r="J290" s="54"/>
      <c r="K290" s="54"/>
      <c r="L290" s="54"/>
      <c r="M290" s="54"/>
      <c r="N290" s="54"/>
      <c r="O290" s="54"/>
      <c r="P290" s="54"/>
      <c r="Q290" s="54"/>
      <c r="R290" s="54"/>
      <c r="S290" s="54"/>
      <c r="T290" s="54"/>
      <c r="U290" s="54"/>
      <c r="V290" s="54"/>
      <c r="W290" s="54"/>
    </row>
    <row r="291" spans="1:23" s="8" customFormat="1" ht="12.75" x14ac:dyDescent="0.2">
      <c r="A291" s="54"/>
      <c r="B291" s="54"/>
      <c r="C291" s="54"/>
      <c r="D291" s="54"/>
      <c r="E291" s="54"/>
      <c r="F291" s="54"/>
      <c r="G291" s="54"/>
      <c r="H291" s="54"/>
      <c r="I291" s="54"/>
      <c r="J291" s="54"/>
      <c r="K291" s="54"/>
      <c r="L291" s="54"/>
      <c r="M291" s="54"/>
      <c r="N291" s="54"/>
      <c r="O291" s="54"/>
      <c r="P291" s="54"/>
      <c r="Q291" s="54"/>
      <c r="R291" s="54"/>
      <c r="S291" s="54"/>
      <c r="T291" s="54"/>
      <c r="U291" s="54"/>
      <c r="V291" s="54"/>
      <c r="W291" s="54"/>
    </row>
    <row r="292" spans="1:23" s="8" customFormat="1" ht="12.75" x14ac:dyDescent="0.2">
      <c r="A292" s="54"/>
      <c r="B292" s="54"/>
      <c r="C292" s="54"/>
      <c r="D292" s="54"/>
      <c r="E292" s="54"/>
      <c r="F292" s="54"/>
      <c r="G292" s="54"/>
      <c r="H292" s="54"/>
      <c r="I292" s="54"/>
      <c r="J292" s="54"/>
      <c r="K292" s="54"/>
      <c r="L292" s="54"/>
      <c r="M292" s="54"/>
      <c r="N292" s="54"/>
      <c r="O292" s="54"/>
      <c r="P292" s="54"/>
      <c r="Q292" s="54"/>
      <c r="R292" s="54"/>
      <c r="S292" s="54"/>
      <c r="T292" s="54"/>
      <c r="U292" s="54"/>
      <c r="V292" s="54"/>
      <c r="W292" s="54"/>
    </row>
    <row r="293" spans="1:23" s="8" customFormat="1" ht="12.75" x14ac:dyDescent="0.2">
      <c r="A293" s="54"/>
      <c r="B293" s="54"/>
      <c r="C293" s="54"/>
      <c r="D293" s="54"/>
      <c r="E293" s="54"/>
      <c r="F293" s="54"/>
      <c r="G293" s="54"/>
      <c r="H293" s="54"/>
      <c r="I293" s="54"/>
      <c r="J293" s="54"/>
      <c r="K293" s="54"/>
      <c r="L293" s="54"/>
      <c r="M293" s="54"/>
      <c r="N293" s="54"/>
      <c r="O293" s="54"/>
      <c r="P293" s="54"/>
      <c r="Q293" s="54"/>
      <c r="R293" s="54"/>
      <c r="S293" s="54"/>
      <c r="T293" s="54"/>
      <c r="U293" s="54"/>
      <c r="V293" s="54"/>
      <c r="W293" s="54"/>
    </row>
    <row r="294" spans="1:23" s="8" customFormat="1" ht="12.75" x14ac:dyDescent="0.2">
      <c r="A294" s="54"/>
      <c r="B294" s="54"/>
      <c r="C294" s="54"/>
      <c r="D294" s="54"/>
      <c r="E294" s="54"/>
      <c r="F294" s="54"/>
      <c r="G294" s="54"/>
      <c r="H294" s="54"/>
      <c r="I294" s="54"/>
      <c r="J294" s="54"/>
      <c r="K294" s="54"/>
      <c r="L294" s="54"/>
      <c r="M294" s="54"/>
      <c r="N294" s="54"/>
      <c r="O294" s="54"/>
      <c r="P294" s="54"/>
      <c r="Q294" s="54"/>
      <c r="R294" s="54"/>
      <c r="S294" s="54"/>
      <c r="T294" s="54"/>
      <c r="U294" s="54"/>
      <c r="V294" s="54"/>
      <c r="W294" s="54"/>
    </row>
    <row r="295" spans="1:23" s="8" customFormat="1" ht="12.75" x14ac:dyDescent="0.2">
      <c r="A295" s="54"/>
      <c r="B295" s="54"/>
      <c r="C295" s="54"/>
      <c r="D295" s="54"/>
      <c r="E295" s="54"/>
      <c r="F295" s="54"/>
      <c r="G295" s="54"/>
      <c r="H295" s="54"/>
      <c r="I295" s="54"/>
      <c r="J295" s="54"/>
      <c r="K295" s="54"/>
      <c r="L295" s="54"/>
      <c r="M295" s="54"/>
      <c r="N295" s="54"/>
      <c r="O295" s="54"/>
      <c r="P295" s="54"/>
      <c r="Q295" s="54"/>
      <c r="R295" s="54"/>
      <c r="S295" s="54"/>
      <c r="T295" s="54"/>
      <c r="U295" s="54"/>
      <c r="V295" s="54"/>
      <c r="W295" s="54"/>
    </row>
    <row r="296" spans="1:23" s="8" customFormat="1" ht="12.75" x14ac:dyDescent="0.2">
      <c r="A296" s="54"/>
      <c r="B296" s="54"/>
      <c r="C296" s="54"/>
      <c r="D296" s="54"/>
      <c r="E296" s="54"/>
      <c r="F296" s="54"/>
      <c r="G296" s="54"/>
      <c r="H296" s="54"/>
      <c r="I296" s="54"/>
      <c r="J296" s="54"/>
      <c r="K296" s="54"/>
      <c r="L296" s="54"/>
      <c r="M296" s="54"/>
      <c r="N296" s="54"/>
      <c r="O296" s="54"/>
      <c r="P296" s="54"/>
      <c r="Q296" s="54"/>
      <c r="R296" s="54"/>
      <c r="S296" s="54"/>
      <c r="T296" s="54"/>
      <c r="U296" s="54"/>
      <c r="V296" s="54"/>
      <c r="W296" s="54"/>
    </row>
    <row r="297" spans="1:23" s="8" customFormat="1" ht="12.75" x14ac:dyDescent="0.2">
      <c r="A297" s="54"/>
      <c r="B297" s="54"/>
      <c r="C297" s="54"/>
      <c r="D297" s="54"/>
      <c r="E297" s="54"/>
      <c r="F297" s="54"/>
      <c r="G297" s="54"/>
      <c r="H297" s="54"/>
      <c r="I297" s="54"/>
      <c r="J297" s="54"/>
      <c r="K297" s="54"/>
      <c r="L297" s="54"/>
      <c r="M297" s="54"/>
      <c r="N297" s="54"/>
      <c r="O297" s="54"/>
      <c r="P297" s="54"/>
      <c r="Q297" s="54"/>
      <c r="R297" s="54"/>
      <c r="S297" s="54"/>
      <c r="T297" s="54"/>
      <c r="U297" s="54"/>
      <c r="V297" s="54"/>
      <c r="W297" s="54"/>
    </row>
    <row r="298" spans="1:23" s="8" customFormat="1" ht="12.75" x14ac:dyDescent="0.2">
      <c r="A298" s="54"/>
      <c r="B298" s="54"/>
      <c r="C298" s="54"/>
      <c r="D298" s="54"/>
      <c r="E298" s="54"/>
      <c r="F298" s="54"/>
      <c r="G298" s="54"/>
      <c r="H298" s="54"/>
      <c r="I298" s="54"/>
      <c r="J298" s="54"/>
      <c r="K298" s="54"/>
      <c r="L298" s="54"/>
      <c r="M298" s="54"/>
      <c r="N298" s="54"/>
      <c r="O298" s="54"/>
      <c r="P298" s="54"/>
      <c r="Q298" s="54"/>
      <c r="R298" s="54"/>
      <c r="S298" s="54"/>
      <c r="T298" s="54"/>
      <c r="U298" s="54"/>
      <c r="V298" s="54"/>
      <c r="W298" s="54"/>
    </row>
    <row r="299" spans="1:23" s="8" customFormat="1" ht="12.75" x14ac:dyDescent="0.2">
      <c r="A299" s="54"/>
      <c r="B299" s="54"/>
      <c r="C299" s="54"/>
      <c r="D299" s="54"/>
      <c r="E299" s="54"/>
      <c r="F299" s="54"/>
      <c r="G299" s="54"/>
      <c r="H299" s="54"/>
      <c r="I299" s="54"/>
      <c r="J299" s="54"/>
      <c r="K299" s="54"/>
      <c r="L299" s="54"/>
      <c r="M299" s="54"/>
      <c r="N299" s="54"/>
      <c r="O299" s="54"/>
      <c r="P299" s="54"/>
      <c r="Q299" s="54"/>
      <c r="R299" s="54"/>
      <c r="S299" s="54"/>
      <c r="T299" s="54"/>
      <c r="U299" s="54"/>
      <c r="V299" s="54"/>
      <c r="W299" s="54"/>
    </row>
    <row r="300" spans="1:23" s="8" customFormat="1" ht="12.75" x14ac:dyDescent="0.2">
      <c r="A300" s="54"/>
      <c r="B300" s="54"/>
      <c r="C300" s="54"/>
      <c r="D300" s="54"/>
      <c r="E300" s="54"/>
      <c r="F300" s="54"/>
      <c r="G300" s="54"/>
      <c r="H300" s="54"/>
      <c r="I300" s="54"/>
      <c r="J300" s="54"/>
      <c r="K300" s="54"/>
      <c r="L300" s="54"/>
      <c r="M300" s="54"/>
      <c r="N300" s="54"/>
      <c r="O300" s="54"/>
      <c r="P300" s="54"/>
      <c r="Q300" s="54"/>
      <c r="R300" s="54"/>
      <c r="S300" s="54"/>
      <c r="T300" s="54"/>
      <c r="U300" s="54"/>
      <c r="V300" s="54"/>
      <c r="W300" s="54"/>
    </row>
    <row r="301" spans="1:23" s="8" customFormat="1" ht="12.75" x14ac:dyDescent="0.2">
      <c r="A301" s="54"/>
      <c r="B301" s="54"/>
      <c r="C301" s="54"/>
      <c r="D301" s="54"/>
      <c r="E301" s="54"/>
      <c r="F301" s="54"/>
      <c r="G301" s="54"/>
      <c r="H301" s="54"/>
      <c r="I301" s="54"/>
      <c r="J301" s="54"/>
      <c r="K301" s="54"/>
      <c r="L301" s="54"/>
      <c r="M301" s="54"/>
      <c r="N301" s="54"/>
      <c r="O301" s="54"/>
      <c r="P301" s="54"/>
      <c r="Q301" s="54"/>
      <c r="R301" s="54"/>
      <c r="S301" s="54"/>
      <c r="T301" s="54"/>
      <c r="U301" s="54"/>
      <c r="V301" s="54"/>
      <c r="W301" s="54"/>
    </row>
    <row r="302" spans="1:23" s="8" customFormat="1" ht="12.75" x14ac:dyDescent="0.2">
      <c r="A302" s="54"/>
      <c r="B302" s="54"/>
      <c r="C302" s="54"/>
      <c r="D302" s="54"/>
      <c r="E302" s="54"/>
      <c r="F302" s="54"/>
      <c r="G302" s="54"/>
      <c r="H302" s="54"/>
      <c r="I302" s="54"/>
      <c r="J302" s="54"/>
      <c r="K302" s="54"/>
      <c r="L302" s="54"/>
      <c r="M302" s="54"/>
      <c r="N302" s="54"/>
      <c r="O302" s="54"/>
      <c r="P302" s="54"/>
      <c r="Q302" s="54"/>
      <c r="R302" s="54"/>
      <c r="S302" s="54"/>
      <c r="T302" s="54"/>
      <c r="U302" s="54"/>
      <c r="V302" s="54"/>
      <c r="W302" s="54"/>
    </row>
    <row r="303" spans="1:23" s="8" customFormat="1" ht="12.75" x14ac:dyDescent="0.2">
      <c r="A303" s="54"/>
      <c r="B303" s="54"/>
      <c r="C303" s="54"/>
      <c r="D303" s="54"/>
      <c r="E303" s="54"/>
      <c r="F303" s="54"/>
      <c r="G303" s="54"/>
      <c r="H303" s="54"/>
      <c r="I303" s="54"/>
      <c r="J303" s="54"/>
      <c r="K303" s="54"/>
      <c r="L303" s="54"/>
      <c r="M303" s="54"/>
      <c r="N303" s="54"/>
      <c r="O303" s="54"/>
      <c r="P303" s="54"/>
      <c r="Q303" s="54"/>
      <c r="R303" s="54"/>
      <c r="S303" s="54"/>
      <c r="T303" s="54"/>
      <c r="U303" s="54"/>
      <c r="V303" s="54"/>
      <c r="W303" s="54"/>
    </row>
    <row r="304" spans="1:23" s="8" customFormat="1" ht="12.75" x14ac:dyDescent="0.2">
      <c r="A304" s="54"/>
      <c r="B304" s="54"/>
      <c r="C304" s="54"/>
      <c r="D304" s="54"/>
      <c r="E304" s="54"/>
      <c r="F304" s="54"/>
      <c r="G304" s="54"/>
      <c r="H304" s="54"/>
      <c r="I304" s="54"/>
      <c r="J304" s="54"/>
      <c r="K304" s="54"/>
      <c r="L304" s="54"/>
      <c r="M304" s="54"/>
      <c r="N304" s="54"/>
      <c r="O304" s="54"/>
      <c r="P304" s="54"/>
      <c r="Q304" s="54"/>
      <c r="R304" s="54"/>
      <c r="S304" s="54"/>
      <c r="T304" s="54"/>
      <c r="U304" s="54"/>
      <c r="V304" s="54"/>
      <c r="W304" s="54"/>
    </row>
    <row r="305" spans="1:23" s="8" customFormat="1" ht="12.75" x14ac:dyDescent="0.2">
      <c r="A305" s="54"/>
      <c r="B305" s="54"/>
      <c r="C305" s="54"/>
      <c r="D305" s="54"/>
      <c r="E305" s="54"/>
      <c r="F305" s="54"/>
      <c r="G305" s="54"/>
      <c r="H305" s="54"/>
      <c r="I305" s="54"/>
      <c r="J305" s="54"/>
      <c r="K305" s="54"/>
      <c r="L305" s="54"/>
      <c r="M305" s="54"/>
      <c r="N305" s="54"/>
      <c r="O305" s="54"/>
      <c r="P305" s="54"/>
      <c r="Q305" s="54"/>
      <c r="R305" s="54"/>
      <c r="S305" s="54"/>
      <c r="T305" s="54"/>
      <c r="U305" s="54"/>
      <c r="V305" s="54"/>
      <c r="W305" s="54"/>
    </row>
    <row r="306" spans="1:23" s="8" customFormat="1" ht="12.75" x14ac:dyDescent="0.2">
      <c r="A306" s="54"/>
      <c r="B306" s="54"/>
      <c r="C306" s="54"/>
      <c r="D306" s="54"/>
      <c r="E306" s="54"/>
      <c r="F306" s="54"/>
      <c r="G306" s="54"/>
      <c r="H306" s="54"/>
      <c r="I306" s="54"/>
      <c r="J306" s="54"/>
      <c r="K306" s="54"/>
      <c r="L306" s="54"/>
      <c r="M306" s="54"/>
      <c r="N306" s="54"/>
      <c r="O306" s="54"/>
      <c r="P306" s="54"/>
      <c r="Q306" s="54"/>
      <c r="R306" s="54"/>
      <c r="S306" s="54"/>
      <c r="T306" s="54"/>
      <c r="U306" s="54"/>
      <c r="V306" s="54"/>
      <c r="W306" s="54"/>
    </row>
    <row r="307" spans="1:23" s="8" customFormat="1" ht="12.75" x14ac:dyDescent="0.2">
      <c r="A307" s="54"/>
      <c r="B307" s="54"/>
      <c r="C307" s="54"/>
      <c r="D307" s="54"/>
      <c r="E307" s="54"/>
      <c r="F307" s="54"/>
      <c r="G307" s="54"/>
      <c r="H307" s="54"/>
      <c r="I307" s="54"/>
      <c r="J307" s="54"/>
      <c r="K307" s="54"/>
      <c r="L307" s="54"/>
      <c r="M307" s="54"/>
      <c r="N307" s="54"/>
      <c r="O307" s="54"/>
      <c r="P307" s="54"/>
      <c r="Q307" s="54"/>
      <c r="R307" s="54"/>
      <c r="S307" s="54"/>
      <c r="T307" s="54"/>
      <c r="U307" s="54"/>
      <c r="V307" s="54"/>
      <c r="W307" s="54"/>
    </row>
    <row r="308" spans="1:23" s="8" customFormat="1" ht="12.75" x14ac:dyDescent="0.2">
      <c r="A308" s="54"/>
      <c r="B308" s="54"/>
      <c r="C308" s="54"/>
      <c r="D308" s="54"/>
      <c r="E308" s="54"/>
      <c r="F308" s="54"/>
      <c r="G308" s="54"/>
      <c r="H308" s="54"/>
      <c r="I308" s="54"/>
      <c r="J308" s="54"/>
      <c r="K308" s="54"/>
      <c r="L308" s="54"/>
      <c r="M308" s="54"/>
      <c r="N308" s="54"/>
      <c r="O308" s="54"/>
      <c r="P308" s="54"/>
      <c r="Q308" s="54"/>
      <c r="R308" s="54"/>
      <c r="S308" s="54"/>
      <c r="T308" s="54"/>
      <c r="U308" s="54"/>
      <c r="V308" s="54"/>
      <c r="W308" s="54"/>
    </row>
    <row r="309" spans="1:23" s="8" customFormat="1" ht="12.75" x14ac:dyDescent="0.2">
      <c r="A309" s="54"/>
      <c r="B309" s="54"/>
      <c r="C309" s="54"/>
      <c r="D309" s="54"/>
      <c r="E309" s="54"/>
      <c r="F309" s="54"/>
      <c r="G309" s="54"/>
      <c r="H309" s="54"/>
      <c r="I309" s="54"/>
      <c r="J309" s="54"/>
      <c r="K309" s="54"/>
      <c r="L309" s="54"/>
      <c r="M309" s="54"/>
      <c r="N309" s="54"/>
      <c r="O309" s="54"/>
      <c r="P309" s="54"/>
      <c r="Q309" s="54"/>
      <c r="R309" s="54"/>
      <c r="S309" s="54"/>
      <c r="T309" s="54"/>
      <c r="U309" s="54"/>
      <c r="V309" s="54"/>
      <c r="W309" s="54"/>
    </row>
    <row r="310" spans="1:23" s="8" customFormat="1" ht="12.75" x14ac:dyDescent="0.2">
      <c r="A310" s="54"/>
      <c r="B310" s="54"/>
      <c r="C310" s="54"/>
      <c r="D310" s="54"/>
      <c r="E310" s="54"/>
      <c r="F310" s="54"/>
      <c r="G310" s="54"/>
      <c r="H310" s="54"/>
      <c r="I310" s="54"/>
      <c r="J310" s="54"/>
      <c r="K310" s="54"/>
      <c r="L310" s="54"/>
      <c r="M310" s="54"/>
      <c r="N310" s="54"/>
      <c r="O310" s="54"/>
      <c r="P310" s="54"/>
      <c r="Q310" s="54"/>
      <c r="R310" s="54"/>
      <c r="S310" s="54"/>
      <c r="T310" s="54"/>
      <c r="U310" s="54"/>
      <c r="V310" s="54"/>
      <c r="W310" s="54"/>
    </row>
    <row r="311" spans="1:23" s="8" customFormat="1" ht="12.75" x14ac:dyDescent="0.2">
      <c r="A311" s="54"/>
      <c r="B311" s="54"/>
      <c r="C311" s="54"/>
      <c r="D311" s="54"/>
      <c r="E311" s="54"/>
      <c r="F311" s="54"/>
      <c r="G311" s="54"/>
      <c r="H311" s="54"/>
      <c r="I311" s="54"/>
      <c r="J311" s="54"/>
      <c r="K311" s="54"/>
      <c r="L311" s="54"/>
      <c r="M311" s="54"/>
      <c r="N311" s="54"/>
      <c r="O311" s="54"/>
      <c r="P311" s="54"/>
      <c r="Q311" s="54"/>
      <c r="R311" s="54"/>
      <c r="S311" s="54"/>
      <c r="T311" s="54"/>
      <c r="U311" s="54"/>
      <c r="V311" s="54"/>
      <c r="W311" s="54"/>
    </row>
    <row r="312" spans="1:23" s="8" customFormat="1" ht="12.75" x14ac:dyDescent="0.2">
      <c r="A312" s="54"/>
      <c r="B312" s="54"/>
      <c r="C312" s="54"/>
      <c r="D312" s="54"/>
      <c r="E312" s="54"/>
      <c r="F312" s="54"/>
      <c r="G312" s="54"/>
      <c r="H312" s="54"/>
      <c r="I312" s="54"/>
      <c r="J312" s="54"/>
      <c r="K312" s="54"/>
      <c r="L312" s="54"/>
      <c r="M312" s="54"/>
      <c r="N312" s="54"/>
      <c r="O312" s="54"/>
      <c r="P312" s="54"/>
      <c r="Q312" s="54"/>
      <c r="R312" s="54"/>
      <c r="S312" s="54"/>
      <c r="T312" s="54"/>
      <c r="U312" s="54"/>
      <c r="V312" s="54"/>
      <c r="W312" s="54"/>
    </row>
    <row r="313" spans="1:23" s="8" customFormat="1" ht="12.75" x14ac:dyDescent="0.2">
      <c r="A313" s="54"/>
      <c r="B313" s="54"/>
      <c r="C313" s="54"/>
      <c r="D313" s="54"/>
      <c r="E313" s="54"/>
      <c r="F313" s="54"/>
      <c r="G313" s="54"/>
      <c r="H313" s="54"/>
      <c r="I313" s="54"/>
      <c r="J313" s="54"/>
      <c r="K313" s="54"/>
      <c r="L313" s="54"/>
      <c r="M313" s="54"/>
      <c r="N313" s="54"/>
      <c r="O313" s="54"/>
      <c r="P313" s="54"/>
      <c r="Q313" s="54"/>
      <c r="R313" s="54"/>
      <c r="S313" s="54"/>
      <c r="T313" s="54"/>
      <c r="U313" s="54"/>
      <c r="V313" s="54"/>
      <c r="W313" s="54"/>
    </row>
    <row r="314" spans="1:23" s="8" customFormat="1" ht="12.75" x14ac:dyDescent="0.2">
      <c r="A314" s="54"/>
      <c r="B314" s="54"/>
      <c r="C314" s="54"/>
      <c r="D314" s="54"/>
      <c r="E314" s="54"/>
      <c r="F314" s="54"/>
      <c r="G314" s="54"/>
      <c r="H314" s="54"/>
      <c r="I314" s="54"/>
      <c r="J314" s="54"/>
      <c r="K314" s="54"/>
      <c r="L314" s="54"/>
      <c r="M314" s="54"/>
      <c r="N314" s="54"/>
      <c r="O314" s="54"/>
      <c r="P314" s="54"/>
      <c r="Q314" s="54"/>
      <c r="R314" s="54"/>
      <c r="S314" s="54"/>
      <c r="T314" s="54"/>
      <c r="U314" s="54"/>
      <c r="V314" s="54"/>
      <c r="W314" s="54"/>
    </row>
    <row r="315" spans="1:23" s="8" customFormat="1" ht="12.75" x14ac:dyDescent="0.2">
      <c r="A315" s="54"/>
      <c r="B315" s="54"/>
      <c r="C315" s="54"/>
      <c r="D315" s="54"/>
      <c r="E315" s="54"/>
      <c r="F315" s="54"/>
      <c r="G315" s="54"/>
      <c r="H315" s="54"/>
      <c r="I315" s="54"/>
      <c r="J315" s="54"/>
      <c r="K315" s="54"/>
      <c r="L315" s="54"/>
      <c r="M315" s="54"/>
      <c r="N315" s="54"/>
      <c r="O315" s="54"/>
      <c r="P315" s="54"/>
      <c r="Q315" s="54"/>
      <c r="R315" s="54"/>
      <c r="S315" s="54"/>
      <c r="T315" s="54"/>
      <c r="U315" s="54"/>
      <c r="V315" s="54"/>
      <c r="W315" s="54"/>
    </row>
    <row r="316" spans="1:23" s="8" customFormat="1" ht="12.75" x14ac:dyDescent="0.2">
      <c r="A316" s="54"/>
      <c r="B316" s="54"/>
      <c r="C316" s="54"/>
      <c r="D316" s="54"/>
      <c r="E316" s="54"/>
      <c r="F316" s="54"/>
      <c r="G316" s="54"/>
      <c r="H316" s="54"/>
      <c r="I316" s="54"/>
      <c r="J316" s="54"/>
      <c r="K316" s="54"/>
      <c r="L316" s="54"/>
      <c r="M316" s="54"/>
      <c r="N316" s="54"/>
      <c r="O316" s="54"/>
      <c r="P316" s="54"/>
      <c r="Q316" s="54"/>
      <c r="R316" s="54"/>
      <c r="S316" s="54"/>
      <c r="T316" s="54"/>
      <c r="U316" s="54"/>
      <c r="V316" s="54"/>
      <c r="W316" s="54"/>
    </row>
    <row r="317" spans="1:23" s="8" customFormat="1" ht="12.75" x14ac:dyDescent="0.2">
      <c r="A317" s="54"/>
      <c r="B317" s="54"/>
      <c r="C317" s="54"/>
      <c r="D317" s="54"/>
      <c r="E317" s="54"/>
      <c r="F317" s="54"/>
      <c r="G317" s="54"/>
      <c r="H317" s="54"/>
      <c r="I317" s="54"/>
      <c r="J317" s="54"/>
      <c r="K317" s="54"/>
      <c r="L317" s="54"/>
      <c r="M317" s="54"/>
      <c r="N317" s="54"/>
      <c r="O317" s="54"/>
      <c r="P317" s="54"/>
      <c r="Q317" s="54"/>
      <c r="R317" s="54"/>
      <c r="S317" s="54"/>
      <c r="T317" s="54"/>
      <c r="U317" s="54"/>
      <c r="V317" s="54"/>
      <c r="W317" s="54"/>
    </row>
    <row r="318" spans="1:23" s="8" customFormat="1" ht="12.75" x14ac:dyDescent="0.2">
      <c r="A318" s="54"/>
      <c r="B318" s="54"/>
      <c r="C318" s="54"/>
      <c r="D318" s="54"/>
      <c r="E318" s="54"/>
      <c r="F318" s="54"/>
      <c r="G318" s="54"/>
      <c r="H318" s="54"/>
      <c r="I318" s="54"/>
      <c r="J318" s="54"/>
      <c r="K318" s="54"/>
      <c r="L318" s="54"/>
      <c r="M318" s="54"/>
      <c r="N318" s="54"/>
      <c r="O318" s="54"/>
      <c r="P318" s="54"/>
      <c r="Q318" s="54"/>
      <c r="R318" s="54"/>
      <c r="S318" s="54"/>
      <c r="T318" s="54"/>
      <c r="U318" s="54"/>
      <c r="V318" s="54"/>
      <c r="W318" s="54"/>
    </row>
    <row r="319" spans="1:23" s="8" customFormat="1" ht="12.75" x14ac:dyDescent="0.2">
      <c r="A319" s="54"/>
      <c r="B319" s="54"/>
      <c r="C319" s="54"/>
      <c r="D319" s="54"/>
      <c r="E319" s="54"/>
      <c r="F319" s="54"/>
      <c r="G319" s="54"/>
      <c r="H319" s="54"/>
      <c r="I319" s="54"/>
      <c r="J319" s="54"/>
      <c r="K319" s="54"/>
      <c r="L319" s="54"/>
      <c r="M319" s="54"/>
      <c r="N319" s="54"/>
      <c r="O319" s="54"/>
      <c r="P319" s="54"/>
      <c r="Q319" s="54"/>
      <c r="R319" s="54"/>
      <c r="S319" s="54"/>
      <c r="T319" s="54"/>
      <c r="U319" s="54"/>
      <c r="V319" s="54"/>
      <c r="W319" s="54"/>
    </row>
    <row r="320" spans="1:23" s="8" customFormat="1" ht="12.75" x14ac:dyDescent="0.2">
      <c r="A320" s="54"/>
      <c r="B320" s="54"/>
      <c r="C320" s="54"/>
      <c r="D320" s="54"/>
      <c r="E320" s="54"/>
      <c r="F320" s="54"/>
      <c r="G320" s="54"/>
      <c r="H320" s="54"/>
      <c r="I320" s="54"/>
      <c r="J320" s="54"/>
      <c r="K320" s="54"/>
      <c r="L320" s="54"/>
      <c r="M320" s="54"/>
      <c r="N320" s="54"/>
      <c r="O320" s="54"/>
      <c r="P320" s="54"/>
      <c r="Q320" s="54"/>
      <c r="R320" s="54"/>
      <c r="S320" s="54"/>
      <c r="T320" s="54"/>
      <c r="U320" s="54"/>
      <c r="V320" s="54"/>
      <c r="W320" s="54"/>
    </row>
    <row r="321" spans="1:23" s="8" customFormat="1" ht="12.75" x14ac:dyDescent="0.2">
      <c r="A321" s="54"/>
      <c r="B321" s="54"/>
      <c r="C321" s="54"/>
      <c r="D321" s="54"/>
      <c r="E321" s="54"/>
      <c r="F321" s="54"/>
      <c r="G321" s="54"/>
      <c r="H321" s="54"/>
      <c r="I321" s="54"/>
      <c r="J321" s="54"/>
      <c r="K321" s="54"/>
      <c r="L321" s="54"/>
      <c r="M321" s="54"/>
      <c r="N321" s="54"/>
      <c r="O321" s="54"/>
      <c r="P321" s="54"/>
      <c r="Q321" s="54"/>
      <c r="R321" s="54"/>
      <c r="S321" s="54"/>
      <c r="T321" s="54"/>
      <c r="U321" s="54"/>
      <c r="V321" s="54"/>
      <c r="W321" s="54"/>
    </row>
    <row r="322" spans="1:23" s="8" customFormat="1" ht="12.75" x14ac:dyDescent="0.2">
      <c r="A322" s="54"/>
      <c r="B322" s="54"/>
      <c r="C322" s="54"/>
      <c r="D322" s="54"/>
      <c r="E322" s="54"/>
      <c r="F322" s="54"/>
      <c r="G322" s="54"/>
      <c r="H322" s="54"/>
      <c r="I322" s="54"/>
      <c r="J322" s="54"/>
      <c r="K322" s="54"/>
      <c r="L322" s="54"/>
      <c r="M322" s="54"/>
      <c r="N322" s="54"/>
      <c r="O322" s="54"/>
      <c r="P322" s="54"/>
      <c r="Q322" s="54"/>
      <c r="R322" s="54"/>
      <c r="S322" s="54"/>
      <c r="T322" s="54"/>
      <c r="U322" s="54"/>
      <c r="V322" s="54"/>
      <c r="W322" s="54"/>
    </row>
    <row r="323" spans="1:23" s="8" customFormat="1" ht="12.75" x14ac:dyDescent="0.2">
      <c r="A323" s="54"/>
      <c r="B323" s="54"/>
      <c r="C323" s="54"/>
      <c r="D323" s="54"/>
      <c r="E323" s="54"/>
      <c r="F323" s="54"/>
      <c r="G323" s="54"/>
      <c r="H323" s="54"/>
      <c r="I323" s="54"/>
      <c r="J323" s="54"/>
      <c r="K323" s="54"/>
      <c r="L323" s="54"/>
      <c r="M323" s="54"/>
      <c r="N323" s="54"/>
      <c r="O323" s="54"/>
      <c r="P323" s="54"/>
      <c r="Q323" s="54"/>
      <c r="R323" s="54"/>
      <c r="S323" s="54"/>
      <c r="T323" s="54"/>
      <c r="U323" s="54"/>
      <c r="V323" s="54"/>
      <c r="W323" s="54"/>
    </row>
    <row r="324" spans="1:23" s="8" customFormat="1" ht="12.75" x14ac:dyDescent="0.2">
      <c r="A324" s="54"/>
      <c r="B324" s="54"/>
      <c r="C324" s="54"/>
      <c r="D324" s="54"/>
      <c r="E324" s="54"/>
      <c r="F324" s="54"/>
      <c r="G324" s="54"/>
      <c r="H324" s="54"/>
      <c r="I324" s="54"/>
      <c r="J324" s="54"/>
      <c r="K324" s="54"/>
      <c r="L324" s="54"/>
      <c r="M324" s="54"/>
      <c r="N324" s="54"/>
      <c r="O324" s="54"/>
      <c r="P324" s="54"/>
      <c r="Q324" s="54"/>
      <c r="R324" s="54"/>
      <c r="S324" s="54"/>
      <c r="T324" s="54"/>
      <c r="U324" s="54"/>
      <c r="V324" s="54"/>
      <c r="W324" s="54"/>
    </row>
    <row r="325" spans="1:23" s="8" customFormat="1" ht="12.75" x14ac:dyDescent="0.2">
      <c r="A325" s="54"/>
      <c r="B325" s="54"/>
      <c r="C325" s="54"/>
      <c r="D325" s="54"/>
      <c r="E325" s="54"/>
      <c r="F325" s="54"/>
      <c r="G325" s="54"/>
      <c r="H325" s="54"/>
      <c r="I325" s="54"/>
      <c r="J325" s="54"/>
      <c r="K325" s="54"/>
      <c r="L325" s="54"/>
      <c r="M325" s="54"/>
      <c r="N325" s="54"/>
      <c r="O325" s="54"/>
      <c r="P325" s="54"/>
      <c r="Q325" s="54"/>
      <c r="R325" s="54"/>
      <c r="S325" s="54"/>
      <c r="T325" s="54"/>
      <c r="U325" s="54"/>
      <c r="V325" s="54"/>
      <c r="W325" s="54"/>
    </row>
    <row r="326" spans="1:23" s="8" customFormat="1" ht="12.75" x14ac:dyDescent="0.2">
      <c r="A326" s="54"/>
      <c r="B326" s="54"/>
      <c r="C326" s="54"/>
      <c r="D326" s="54"/>
      <c r="E326" s="54"/>
      <c r="F326" s="54"/>
      <c r="G326" s="54"/>
      <c r="H326" s="54"/>
      <c r="I326" s="54"/>
      <c r="J326" s="54"/>
      <c r="K326" s="54"/>
      <c r="L326" s="54"/>
      <c r="M326" s="54"/>
      <c r="N326" s="54"/>
      <c r="O326" s="54"/>
      <c r="P326" s="54"/>
      <c r="Q326" s="54"/>
      <c r="R326" s="54"/>
      <c r="S326" s="54"/>
      <c r="T326" s="54"/>
      <c r="U326" s="54"/>
      <c r="V326" s="54"/>
      <c r="W326" s="54"/>
    </row>
    <row r="327" spans="1:23" s="8" customFormat="1" ht="12.75" x14ac:dyDescent="0.2">
      <c r="A327" s="54"/>
      <c r="B327" s="54"/>
      <c r="C327" s="54"/>
      <c r="D327" s="54"/>
      <c r="E327" s="54"/>
      <c r="F327" s="54"/>
      <c r="G327" s="54"/>
      <c r="H327" s="54"/>
      <c r="I327" s="54"/>
      <c r="J327" s="54"/>
      <c r="K327" s="54"/>
      <c r="L327" s="54"/>
      <c r="M327" s="54"/>
      <c r="N327" s="54"/>
      <c r="O327" s="54"/>
      <c r="P327" s="54"/>
      <c r="Q327" s="54"/>
      <c r="R327" s="54"/>
      <c r="S327" s="54"/>
      <c r="T327" s="54"/>
      <c r="U327" s="54"/>
      <c r="V327" s="54"/>
      <c r="W327" s="54"/>
    </row>
    <row r="328" spans="1:23" s="8" customFormat="1" ht="12.75" x14ac:dyDescent="0.2">
      <c r="A328" s="54"/>
      <c r="B328" s="54"/>
      <c r="C328" s="54"/>
      <c r="D328" s="54"/>
      <c r="E328" s="54"/>
      <c r="F328" s="54"/>
      <c r="G328" s="54"/>
      <c r="H328" s="54"/>
      <c r="I328" s="54"/>
      <c r="J328" s="54"/>
      <c r="K328" s="54"/>
      <c r="L328" s="54"/>
      <c r="M328" s="54"/>
      <c r="N328" s="54"/>
      <c r="O328" s="54"/>
      <c r="P328" s="54"/>
      <c r="Q328" s="54"/>
      <c r="R328" s="54"/>
      <c r="S328" s="54"/>
      <c r="T328" s="54"/>
      <c r="U328" s="54"/>
      <c r="V328" s="54"/>
      <c r="W328" s="54"/>
    </row>
    <row r="329" spans="1:23" s="8" customFormat="1" ht="12.75" x14ac:dyDescent="0.2">
      <c r="A329" s="54"/>
      <c r="B329" s="54"/>
      <c r="C329" s="54"/>
      <c r="D329" s="54"/>
      <c r="E329" s="54"/>
      <c r="F329" s="54"/>
      <c r="G329" s="54"/>
      <c r="H329" s="54"/>
      <c r="I329" s="54"/>
      <c r="J329" s="54"/>
      <c r="K329" s="54"/>
      <c r="L329" s="54"/>
      <c r="M329" s="54"/>
      <c r="N329" s="54"/>
      <c r="O329" s="54"/>
      <c r="P329" s="54"/>
      <c r="Q329" s="54"/>
      <c r="R329" s="54"/>
      <c r="S329" s="54"/>
      <c r="T329" s="54"/>
      <c r="U329" s="54"/>
      <c r="V329" s="54"/>
      <c r="W329" s="54"/>
    </row>
    <row r="330" spans="1:23" s="8" customFormat="1" ht="12.75" x14ac:dyDescent="0.2">
      <c r="A330" s="54"/>
      <c r="B330" s="54"/>
      <c r="C330" s="54"/>
      <c r="D330" s="54"/>
      <c r="E330" s="54"/>
      <c r="F330" s="54"/>
      <c r="G330" s="54"/>
      <c r="H330" s="54"/>
      <c r="I330" s="54"/>
      <c r="J330" s="54"/>
      <c r="K330" s="54"/>
      <c r="L330" s="54"/>
      <c r="M330" s="54"/>
      <c r="N330" s="54"/>
      <c r="O330" s="54"/>
      <c r="P330" s="54"/>
      <c r="Q330" s="54"/>
      <c r="R330" s="54"/>
      <c r="S330" s="54"/>
      <c r="T330" s="54"/>
      <c r="U330" s="54"/>
      <c r="V330" s="54"/>
      <c r="W330" s="54"/>
    </row>
    <row r="331" spans="1:23" s="8" customFormat="1" ht="12.75" x14ac:dyDescent="0.2">
      <c r="A331" s="54"/>
      <c r="B331" s="54"/>
      <c r="C331" s="54"/>
      <c r="D331" s="54"/>
      <c r="E331" s="54"/>
      <c r="F331" s="54"/>
      <c r="G331" s="54"/>
      <c r="H331" s="54"/>
      <c r="I331" s="54"/>
      <c r="J331" s="54"/>
      <c r="K331" s="54"/>
      <c r="L331" s="54"/>
      <c r="M331" s="54"/>
      <c r="N331" s="54"/>
      <c r="O331" s="54"/>
      <c r="P331" s="54"/>
      <c r="Q331" s="54"/>
      <c r="R331" s="54"/>
      <c r="S331" s="54"/>
      <c r="T331" s="54"/>
      <c r="U331" s="54"/>
      <c r="V331" s="54"/>
      <c r="W331" s="54"/>
    </row>
    <row r="332" spans="1:23" s="8" customFormat="1" ht="12.75" x14ac:dyDescent="0.2">
      <c r="A332" s="54"/>
      <c r="B332" s="54"/>
      <c r="C332" s="54"/>
      <c r="D332" s="54"/>
      <c r="E332" s="54"/>
      <c r="F332" s="54"/>
      <c r="G332" s="54"/>
      <c r="H332" s="54"/>
      <c r="I332" s="54"/>
      <c r="J332" s="54"/>
      <c r="K332" s="54"/>
      <c r="L332" s="54"/>
      <c r="M332" s="54"/>
      <c r="N332" s="54"/>
      <c r="O332" s="54"/>
      <c r="P332" s="54"/>
      <c r="Q332" s="54"/>
      <c r="R332" s="54"/>
      <c r="S332" s="54"/>
      <c r="T332" s="54"/>
      <c r="U332" s="54"/>
      <c r="V332" s="54"/>
      <c r="W332" s="54"/>
    </row>
    <row r="333" spans="1:23" s="8" customFormat="1" ht="12.75" x14ac:dyDescent="0.2">
      <c r="A333" s="54"/>
      <c r="B333" s="54"/>
      <c r="C333" s="54"/>
      <c r="D333" s="54"/>
      <c r="E333" s="54"/>
      <c r="F333" s="54"/>
      <c r="G333" s="54"/>
      <c r="H333" s="54"/>
      <c r="I333" s="54"/>
      <c r="J333" s="54"/>
      <c r="K333" s="54"/>
      <c r="L333" s="54"/>
      <c r="M333" s="54"/>
      <c r="N333" s="54"/>
      <c r="O333" s="54"/>
      <c r="P333" s="54"/>
      <c r="Q333" s="54"/>
      <c r="R333" s="54"/>
      <c r="S333" s="54"/>
      <c r="T333" s="54"/>
      <c r="U333" s="54"/>
      <c r="V333" s="54"/>
      <c r="W333" s="54"/>
    </row>
    <row r="334" spans="1:23" s="8" customFormat="1" ht="12.75" x14ac:dyDescent="0.2">
      <c r="A334" s="54"/>
      <c r="B334" s="54"/>
      <c r="C334" s="54"/>
      <c r="D334" s="54"/>
      <c r="E334" s="54"/>
      <c r="F334" s="54"/>
      <c r="G334" s="54"/>
      <c r="H334" s="54"/>
      <c r="I334" s="54"/>
      <c r="J334" s="54"/>
      <c r="K334" s="54"/>
      <c r="L334" s="54"/>
      <c r="M334" s="54"/>
      <c r="N334" s="54"/>
      <c r="O334" s="54"/>
      <c r="P334" s="54"/>
      <c r="Q334" s="54"/>
      <c r="R334" s="54"/>
      <c r="S334" s="54"/>
      <c r="T334" s="54"/>
      <c r="U334" s="54"/>
      <c r="V334" s="54"/>
      <c r="W334" s="54"/>
    </row>
    <row r="335" spans="1:23" s="8" customFormat="1" ht="12.75" x14ac:dyDescent="0.2">
      <c r="A335" s="54"/>
      <c r="B335" s="54"/>
      <c r="C335" s="54"/>
      <c r="D335" s="54"/>
      <c r="E335" s="54"/>
      <c r="F335" s="54"/>
      <c r="G335" s="54"/>
      <c r="H335" s="54"/>
      <c r="I335" s="54"/>
      <c r="J335" s="54"/>
      <c r="K335" s="54"/>
      <c r="L335" s="54"/>
      <c r="M335" s="54"/>
      <c r="N335" s="54"/>
      <c r="O335" s="54"/>
      <c r="P335" s="54"/>
      <c r="Q335" s="54"/>
      <c r="R335" s="54"/>
      <c r="S335" s="54"/>
      <c r="T335" s="54"/>
      <c r="U335" s="54"/>
      <c r="V335" s="54"/>
      <c r="W335" s="54"/>
    </row>
    <row r="336" spans="1:23" s="8" customFormat="1" ht="12.75" x14ac:dyDescent="0.2">
      <c r="A336" s="54"/>
      <c r="B336" s="54"/>
      <c r="C336" s="54"/>
      <c r="D336" s="54"/>
      <c r="E336" s="54"/>
      <c r="F336" s="54"/>
      <c r="G336" s="54"/>
      <c r="H336" s="54"/>
      <c r="I336" s="54"/>
      <c r="J336" s="54"/>
      <c r="K336" s="54"/>
      <c r="L336" s="54"/>
      <c r="M336" s="54"/>
      <c r="N336" s="54"/>
      <c r="O336" s="54"/>
      <c r="P336" s="54"/>
      <c r="Q336" s="54"/>
      <c r="R336" s="54"/>
      <c r="S336" s="54"/>
      <c r="T336" s="54"/>
      <c r="U336" s="54"/>
      <c r="V336" s="54"/>
      <c r="W336" s="54"/>
    </row>
    <row r="337" spans="1:23" s="8" customFormat="1" ht="12.75" x14ac:dyDescent="0.2">
      <c r="A337" s="54"/>
      <c r="B337" s="54"/>
      <c r="C337" s="54"/>
      <c r="D337" s="54"/>
      <c r="E337" s="54"/>
      <c r="F337" s="54"/>
      <c r="G337" s="54"/>
      <c r="H337" s="54"/>
      <c r="I337" s="54"/>
      <c r="J337" s="54"/>
      <c r="K337" s="54"/>
      <c r="L337" s="54"/>
      <c r="M337" s="54"/>
      <c r="N337" s="54"/>
      <c r="O337" s="54"/>
      <c r="P337" s="54"/>
      <c r="Q337" s="54"/>
      <c r="R337" s="54"/>
      <c r="S337" s="54"/>
      <c r="T337" s="54"/>
      <c r="U337" s="54"/>
      <c r="V337" s="54"/>
      <c r="W337" s="54"/>
    </row>
    <row r="338" spans="1:23" s="8" customFormat="1" ht="12.75" x14ac:dyDescent="0.2">
      <c r="A338" s="54"/>
      <c r="B338" s="54"/>
      <c r="C338" s="54"/>
      <c r="D338" s="54"/>
      <c r="E338" s="54"/>
      <c r="F338" s="54"/>
      <c r="G338" s="54"/>
      <c r="H338" s="54"/>
      <c r="I338" s="54"/>
      <c r="J338" s="54"/>
      <c r="K338" s="54"/>
      <c r="L338" s="54"/>
      <c r="M338" s="54"/>
      <c r="N338" s="54"/>
      <c r="O338" s="54"/>
      <c r="P338" s="54"/>
      <c r="Q338" s="54"/>
      <c r="R338" s="54"/>
      <c r="S338" s="54"/>
      <c r="T338" s="54"/>
      <c r="U338" s="54"/>
      <c r="V338" s="54"/>
      <c r="W338" s="54"/>
    </row>
    <row r="339" spans="1:23" s="8" customFormat="1" ht="12.75" x14ac:dyDescent="0.2">
      <c r="A339" s="54"/>
      <c r="B339" s="54"/>
      <c r="C339" s="54"/>
      <c r="D339" s="54"/>
      <c r="E339" s="54"/>
      <c r="F339" s="54"/>
      <c r="G339" s="54"/>
      <c r="H339" s="54"/>
      <c r="I339" s="54"/>
      <c r="J339" s="54"/>
      <c r="K339" s="54"/>
      <c r="L339" s="54"/>
      <c r="M339" s="54"/>
      <c r="N339" s="54"/>
      <c r="O339" s="54"/>
      <c r="P339" s="54"/>
      <c r="Q339" s="54"/>
      <c r="R339" s="54"/>
      <c r="S339" s="54"/>
      <c r="T339" s="54"/>
      <c r="U339" s="54"/>
      <c r="V339" s="54"/>
      <c r="W339" s="54"/>
    </row>
    <row r="340" spans="1:23" s="8" customFormat="1" ht="12.75" x14ac:dyDescent="0.2">
      <c r="A340" s="54"/>
      <c r="B340" s="54"/>
      <c r="C340" s="54"/>
      <c r="D340" s="54"/>
      <c r="E340" s="54"/>
      <c r="F340" s="54"/>
      <c r="G340" s="54"/>
      <c r="H340" s="54"/>
      <c r="I340" s="54"/>
      <c r="J340" s="54"/>
      <c r="K340" s="54"/>
      <c r="L340" s="54"/>
      <c r="M340" s="54"/>
      <c r="N340" s="54"/>
      <c r="O340" s="54"/>
      <c r="P340" s="54"/>
      <c r="Q340" s="54"/>
      <c r="R340" s="54"/>
      <c r="S340" s="54"/>
      <c r="T340" s="54"/>
      <c r="U340" s="54"/>
      <c r="V340" s="54"/>
      <c r="W340" s="54"/>
    </row>
    <row r="341" spans="1:23" s="8" customFormat="1" ht="12.75" x14ac:dyDescent="0.2">
      <c r="A341" s="54"/>
      <c r="B341" s="54"/>
      <c r="C341" s="54"/>
      <c r="D341" s="54"/>
      <c r="E341" s="54"/>
      <c r="F341" s="54"/>
      <c r="G341" s="54"/>
      <c r="H341" s="54"/>
      <c r="I341" s="54"/>
      <c r="J341" s="54"/>
      <c r="K341" s="54"/>
      <c r="L341" s="54"/>
      <c r="M341" s="54"/>
      <c r="N341" s="54"/>
      <c r="O341" s="54"/>
      <c r="P341" s="54"/>
      <c r="Q341" s="54"/>
      <c r="R341" s="54"/>
      <c r="S341" s="54"/>
      <c r="T341" s="54"/>
      <c r="U341" s="54"/>
      <c r="V341" s="54"/>
      <c r="W341" s="54"/>
    </row>
    <row r="342" spans="1:23" s="8" customFormat="1" ht="12.75" x14ac:dyDescent="0.2">
      <c r="A342" s="54"/>
      <c r="B342" s="54"/>
      <c r="C342" s="54"/>
      <c r="D342" s="54"/>
      <c r="E342" s="54"/>
      <c r="F342" s="54"/>
      <c r="G342" s="54"/>
      <c r="H342" s="54"/>
      <c r="I342" s="54"/>
      <c r="J342" s="54"/>
      <c r="K342" s="54"/>
      <c r="L342" s="54"/>
      <c r="M342" s="54"/>
      <c r="N342" s="54"/>
      <c r="O342" s="54"/>
      <c r="P342" s="54"/>
      <c r="Q342" s="54"/>
      <c r="R342" s="54"/>
      <c r="S342" s="54"/>
      <c r="T342" s="54"/>
      <c r="U342" s="54"/>
      <c r="V342" s="54"/>
      <c r="W342" s="54"/>
    </row>
    <row r="343" spans="1:23" s="8" customFormat="1" ht="12.75" x14ac:dyDescent="0.2">
      <c r="A343" s="54"/>
      <c r="B343" s="54"/>
      <c r="C343" s="54"/>
      <c r="D343" s="54"/>
      <c r="E343" s="54"/>
      <c r="F343" s="54"/>
      <c r="G343" s="54"/>
      <c r="H343" s="54"/>
      <c r="I343" s="54"/>
      <c r="J343" s="54"/>
      <c r="K343" s="54"/>
      <c r="L343" s="54"/>
      <c r="M343" s="54"/>
      <c r="N343" s="54"/>
      <c r="O343" s="54"/>
      <c r="P343" s="54"/>
      <c r="Q343" s="54"/>
      <c r="R343" s="54"/>
      <c r="S343" s="54"/>
      <c r="T343" s="54"/>
      <c r="U343" s="54"/>
      <c r="V343" s="54"/>
      <c r="W343" s="54"/>
    </row>
    <row r="344" spans="1:23" s="8" customFormat="1" ht="12.75" x14ac:dyDescent="0.2">
      <c r="A344" s="54"/>
      <c r="B344" s="54"/>
      <c r="C344" s="54"/>
      <c r="D344" s="54"/>
      <c r="E344" s="54"/>
      <c r="F344" s="54"/>
      <c r="G344" s="54"/>
      <c r="H344" s="54"/>
      <c r="I344" s="54"/>
      <c r="J344" s="54"/>
      <c r="K344" s="54"/>
      <c r="L344" s="54"/>
      <c r="M344" s="54"/>
      <c r="N344" s="54"/>
      <c r="O344" s="54"/>
      <c r="P344" s="54"/>
      <c r="Q344" s="54"/>
      <c r="R344" s="54"/>
      <c r="S344" s="54"/>
      <c r="T344" s="54"/>
      <c r="U344" s="54"/>
      <c r="V344" s="54"/>
      <c r="W344" s="54"/>
    </row>
    <row r="345" spans="1:23" s="8" customFormat="1" ht="12.75" x14ac:dyDescent="0.2">
      <c r="A345" s="54"/>
      <c r="B345" s="54"/>
      <c r="C345" s="54"/>
      <c r="D345" s="54"/>
      <c r="E345" s="54"/>
      <c r="F345" s="54"/>
      <c r="G345" s="54"/>
      <c r="H345" s="54"/>
      <c r="I345" s="54"/>
      <c r="J345" s="54"/>
      <c r="K345" s="54"/>
      <c r="L345" s="54"/>
      <c r="M345" s="54"/>
      <c r="N345" s="54"/>
      <c r="O345" s="54"/>
      <c r="P345" s="54"/>
      <c r="Q345" s="54"/>
      <c r="R345" s="54"/>
      <c r="S345" s="54"/>
      <c r="T345" s="54"/>
      <c r="U345" s="54"/>
      <c r="V345" s="54"/>
      <c r="W345" s="54"/>
    </row>
    <row r="346" spans="1:23" s="8" customFormat="1" ht="12.75" x14ac:dyDescent="0.2">
      <c r="A346" s="54"/>
      <c r="B346" s="54"/>
      <c r="C346" s="54"/>
      <c r="D346" s="54"/>
      <c r="E346" s="54"/>
      <c r="F346" s="54"/>
      <c r="G346" s="54"/>
      <c r="H346" s="54"/>
      <c r="I346" s="54"/>
      <c r="J346" s="54"/>
      <c r="K346" s="54"/>
      <c r="L346" s="54"/>
      <c r="M346" s="54"/>
      <c r="N346" s="54"/>
      <c r="O346" s="54"/>
      <c r="P346" s="54"/>
      <c r="Q346" s="54"/>
      <c r="R346" s="54"/>
      <c r="S346" s="54"/>
      <c r="T346" s="54"/>
      <c r="U346" s="54"/>
      <c r="V346" s="54"/>
      <c r="W346" s="54"/>
    </row>
    <row r="347" spans="1:23" s="8" customFormat="1" ht="12.75" x14ac:dyDescent="0.2">
      <c r="A347" s="54"/>
      <c r="B347" s="54"/>
      <c r="C347" s="54"/>
      <c r="D347" s="54"/>
      <c r="E347" s="54"/>
      <c r="F347" s="54"/>
      <c r="G347" s="54"/>
      <c r="H347" s="54"/>
      <c r="I347" s="54"/>
      <c r="J347" s="54"/>
      <c r="K347" s="54"/>
      <c r="L347" s="54"/>
      <c r="M347" s="54"/>
      <c r="N347" s="54"/>
      <c r="O347" s="54"/>
      <c r="P347" s="54"/>
      <c r="Q347" s="54"/>
      <c r="R347" s="54"/>
      <c r="S347" s="54"/>
      <c r="T347" s="54"/>
      <c r="U347" s="54"/>
      <c r="V347" s="54"/>
      <c r="W347" s="54"/>
    </row>
    <row r="348" spans="1:23" s="8" customFormat="1" ht="12.75" x14ac:dyDescent="0.2">
      <c r="A348" s="54"/>
      <c r="B348" s="54"/>
      <c r="C348" s="54"/>
      <c r="D348" s="54"/>
      <c r="E348" s="54"/>
      <c r="F348" s="54"/>
      <c r="G348" s="54"/>
      <c r="H348" s="54"/>
      <c r="I348" s="54"/>
      <c r="J348" s="54"/>
      <c r="K348" s="54"/>
      <c r="L348" s="54"/>
      <c r="M348" s="54"/>
      <c r="N348" s="54"/>
      <c r="O348" s="54"/>
      <c r="P348" s="54"/>
      <c r="Q348" s="54"/>
      <c r="R348" s="54"/>
      <c r="S348" s="54"/>
      <c r="T348" s="54"/>
      <c r="U348" s="54"/>
      <c r="V348" s="54"/>
      <c r="W348" s="54"/>
    </row>
    <row r="349" spans="1:23" s="8" customFormat="1" ht="12.75" x14ac:dyDescent="0.2">
      <c r="A349" s="54"/>
      <c r="B349" s="54"/>
      <c r="C349" s="54"/>
      <c r="D349" s="54"/>
      <c r="E349" s="54"/>
      <c r="F349" s="54"/>
      <c r="G349" s="54"/>
      <c r="H349" s="54"/>
      <c r="I349" s="54"/>
      <c r="J349" s="54"/>
      <c r="K349" s="54"/>
      <c r="L349" s="54"/>
      <c r="M349" s="54"/>
      <c r="N349" s="54"/>
      <c r="O349" s="54"/>
      <c r="P349" s="54"/>
      <c r="Q349" s="54"/>
      <c r="R349" s="54"/>
      <c r="S349" s="54"/>
      <c r="T349" s="54"/>
      <c r="U349" s="54"/>
      <c r="V349" s="54"/>
      <c r="W349" s="54"/>
    </row>
    <row r="350" spans="1:23" s="8" customFormat="1" ht="12.75" x14ac:dyDescent="0.2">
      <c r="A350" s="54"/>
      <c r="B350" s="54"/>
      <c r="C350" s="54"/>
      <c r="D350" s="54"/>
      <c r="E350" s="54"/>
      <c r="F350" s="54"/>
      <c r="G350" s="54"/>
      <c r="H350" s="54"/>
      <c r="I350" s="54"/>
      <c r="J350" s="54"/>
      <c r="K350" s="54"/>
      <c r="L350" s="54"/>
      <c r="M350" s="54"/>
      <c r="N350" s="54"/>
      <c r="O350" s="54"/>
      <c r="P350" s="54"/>
      <c r="Q350" s="54"/>
      <c r="R350" s="54"/>
      <c r="S350" s="54"/>
      <c r="T350" s="54"/>
      <c r="U350" s="54"/>
      <c r="V350" s="54"/>
      <c r="W350" s="54"/>
    </row>
    <row r="351" spans="1:23" s="8" customFormat="1" ht="12.75" x14ac:dyDescent="0.2">
      <c r="A351" s="54"/>
      <c r="B351" s="54"/>
      <c r="C351" s="54"/>
      <c r="D351" s="54"/>
      <c r="E351" s="54"/>
      <c r="F351" s="54"/>
      <c r="G351" s="54"/>
      <c r="H351" s="54"/>
      <c r="I351" s="54"/>
      <c r="J351" s="54"/>
      <c r="K351" s="54"/>
      <c r="L351" s="54"/>
      <c r="M351" s="54"/>
      <c r="N351" s="54"/>
      <c r="O351" s="54"/>
      <c r="P351" s="54"/>
      <c r="Q351" s="54"/>
      <c r="R351" s="54"/>
      <c r="S351" s="54"/>
      <c r="T351" s="54"/>
      <c r="U351" s="54"/>
      <c r="V351" s="54"/>
      <c r="W351" s="54"/>
    </row>
    <row r="352" spans="1:23" s="8" customFormat="1" ht="12.75" x14ac:dyDescent="0.2">
      <c r="A352" s="54"/>
      <c r="B352" s="54"/>
      <c r="C352" s="54"/>
      <c r="D352" s="54"/>
      <c r="E352" s="54"/>
      <c r="F352" s="54"/>
      <c r="G352" s="54"/>
      <c r="H352" s="54"/>
      <c r="I352" s="54"/>
      <c r="J352" s="54"/>
      <c r="K352" s="54"/>
      <c r="L352" s="54"/>
      <c r="M352" s="54"/>
      <c r="N352" s="54"/>
      <c r="O352" s="54"/>
      <c r="P352" s="54"/>
      <c r="Q352" s="54"/>
      <c r="R352" s="54"/>
      <c r="S352" s="54"/>
      <c r="T352" s="54"/>
      <c r="U352" s="54"/>
      <c r="V352" s="54"/>
      <c r="W352" s="54"/>
    </row>
    <row r="353" spans="1:23" s="8" customFormat="1" ht="12.75" x14ac:dyDescent="0.2">
      <c r="A353" s="54"/>
      <c r="B353" s="54"/>
      <c r="C353" s="54"/>
      <c r="D353" s="54"/>
      <c r="E353" s="54"/>
      <c r="F353" s="54"/>
      <c r="G353" s="54"/>
      <c r="H353" s="54"/>
      <c r="I353" s="54"/>
      <c r="J353" s="54"/>
      <c r="K353" s="54"/>
      <c r="L353" s="54"/>
      <c r="M353" s="54"/>
      <c r="N353" s="54"/>
      <c r="O353" s="54"/>
      <c r="P353" s="54"/>
      <c r="Q353" s="54"/>
      <c r="R353" s="54"/>
      <c r="S353" s="54"/>
      <c r="T353" s="54"/>
      <c r="U353" s="54"/>
      <c r="V353" s="54"/>
      <c r="W353" s="54"/>
    </row>
    <row r="354" spans="1:23" s="8" customFormat="1" ht="12.75" x14ac:dyDescent="0.2">
      <c r="A354" s="54"/>
      <c r="B354" s="54"/>
      <c r="C354" s="54"/>
      <c r="D354" s="54"/>
      <c r="E354" s="54"/>
      <c r="F354" s="54"/>
      <c r="G354" s="54"/>
      <c r="H354" s="54"/>
      <c r="I354" s="54"/>
      <c r="J354" s="54"/>
      <c r="K354" s="54"/>
      <c r="L354" s="54"/>
      <c r="M354" s="54"/>
      <c r="N354" s="54"/>
      <c r="O354" s="54"/>
      <c r="P354" s="54"/>
      <c r="Q354" s="54"/>
      <c r="R354" s="54"/>
      <c r="S354" s="54"/>
      <c r="T354" s="54"/>
      <c r="U354" s="54"/>
      <c r="V354" s="54"/>
      <c r="W354" s="54"/>
    </row>
    <row r="355" spans="1:23" s="8" customFormat="1" ht="12.75" x14ac:dyDescent="0.2">
      <c r="A355" s="54"/>
      <c r="B355" s="54"/>
      <c r="C355" s="54"/>
      <c r="D355" s="54"/>
      <c r="E355" s="54"/>
      <c r="F355" s="54"/>
      <c r="G355" s="54"/>
      <c r="H355" s="54"/>
      <c r="I355" s="54"/>
      <c r="J355" s="54"/>
      <c r="K355" s="54"/>
      <c r="L355" s="54"/>
      <c r="M355" s="54"/>
      <c r="N355" s="54"/>
      <c r="O355" s="54"/>
      <c r="P355" s="54"/>
      <c r="Q355" s="54"/>
      <c r="R355" s="54"/>
      <c r="S355" s="54"/>
      <c r="T355" s="54"/>
      <c r="U355" s="54"/>
      <c r="V355" s="54"/>
      <c r="W355" s="54"/>
    </row>
    <row r="356" spans="1:23" s="8" customFormat="1" ht="12.75" x14ac:dyDescent="0.2">
      <c r="A356" s="54"/>
      <c r="B356" s="54"/>
      <c r="C356" s="54"/>
      <c r="D356" s="54"/>
      <c r="E356" s="54"/>
      <c r="F356" s="54"/>
      <c r="G356" s="54"/>
      <c r="H356" s="54"/>
      <c r="I356" s="54"/>
      <c r="J356" s="54"/>
      <c r="K356" s="54"/>
      <c r="L356" s="54"/>
      <c r="M356" s="54"/>
      <c r="N356" s="54"/>
      <c r="O356" s="54"/>
      <c r="P356" s="54"/>
      <c r="Q356" s="54"/>
      <c r="R356" s="54"/>
      <c r="S356" s="54"/>
      <c r="T356" s="54"/>
      <c r="U356" s="54"/>
      <c r="V356" s="54"/>
      <c r="W356" s="54"/>
    </row>
    <row r="357" spans="1:23" s="8" customFormat="1" ht="12.75" x14ac:dyDescent="0.2">
      <c r="A357" s="54"/>
      <c r="B357" s="54"/>
      <c r="C357" s="54"/>
      <c r="D357" s="54"/>
      <c r="E357" s="54"/>
      <c r="F357" s="54"/>
      <c r="G357" s="54"/>
      <c r="H357" s="54"/>
      <c r="I357" s="54"/>
      <c r="J357" s="54"/>
      <c r="K357" s="54"/>
      <c r="L357" s="54"/>
      <c r="M357" s="54"/>
      <c r="N357" s="54"/>
      <c r="O357" s="54"/>
      <c r="P357" s="54"/>
      <c r="Q357" s="54"/>
      <c r="R357" s="54"/>
      <c r="S357" s="54"/>
      <c r="T357" s="54"/>
      <c r="U357" s="54"/>
      <c r="V357" s="54"/>
      <c r="W357" s="54"/>
    </row>
    <row r="358" spans="1:23" s="8" customFormat="1" ht="12.75" x14ac:dyDescent="0.2">
      <c r="A358" s="54"/>
      <c r="B358" s="54"/>
      <c r="C358" s="54"/>
      <c r="D358" s="54"/>
      <c r="E358" s="54"/>
      <c r="F358" s="54"/>
      <c r="G358" s="54"/>
      <c r="H358" s="54"/>
      <c r="I358" s="54"/>
      <c r="J358" s="54"/>
      <c r="K358" s="54"/>
      <c r="L358" s="54"/>
      <c r="M358" s="54"/>
      <c r="N358" s="54"/>
      <c r="O358" s="54"/>
      <c r="P358" s="54"/>
      <c r="Q358" s="54"/>
      <c r="R358" s="54"/>
      <c r="S358" s="54"/>
      <c r="T358" s="54"/>
      <c r="U358" s="54"/>
      <c r="V358" s="54"/>
      <c r="W358" s="54"/>
    </row>
    <row r="359" spans="1:23" s="8" customFormat="1" ht="12.75" x14ac:dyDescent="0.2">
      <c r="A359" s="54"/>
      <c r="B359" s="54"/>
      <c r="C359" s="54"/>
      <c r="D359" s="54"/>
      <c r="E359" s="54"/>
      <c r="F359" s="54"/>
      <c r="G359" s="54"/>
      <c r="H359" s="54"/>
      <c r="I359" s="54"/>
      <c r="J359" s="54"/>
      <c r="K359" s="54"/>
      <c r="L359" s="54"/>
      <c r="M359" s="54"/>
      <c r="N359" s="54"/>
      <c r="O359" s="54"/>
      <c r="P359" s="54"/>
      <c r="Q359" s="54"/>
      <c r="R359" s="54"/>
      <c r="S359" s="54"/>
      <c r="T359" s="54"/>
      <c r="U359" s="54"/>
      <c r="V359" s="54"/>
      <c r="W359" s="54"/>
    </row>
    <row r="360" spans="1:23" s="8" customFormat="1" ht="12.75" x14ac:dyDescent="0.2">
      <c r="A360" s="54"/>
      <c r="B360" s="54"/>
      <c r="C360" s="54"/>
      <c r="D360" s="54"/>
      <c r="E360" s="54"/>
      <c r="F360" s="54"/>
      <c r="G360" s="54"/>
      <c r="H360" s="54"/>
      <c r="I360" s="54"/>
      <c r="J360" s="54"/>
      <c r="K360" s="54"/>
      <c r="L360" s="54"/>
      <c r="M360" s="54"/>
      <c r="N360" s="54"/>
      <c r="O360" s="54"/>
      <c r="P360" s="54"/>
      <c r="Q360" s="54"/>
      <c r="R360" s="54"/>
      <c r="S360" s="54"/>
      <c r="T360" s="54"/>
      <c r="U360" s="54"/>
      <c r="V360" s="54"/>
      <c r="W360" s="54"/>
    </row>
    <row r="361" spans="1:23" s="8" customFormat="1" ht="12.75" x14ac:dyDescent="0.2">
      <c r="A361" s="54"/>
      <c r="B361" s="54"/>
      <c r="C361" s="54"/>
      <c r="D361" s="54"/>
      <c r="E361" s="54"/>
      <c r="F361" s="54"/>
      <c r="G361" s="54"/>
      <c r="H361" s="54"/>
      <c r="I361" s="54"/>
      <c r="J361" s="54"/>
      <c r="K361" s="54"/>
      <c r="L361" s="54"/>
      <c r="M361" s="54"/>
      <c r="N361" s="54"/>
      <c r="O361" s="54"/>
      <c r="P361" s="54"/>
      <c r="Q361" s="54"/>
      <c r="R361" s="54"/>
      <c r="S361" s="54"/>
      <c r="T361" s="54"/>
      <c r="U361" s="54"/>
      <c r="V361" s="54"/>
      <c r="W361" s="54"/>
    </row>
    <row r="362" spans="1:23" s="8" customFormat="1" ht="12.75" x14ac:dyDescent="0.2">
      <c r="A362" s="54"/>
      <c r="B362" s="54"/>
      <c r="C362" s="54"/>
      <c r="D362" s="54"/>
      <c r="E362" s="54"/>
      <c r="F362" s="54"/>
      <c r="G362" s="54"/>
      <c r="H362" s="54"/>
      <c r="I362" s="54"/>
      <c r="J362" s="54"/>
      <c r="K362" s="54"/>
      <c r="L362" s="54"/>
      <c r="M362" s="54"/>
      <c r="N362" s="54"/>
      <c r="O362" s="54"/>
      <c r="P362" s="54"/>
      <c r="Q362" s="54"/>
      <c r="R362" s="54"/>
      <c r="S362" s="54"/>
      <c r="T362" s="54"/>
      <c r="U362" s="54"/>
      <c r="V362" s="54"/>
      <c r="W362" s="54"/>
    </row>
    <row r="363" spans="1:23" s="8" customFormat="1" ht="12.75" x14ac:dyDescent="0.2">
      <c r="A363" s="54"/>
      <c r="B363" s="54"/>
      <c r="C363" s="54"/>
      <c r="D363" s="54"/>
      <c r="E363" s="54"/>
      <c r="F363" s="54"/>
      <c r="G363" s="54"/>
      <c r="H363" s="54"/>
      <c r="I363" s="54"/>
      <c r="J363" s="54"/>
      <c r="K363" s="54"/>
      <c r="L363" s="54"/>
      <c r="M363" s="54"/>
      <c r="N363" s="54"/>
      <c r="O363" s="54"/>
      <c r="P363" s="54"/>
      <c r="Q363" s="54"/>
      <c r="R363" s="54"/>
      <c r="S363" s="54"/>
      <c r="T363" s="54"/>
      <c r="U363" s="54"/>
      <c r="V363" s="54"/>
      <c r="W363" s="54"/>
    </row>
    <row r="364" spans="1:23" s="8" customFormat="1" ht="12.75" x14ac:dyDescent="0.2">
      <c r="A364" s="54"/>
      <c r="B364" s="54"/>
      <c r="C364" s="54"/>
      <c r="D364" s="54"/>
      <c r="E364" s="54"/>
      <c r="F364" s="54"/>
      <c r="G364" s="54"/>
      <c r="H364" s="54"/>
      <c r="I364" s="54"/>
      <c r="J364" s="54"/>
      <c r="K364" s="54"/>
      <c r="L364" s="54"/>
      <c r="M364" s="54"/>
      <c r="N364" s="54"/>
      <c r="O364" s="54"/>
      <c r="P364" s="54"/>
      <c r="Q364" s="54"/>
      <c r="R364" s="54"/>
      <c r="S364" s="54"/>
      <c r="T364" s="54"/>
      <c r="U364" s="54"/>
      <c r="V364" s="54"/>
      <c r="W364" s="54"/>
    </row>
    <row r="365" spans="1:23" s="8" customFormat="1" ht="12.75" x14ac:dyDescent="0.2">
      <c r="A365" s="54"/>
      <c r="B365" s="54"/>
      <c r="C365" s="54"/>
      <c r="D365" s="54"/>
      <c r="E365" s="54"/>
      <c r="F365" s="54"/>
      <c r="G365" s="54"/>
      <c r="H365" s="54"/>
      <c r="I365" s="54"/>
      <c r="J365" s="54"/>
      <c r="K365" s="54"/>
      <c r="L365" s="54"/>
      <c r="M365" s="54"/>
      <c r="N365" s="54"/>
      <c r="O365" s="54"/>
      <c r="P365" s="54"/>
      <c r="Q365" s="54"/>
      <c r="R365" s="54"/>
      <c r="S365" s="54"/>
      <c r="T365" s="54"/>
      <c r="U365" s="54"/>
      <c r="V365" s="54"/>
      <c r="W365" s="54"/>
    </row>
    <row r="366" spans="1:23" s="8" customFormat="1" ht="12.75" x14ac:dyDescent="0.2">
      <c r="A366" s="54"/>
      <c r="B366" s="54"/>
      <c r="C366" s="54"/>
      <c r="D366" s="54"/>
      <c r="E366" s="54"/>
      <c r="F366" s="54"/>
      <c r="G366" s="54"/>
      <c r="H366" s="54"/>
      <c r="I366" s="54"/>
      <c r="J366" s="54"/>
      <c r="K366" s="54"/>
      <c r="L366" s="54"/>
      <c r="M366" s="54"/>
      <c r="N366" s="54"/>
      <c r="O366" s="54"/>
      <c r="P366" s="54"/>
      <c r="Q366" s="54"/>
      <c r="R366" s="54"/>
      <c r="S366" s="54"/>
      <c r="T366" s="54"/>
      <c r="U366" s="54"/>
      <c r="V366" s="54"/>
      <c r="W366" s="54"/>
    </row>
    <row r="367" spans="1:23" s="8" customFormat="1" ht="12.75" x14ac:dyDescent="0.2">
      <c r="A367" s="54"/>
      <c r="B367" s="54"/>
      <c r="C367" s="54"/>
      <c r="D367" s="54"/>
      <c r="E367" s="54"/>
      <c r="F367" s="54"/>
      <c r="G367" s="54"/>
      <c r="H367" s="54"/>
      <c r="I367" s="54"/>
      <c r="J367" s="54"/>
      <c r="K367" s="54"/>
      <c r="L367" s="54"/>
      <c r="M367" s="54"/>
      <c r="N367" s="54"/>
      <c r="O367" s="54"/>
      <c r="P367" s="54"/>
      <c r="Q367" s="54"/>
      <c r="R367" s="54"/>
      <c r="S367" s="54"/>
      <c r="T367" s="54"/>
      <c r="U367" s="54"/>
      <c r="V367" s="54"/>
      <c r="W367" s="54"/>
    </row>
    <row r="368" spans="1:23" s="8" customFormat="1" ht="12.75" x14ac:dyDescent="0.2">
      <c r="A368" s="54"/>
      <c r="B368" s="54"/>
      <c r="C368" s="54"/>
      <c r="D368" s="54"/>
      <c r="E368" s="54"/>
      <c r="F368" s="54"/>
      <c r="G368" s="54"/>
      <c r="H368" s="54"/>
      <c r="I368" s="54"/>
      <c r="J368" s="54"/>
      <c r="K368" s="54"/>
      <c r="L368" s="54"/>
      <c r="M368" s="54"/>
      <c r="N368" s="54"/>
      <c r="O368" s="54"/>
      <c r="P368" s="54"/>
      <c r="Q368" s="54"/>
      <c r="R368" s="54"/>
      <c r="S368" s="54"/>
      <c r="T368" s="54"/>
      <c r="U368" s="54"/>
      <c r="V368" s="54"/>
      <c r="W368" s="54"/>
    </row>
    <row r="369" spans="1:23" s="8" customFormat="1" ht="12.75" x14ac:dyDescent="0.2">
      <c r="A369" s="54"/>
      <c r="B369" s="54"/>
      <c r="C369" s="54"/>
      <c r="D369" s="54"/>
      <c r="E369" s="54"/>
      <c r="F369" s="54"/>
      <c r="G369" s="54"/>
      <c r="H369" s="54"/>
      <c r="I369" s="54"/>
      <c r="J369" s="54"/>
      <c r="K369" s="54"/>
      <c r="L369" s="54"/>
      <c r="M369" s="54"/>
      <c r="N369" s="54"/>
      <c r="O369" s="54"/>
      <c r="P369" s="54"/>
      <c r="Q369" s="54"/>
      <c r="R369" s="54"/>
      <c r="S369" s="54"/>
      <c r="T369" s="54"/>
      <c r="U369" s="54"/>
      <c r="V369" s="54"/>
      <c r="W369" s="54"/>
    </row>
    <row r="370" spans="1:23" s="8" customFormat="1" ht="12.75" x14ac:dyDescent="0.2">
      <c r="A370" s="54"/>
      <c r="B370" s="54"/>
      <c r="C370" s="54"/>
      <c r="D370" s="54"/>
      <c r="E370" s="54"/>
      <c r="F370" s="54"/>
      <c r="G370" s="54"/>
      <c r="H370" s="54"/>
      <c r="I370" s="54"/>
      <c r="J370" s="54"/>
      <c r="K370" s="54"/>
      <c r="L370" s="54"/>
      <c r="M370" s="54"/>
      <c r="N370" s="54"/>
      <c r="O370" s="54"/>
      <c r="P370" s="54"/>
      <c r="Q370" s="54"/>
      <c r="R370" s="54"/>
      <c r="S370" s="54"/>
      <c r="T370" s="54"/>
      <c r="U370" s="54"/>
      <c r="V370" s="54"/>
      <c r="W370" s="54"/>
    </row>
    <row r="371" spans="1:23" s="8" customFormat="1" ht="12.75" x14ac:dyDescent="0.2">
      <c r="A371" s="54"/>
      <c r="B371" s="54"/>
      <c r="C371" s="54"/>
      <c r="D371" s="54"/>
      <c r="E371" s="54"/>
      <c r="F371" s="54"/>
      <c r="G371" s="54"/>
      <c r="H371" s="54"/>
      <c r="I371" s="54"/>
      <c r="J371" s="54"/>
      <c r="K371" s="54"/>
      <c r="L371" s="54"/>
      <c r="M371" s="54"/>
      <c r="N371" s="54"/>
      <c r="O371" s="54"/>
      <c r="P371" s="54"/>
      <c r="Q371" s="54"/>
      <c r="R371" s="54"/>
      <c r="S371" s="54"/>
      <c r="T371" s="54"/>
      <c r="U371" s="54"/>
      <c r="V371" s="54"/>
      <c r="W371" s="54"/>
    </row>
    <row r="372" spans="1:23" s="8" customFormat="1" ht="12.75" x14ac:dyDescent="0.2">
      <c r="A372" s="54"/>
      <c r="B372" s="54"/>
      <c r="C372" s="54"/>
      <c r="D372" s="54"/>
      <c r="E372" s="54"/>
      <c r="F372" s="54"/>
      <c r="G372" s="54"/>
      <c r="H372" s="54"/>
      <c r="I372" s="54"/>
      <c r="J372" s="54"/>
      <c r="K372" s="54"/>
      <c r="L372" s="54"/>
      <c r="M372" s="54"/>
      <c r="N372" s="54"/>
      <c r="O372" s="54"/>
      <c r="P372" s="54"/>
      <c r="Q372" s="54"/>
      <c r="R372" s="54"/>
      <c r="S372" s="54"/>
      <c r="T372" s="54"/>
      <c r="U372" s="54"/>
      <c r="V372" s="54"/>
      <c r="W372" s="54"/>
    </row>
    <row r="373" spans="1:23" s="8" customFormat="1" ht="12.75" x14ac:dyDescent="0.2">
      <c r="A373" s="54"/>
      <c r="B373" s="54"/>
      <c r="C373" s="54"/>
      <c r="D373" s="54"/>
      <c r="E373" s="54"/>
      <c r="F373" s="54"/>
      <c r="G373" s="54"/>
      <c r="H373" s="54"/>
      <c r="I373" s="54"/>
      <c r="J373" s="54"/>
      <c r="K373" s="54"/>
      <c r="L373" s="54"/>
      <c r="M373" s="54"/>
      <c r="N373" s="54"/>
      <c r="O373" s="54"/>
      <c r="P373" s="54"/>
      <c r="Q373" s="54"/>
      <c r="R373" s="54"/>
      <c r="S373" s="54"/>
      <c r="T373" s="54"/>
      <c r="U373" s="54"/>
      <c r="V373" s="54"/>
      <c r="W373" s="54"/>
    </row>
    <row r="374" spans="1:23" s="8" customFormat="1" ht="12.75" x14ac:dyDescent="0.2">
      <c r="A374" s="54"/>
      <c r="B374" s="54"/>
      <c r="C374" s="54"/>
      <c r="D374" s="54"/>
      <c r="E374" s="54"/>
      <c r="F374" s="54"/>
      <c r="G374" s="54"/>
      <c r="H374" s="54"/>
      <c r="I374" s="54"/>
      <c r="J374" s="54"/>
      <c r="K374" s="54"/>
      <c r="L374" s="54"/>
      <c r="M374" s="54"/>
      <c r="N374" s="54"/>
      <c r="O374" s="54"/>
      <c r="P374" s="54"/>
      <c r="Q374" s="54"/>
      <c r="R374" s="54"/>
      <c r="S374" s="54"/>
      <c r="T374" s="54"/>
      <c r="U374" s="54"/>
      <c r="V374" s="54"/>
      <c r="W374" s="54"/>
    </row>
    <row r="375" spans="1:23" s="8" customFormat="1" ht="12.75" x14ac:dyDescent="0.2">
      <c r="A375" s="54"/>
      <c r="B375" s="54"/>
      <c r="C375" s="54"/>
      <c r="D375" s="54"/>
      <c r="E375" s="54"/>
      <c r="F375" s="54"/>
      <c r="G375" s="54"/>
      <c r="H375" s="54"/>
      <c r="I375" s="54"/>
      <c r="J375" s="54"/>
      <c r="K375" s="54"/>
      <c r="L375" s="54"/>
      <c r="M375" s="54"/>
      <c r="N375" s="54"/>
      <c r="O375" s="54"/>
      <c r="P375" s="54"/>
      <c r="Q375" s="54"/>
      <c r="R375" s="54"/>
      <c r="S375" s="54"/>
      <c r="T375" s="54"/>
      <c r="U375" s="54"/>
      <c r="V375" s="54"/>
      <c r="W375" s="54"/>
    </row>
    <row r="376" spans="1:23" s="8" customFormat="1" ht="12.75" x14ac:dyDescent="0.2">
      <c r="A376" s="54"/>
      <c r="B376" s="54"/>
      <c r="C376" s="54"/>
      <c r="D376" s="54"/>
      <c r="E376" s="54"/>
      <c r="F376" s="54"/>
      <c r="G376" s="54"/>
      <c r="H376" s="54"/>
      <c r="I376" s="54"/>
      <c r="J376" s="54"/>
      <c r="K376" s="54"/>
      <c r="L376" s="54"/>
      <c r="M376" s="54"/>
      <c r="N376" s="54"/>
      <c r="O376" s="54"/>
      <c r="P376" s="54"/>
      <c r="Q376" s="54"/>
      <c r="R376" s="54"/>
      <c r="S376" s="54"/>
      <c r="T376" s="54"/>
      <c r="U376" s="54"/>
      <c r="V376" s="54"/>
      <c r="W376" s="54"/>
    </row>
    <row r="377" spans="1:23" s="8" customFormat="1" ht="12.75" x14ac:dyDescent="0.2">
      <c r="A377" s="54"/>
      <c r="B377" s="54"/>
      <c r="C377" s="54"/>
      <c r="D377" s="54"/>
      <c r="E377" s="54"/>
      <c r="F377" s="54"/>
      <c r="G377" s="54"/>
      <c r="H377" s="54"/>
      <c r="I377" s="54"/>
      <c r="J377" s="54"/>
      <c r="K377" s="54"/>
      <c r="L377" s="54"/>
      <c r="M377" s="54"/>
      <c r="N377" s="54"/>
      <c r="O377" s="54"/>
      <c r="P377" s="54"/>
      <c r="Q377" s="54"/>
      <c r="R377" s="54"/>
      <c r="S377" s="54"/>
      <c r="T377" s="54"/>
      <c r="U377" s="54"/>
      <c r="V377" s="54"/>
      <c r="W377" s="54"/>
    </row>
    <row r="378" spans="1:23" s="8" customFormat="1" ht="12.75" x14ac:dyDescent="0.2">
      <c r="A378" s="54"/>
      <c r="B378" s="54"/>
      <c r="C378" s="54"/>
      <c r="D378" s="54"/>
      <c r="E378" s="54"/>
      <c r="F378" s="54"/>
      <c r="G378" s="54"/>
      <c r="H378" s="54"/>
      <c r="I378" s="54"/>
      <c r="J378" s="54"/>
      <c r="K378" s="54"/>
      <c r="L378" s="54"/>
      <c r="M378" s="54"/>
      <c r="N378" s="54"/>
      <c r="O378" s="54"/>
      <c r="P378" s="54"/>
      <c r="Q378" s="54"/>
      <c r="R378" s="54"/>
      <c r="S378" s="54"/>
      <c r="T378" s="54"/>
      <c r="U378" s="54"/>
      <c r="V378" s="54"/>
      <c r="W378" s="54"/>
    </row>
    <row r="379" spans="1:23" s="8" customFormat="1" ht="12.75" x14ac:dyDescent="0.2">
      <c r="A379" s="54"/>
      <c r="B379" s="54"/>
      <c r="C379" s="54"/>
      <c r="D379" s="54"/>
      <c r="E379" s="54"/>
      <c r="F379" s="54"/>
      <c r="G379" s="54"/>
      <c r="H379" s="54"/>
      <c r="I379" s="54"/>
      <c r="J379" s="54"/>
      <c r="K379" s="54"/>
      <c r="L379" s="54"/>
      <c r="M379" s="54"/>
      <c r="N379" s="54"/>
      <c r="O379" s="54"/>
      <c r="P379" s="54"/>
      <c r="Q379" s="54"/>
      <c r="R379" s="54"/>
      <c r="S379" s="54"/>
      <c r="T379" s="54"/>
      <c r="U379" s="54"/>
      <c r="V379" s="54"/>
      <c r="W379" s="54"/>
    </row>
    <row r="380" spans="1:23" s="8" customFormat="1" ht="12.75" x14ac:dyDescent="0.2">
      <c r="A380" s="54"/>
      <c r="B380" s="54"/>
      <c r="C380" s="54"/>
      <c r="D380" s="54"/>
      <c r="E380" s="54"/>
      <c r="F380" s="54"/>
      <c r="G380" s="54"/>
      <c r="H380" s="54"/>
      <c r="I380" s="54"/>
      <c r="J380" s="54"/>
      <c r="K380" s="54"/>
      <c r="L380" s="54"/>
      <c r="M380" s="54"/>
      <c r="N380" s="54"/>
      <c r="O380" s="54"/>
      <c r="P380" s="54"/>
      <c r="Q380" s="54"/>
      <c r="R380" s="54"/>
      <c r="S380" s="54"/>
      <c r="T380" s="54"/>
      <c r="U380" s="54"/>
      <c r="V380" s="54"/>
      <c r="W380" s="54"/>
    </row>
    <row r="381" spans="1:23" s="8" customFormat="1" ht="12.75" x14ac:dyDescent="0.2">
      <c r="A381" s="54"/>
      <c r="B381" s="54"/>
      <c r="C381" s="54"/>
      <c r="D381" s="54"/>
      <c r="E381" s="54"/>
      <c r="F381" s="54"/>
      <c r="G381" s="54"/>
      <c r="H381" s="54"/>
      <c r="I381" s="54"/>
      <c r="J381" s="54"/>
      <c r="K381" s="54"/>
      <c r="L381" s="54"/>
      <c r="M381" s="54"/>
      <c r="N381" s="54"/>
      <c r="O381" s="54"/>
      <c r="P381" s="54"/>
      <c r="Q381" s="54"/>
      <c r="R381" s="54"/>
      <c r="S381" s="54"/>
      <c r="T381" s="54"/>
      <c r="U381" s="54"/>
      <c r="V381" s="54"/>
      <c r="W381" s="54"/>
    </row>
    <row r="382" spans="1:23" s="8" customFormat="1" ht="12.75" x14ac:dyDescent="0.2">
      <c r="A382" s="54"/>
      <c r="B382" s="54"/>
      <c r="C382" s="54"/>
      <c r="D382" s="54"/>
      <c r="E382" s="54"/>
      <c r="F382" s="54"/>
      <c r="G382" s="54"/>
      <c r="H382" s="54"/>
      <c r="I382" s="54"/>
      <c r="J382" s="54"/>
      <c r="K382" s="54"/>
      <c r="L382" s="54"/>
      <c r="M382" s="54"/>
      <c r="N382" s="54"/>
      <c r="O382" s="54"/>
      <c r="P382" s="54"/>
      <c r="Q382" s="54"/>
      <c r="R382" s="54"/>
      <c r="S382" s="54"/>
      <c r="T382" s="54"/>
      <c r="U382" s="54"/>
      <c r="V382" s="54"/>
      <c r="W382" s="54"/>
    </row>
    <row r="383" spans="1:23" s="8" customFormat="1" ht="12.75" x14ac:dyDescent="0.2">
      <c r="A383" s="54"/>
      <c r="B383" s="54"/>
      <c r="C383" s="54"/>
      <c r="D383" s="54"/>
      <c r="E383" s="54"/>
      <c r="F383" s="54"/>
      <c r="G383" s="54"/>
      <c r="H383" s="54"/>
      <c r="I383" s="54"/>
      <c r="J383" s="54"/>
      <c r="K383" s="54"/>
      <c r="L383" s="54"/>
      <c r="M383" s="54"/>
      <c r="N383" s="54"/>
      <c r="O383" s="54"/>
      <c r="P383" s="54"/>
      <c r="Q383" s="54"/>
      <c r="R383" s="54"/>
      <c r="S383" s="54"/>
      <c r="T383" s="54"/>
      <c r="U383" s="54"/>
      <c r="V383" s="54"/>
      <c r="W383" s="54"/>
    </row>
    <row r="384" spans="1:23" s="8" customFormat="1" ht="12.75" x14ac:dyDescent="0.2">
      <c r="A384" s="54"/>
      <c r="B384" s="54"/>
      <c r="C384" s="54"/>
      <c r="D384" s="54"/>
      <c r="E384" s="54"/>
      <c r="F384" s="54"/>
      <c r="G384" s="54"/>
      <c r="H384" s="54"/>
      <c r="I384" s="54"/>
      <c r="J384" s="54"/>
      <c r="K384" s="54"/>
      <c r="L384" s="54"/>
      <c r="M384" s="54"/>
      <c r="N384" s="54"/>
      <c r="O384" s="54"/>
      <c r="P384" s="54"/>
      <c r="Q384" s="54"/>
      <c r="R384" s="54"/>
      <c r="S384" s="54"/>
      <c r="T384" s="54"/>
      <c r="U384" s="54"/>
      <c r="V384" s="54"/>
      <c r="W384" s="54"/>
    </row>
    <row r="385" spans="1:23" s="8" customFormat="1" ht="12.75" x14ac:dyDescent="0.2">
      <c r="A385" s="54"/>
      <c r="B385" s="54"/>
      <c r="C385" s="54"/>
      <c r="D385" s="54"/>
      <c r="E385" s="54"/>
      <c r="F385" s="54"/>
      <c r="G385" s="54"/>
      <c r="H385" s="54"/>
      <c r="I385" s="54"/>
      <c r="J385" s="54"/>
      <c r="K385" s="54"/>
      <c r="L385" s="54"/>
      <c r="M385" s="54"/>
      <c r="N385" s="54"/>
      <c r="O385" s="54"/>
      <c r="P385" s="54"/>
      <c r="Q385" s="54"/>
      <c r="R385" s="54"/>
      <c r="S385" s="54"/>
      <c r="T385" s="54"/>
      <c r="U385" s="54"/>
      <c r="V385" s="54"/>
      <c r="W385" s="54"/>
    </row>
    <row r="386" spans="1:23" s="8" customFormat="1" ht="12.75" x14ac:dyDescent="0.2">
      <c r="A386" s="54"/>
      <c r="B386" s="54"/>
      <c r="C386" s="54"/>
      <c r="D386" s="54"/>
      <c r="E386" s="54"/>
      <c r="F386" s="54"/>
      <c r="G386" s="54"/>
      <c r="H386" s="54"/>
      <c r="I386" s="54"/>
      <c r="J386" s="54"/>
      <c r="K386" s="54"/>
      <c r="L386" s="54"/>
      <c r="M386" s="54"/>
      <c r="N386" s="54"/>
      <c r="O386" s="54"/>
      <c r="P386" s="54"/>
      <c r="Q386" s="54"/>
      <c r="R386" s="54"/>
      <c r="S386" s="54"/>
      <c r="T386" s="54"/>
      <c r="U386" s="54"/>
      <c r="V386" s="54"/>
      <c r="W386" s="54"/>
    </row>
    <row r="387" spans="1:23" s="8" customFormat="1" ht="12.75" x14ac:dyDescent="0.2">
      <c r="A387" s="54"/>
      <c r="B387" s="54"/>
      <c r="C387" s="54"/>
      <c r="D387" s="54"/>
      <c r="E387" s="54"/>
      <c r="F387" s="54"/>
      <c r="G387" s="54"/>
      <c r="H387" s="54"/>
      <c r="I387" s="54"/>
      <c r="J387" s="54"/>
      <c r="K387" s="54"/>
      <c r="L387" s="54"/>
      <c r="M387" s="54"/>
      <c r="N387" s="54"/>
      <c r="O387" s="54"/>
      <c r="P387" s="54"/>
      <c r="Q387" s="54"/>
      <c r="R387" s="54"/>
      <c r="S387" s="54"/>
      <c r="T387" s="54"/>
      <c r="U387" s="54"/>
      <c r="V387" s="54"/>
      <c r="W387" s="54"/>
    </row>
    <row r="388" spans="1:23" s="8" customFormat="1" ht="12.75" x14ac:dyDescent="0.2">
      <c r="A388" s="54"/>
      <c r="B388" s="54"/>
      <c r="C388" s="54"/>
      <c r="D388" s="54"/>
      <c r="E388" s="54"/>
      <c r="F388" s="54"/>
      <c r="G388" s="54"/>
      <c r="H388" s="54"/>
      <c r="I388" s="54"/>
      <c r="J388" s="54"/>
      <c r="K388" s="54"/>
      <c r="L388" s="54"/>
      <c r="M388" s="54"/>
      <c r="N388" s="54"/>
      <c r="O388" s="54"/>
      <c r="P388" s="54"/>
      <c r="Q388" s="54"/>
      <c r="R388" s="54"/>
      <c r="S388" s="54"/>
      <c r="T388" s="54"/>
      <c r="U388" s="54"/>
      <c r="V388" s="54"/>
      <c r="W388" s="54"/>
    </row>
    <row r="389" spans="1:23" s="8" customFormat="1" ht="12.75" x14ac:dyDescent="0.2">
      <c r="A389" s="54"/>
      <c r="B389" s="54"/>
      <c r="C389" s="54"/>
      <c r="D389" s="54"/>
      <c r="E389" s="54"/>
      <c r="F389" s="54"/>
      <c r="G389" s="54"/>
      <c r="H389" s="54"/>
      <c r="I389" s="54"/>
      <c r="J389" s="54"/>
      <c r="K389" s="54"/>
      <c r="L389" s="54"/>
      <c r="M389" s="54"/>
      <c r="N389" s="54"/>
      <c r="O389" s="54"/>
      <c r="P389" s="54"/>
      <c r="Q389" s="54"/>
      <c r="R389" s="54"/>
      <c r="S389" s="54"/>
      <c r="T389" s="54"/>
      <c r="U389" s="54"/>
      <c r="V389" s="54"/>
      <c r="W389" s="54"/>
    </row>
    <row r="390" spans="1:23" s="8" customFormat="1" ht="12.75" x14ac:dyDescent="0.2">
      <c r="A390" s="54"/>
      <c r="B390" s="54"/>
      <c r="C390" s="54"/>
      <c r="D390" s="54"/>
      <c r="E390" s="54"/>
      <c r="F390" s="54"/>
      <c r="G390" s="54"/>
      <c r="H390" s="54"/>
      <c r="I390" s="54"/>
      <c r="J390" s="54"/>
      <c r="K390" s="54"/>
      <c r="L390" s="54"/>
      <c r="M390" s="54"/>
      <c r="N390" s="54"/>
      <c r="O390" s="54"/>
      <c r="P390" s="54"/>
      <c r="Q390" s="54"/>
      <c r="R390" s="54"/>
      <c r="S390" s="54"/>
      <c r="T390" s="54"/>
      <c r="U390" s="54"/>
      <c r="V390" s="54"/>
      <c r="W390" s="54"/>
    </row>
    <row r="391" spans="1:23" s="8" customFormat="1" ht="12.75" x14ac:dyDescent="0.2">
      <c r="A391" s="54"/>
      <c r="B391" s="54"/>
      <c r="C391" s="54"/>
      <c r="D391" s="54"/>
      <c r="E391" s="54"/>
      <c r="F391" s="54"/>
      <c r="G391" s="54"/>
      <c r="H391" s="54"/>
      <c r="I391" s="54"/>
      <c r="J391" s="54"/>
      <c r="K391" s="54"/>
      <c r="L391" s="54"/>
      <c r="M391" s="54"/>
      <c r="N391" s="54"/>
      <c r="O391" s="54"/>
      <c r="P391" s="54"/>
      <c r="Q391" s="54"/>
      <c r="R391" s="54"/>
      <c r="S391" s="54"/>
      <c r="T391" s="54"/>
      <c r="U391" s="54"/>
      <c r="V391" s="54"/>
      <c r="W391" s="54"/>
    </row>
    <row r="392" spans="1:23" s="8" customFormat="1" ht="12.75" x14ac:dyDescent="0.2">
      <c r="A392" s="54"/>
      <c r="B392" s="54"/>
      <c r="C392" s="54"/>
      <c r="D392" s="54"/>
      <c r="E392" s="54"/>
      <c r="F392" s="54"/>
      <c r="G392" s="54"/>
      <c r="H392" s="54"/>
      <c r="I392" s="54"/>
      <c r="J392" s="54"/>
      <c r="K392" s="54"/>
      <c r="L392" s="54"/>
      <c r="M392" s="54"/>
      <c r="N392" s="54"/>
      <c r="O392" s="54"/>
      <c r="P392" s="54"/>
      <c r="Q392" s="54"/>
      <c r="R392" s="54"/>
      <c r="S392" s="54"/>
      <c r="T392" s="54"/>
      <c r="U392" s="54"/>
      <c r="V392" s="54"/>
      <c r="W392" s="54"/>
    </row>
    <row r="393" spans="1:23" s="8" customFormat="1" ht="12.75" x14ac:dyDescent="0.2">
      <c r="A393" s="54"/>
      <c r="B393" s="54"/>
      <c r="C393" s="54"/>
      <c r="D393" s="54"/>
      <c r="E393" s="54"/>
      <c r="F393" s="54"/>
      <c r="G393" s="54"/>
      <c r="H393" s="54"/>
      <c r="I393" s="54"/>
      <c r="J393" s="54"/>
      <c r="K393" s="54"/>
      <c r="L393" s="54"/>
      <c r="M393" s="54"/>
      <c r="N393" s="54"/>
      <c r="O393" s="54"/>
      <c r="P393" s="54"/>
      <c r="Q393" s="54"/>
      <c r="R393" s="54"/>
      <c r="S393" s="54"/>
      <c r="T393" s="54"/>
      <c r="U393" s="54"/>
      <c r="V393" s="54"/>
      <c r="W393" s="54"/>
    </row>
    <row r="394" spans="1:23" s="8" customFormat="1" ht="12.75" x14ac:dyDescent="0.2">
      <c r="A394" s="54"/>
      <c r="B394" s="54"/>
      <c r="C394" s="54"/>
      <c r="D394" s="54"/>
      <c r="E394" s="54"/>
      <c r="F394" s="54"/>
      <c r="G394" s="54"/>
      <c r="H394" s="54"/>
      <c r="I394" s="54"/>
      <c r="J394" s="54"/>
      <c r="K394" s="54"/>
      <c r="L394" s="54"/>
      <c r="M394" s="54"/>
      <c r="N394" s="54"/>
      <c r="O394" s="54"/>
      <c r="P394" s="54"/>
      <c r="Q394" s="54"/>
      <c r="R394" s="54"/>
      <c r="S394" s="54"/>
      <c r="T394" s="54"/>
      <c r="U394" s="54"/>
      <c r="V394" s="54"/>
      <c r="W394" s="54"/>
    </row>
    <row r="395" spans="1:23" s="8" customFormat="1" ht="12.75" x14ac:dyDescent="0.2">
      <c r="A395" s="54"/>
      <c r="B395" s="54"/>
      <c r="C395" s="54"/>
      <c r="D395" s="54"/>
      <c r="E395" s="54"/>
      <c r="F395" s="54"/>
      <c r="G395" s="54"/>
      <c r="H395" s="54"/>
      <c r="I395" s="54"/>
      <c r="J395" s="54"/>
      <c r="K395" s="54"/>
      <c r="L395" s="54"/>
      <c r="M395" s="54"/>
      <c r="N395" s="54"/>
      <c r="O395" s="54"/>
      <c r="P395" s="54"/>
      <c r="Q395" s="54"/>
      <c r="R395" s="54"/>
      <c r="S395" s="54"/>
      <c r="T395" s="54"/>
      <c r="U395" s="54"/>
      <c r="V395" s="54"/>
      <c r="W395" s="54"/>
    </row>
    <row r="396" spans="1:23" s="8" customFormat="1" ht="12.75" x14ac:dyDescent="0.2">
      <c r="A396" s="54"/>
      <c r="B396" s="54"/>
      <c r="C396" s="54"/>
      <c r="D396" s="54"/>
      <c r="E396" s="54"/>
      <c r="F396" s="54"/>
      <c r="G396" s="54"/>
      <c r="H396" s="54"/>
      <c r="I396" s="54"/>
      <c r="J396" s="54"/>
      <c r="K396" s="54"/>
      <c r="L396" s="54"/>
      <c r="M396" s="54"/>
      <c r="N396" s="54"/>
      <c r="O396" s="54"/>
      <c r="P396" s="54"/>
      <c r="Q396" s="54"/>
      <c r="R396" s="54"/>
      <c r="S396" s="54"/>
      <c r="T396" s="54"/>
      <c r="U396" s="54"/>
      <c r="V396" s="54"/>
      <c r="W396" s="54"/>
    </row>
    <row r="397" spans="1:23" s="8" customFormat="1" ht="12.75" x14ac:dyDescent="0.2">
      <c r="A397" s="54"/>
      <c r="B397" s="54"/>
      <c r="C397" s="54"/>
      <c r="D397" s="54"/>
      <c r="E397" s="54"/>
      <c r="F397" s="54"/>
      <c r="G397" s="54"/>
      <c r="H397" s="54"/>
      <c r="I397" s="54"/>
      <c r="J397" s="54"/>
      <c r="K397" s="54"/>
      <c r="L397" s="54"/>
      <c r="M397" s="54"/>
      <c r="N397" s="54"/>
      <c r="O397" s="54"/>
      <c r="P397" s="54"/>
      <c r="Q397" s="54"/>
      <c r="R397" s="54"/>
      <c r="S397" s="54"/>
      <c r="T397" s="54"/>
      <c r="U397" s="54"/>
      <c r="V397" s="54"/>
      <c r="W397" s="54"/>
    </row>
    <row r="398" spans="1:23" s="8" customFormat="1" ht="12.75" x14ac:dyDescent="0.2">
      <c r="A398" s="54"/>
      <c r="B398" s="54"/>
      <c r="C398" s="54"/>
      <c r="D398" s="54"/>
      <c r="E398" s="54"/>
      <c r="F398" s="54"/>
      <c r="G398" s="54"/>
      <c r="H398" s="54"/>
      <c r="I398" s="54"/>
      <c r="J398" s="54"/>
      <c r="K398" s="54"/>
      <c r="L398" s="54"/>
      <c r="M398" s="54"/>
      <c r="N398" s="54"/>
      <c r="O398" s="54"/>
      <c r="P398" s="54"/>
      <c r="Q398" s="54"/>
      <c r="R398" s="54"/>
      <c r="S398" s="54"/>
      <c r="T398" s="54"/>
      <c r="U398" s="54"/>
      <c r="V398" s="54"/>
      <c r="W398" s="54"/>
    </row>
    <row r="399" spans="1:23" s="8" customFormat="1" ht="12.75" x14ac:dyDescent="0.2">
      <c r="A399" s="54"/>
      <c r="B399" s="54"/>
      <c r="C399" s="54"/>
      <c r="D399" s="54"/>
      <c r="E399" s="54"/>
      <c r="F399" s="54"/>
      <c r="G399" s="54"/>
      <c r="H399" s="54"/>
      <c r="I399" s="54"/>
      <c r="J399" s="54"/>
      <c r="K399" s="54"/>
      <c r="L399" s="54"/>
      <c r="M399" s="54"/>
      <c r="N399" s="54"/>
      <c r="O399" s="54"/>
      <c r="P399" s="54"/>
      <c r="Q399" s="54"/>
      <c r="R399" s="54"/>
      <c r="S399" s="54"/>
      <c r="T399" s="54"/>
      <c r="U399" s="54"/>
      <c r="V399" s="54"/>
      <c r="W399" s="54"/>
    </row>
    <row r="400" spans="1:23" s="8" customFormat="1" ht="12.75" x14ac:dyDescent="0.2">
      <c r="A400" s="54"/>
      <c r="B400" s="54"/>
      <c r="C400" s="54"/>
      <c r="D400" s="54"/>
      <c r="E400" s="54"/>
      <c r="F400" s="54"/>
      <c r="G400" s="54"/>
      <c r="H400" s="54"/>
      <c r="I400" s="54"/>
      <c r="J400" s="54"/>
      <c r="K400" s="54"/>
      <c r="L400" s="54"/>
      <c r="M400" s="54"/>
      <c r="N400" s="54"/>
      <c r="O400" s="54"/>
      <c r="P400" s="54"/>
      <c r="Q400" s="54"/>
      <c r="R400" s="54"/>
      <c r="S400" s="54"/>
      <c r="T400" s="54"/>
      <c r="U400" s="54"/>
      <c r="V400" s="54"/>
      <c r="W400" s="54"/>
    </row>
    <row r="401" spans="1:23" s="8" customFormat="1" ht="12.75" x14ac:dyDescent="0.2">
      <c r="A401" s="54"/>
      <c r="B401" s="54"/>
      <c r="C401" s="54"/>
      <c r="D401" s="54"/>
      <c r="E401" s="54"/>
      <c r="F401" s="54"/>
      <c r="G401" s="54"/>
      <c r="H401" s="54"/>
      <c r="I401" s="54"/>
      <c r="J401" s="54"/>
      <c r="K401" s="54"/>
      <c r="L401" s="54"/>
      <c r="M401" s="54"/>
      <c r="N401" s="54"/>
      <c r="O401" s="54"/>
      <c r="P401" s="54"/>
      <c r="Q401" s="54"/>
      <c r="R401" s="54"/>
      <c r="S401" s="54"/>
      <c r="T401" s="54"/>
      <c r="U401" s="54"/>
      <c r="V401" s="54"/>
      <c r="W401" s="54"/>
    </row>
    <row r="402" spans="1:23" s="8" customFormat="1" ht="12.75" x14ac:dyDescent="0.2">
      <c r="A402" s="54"/>
      <c r="B402" s="54"/>
      <c r="C402" s="54"/>
      <c r="D402" s="54"/>
      <c r="E402" s="54"/>
      <c r="F402" s="54"/>
      <c r="G402" s="54"/>
      <c r="H402" s="54"/>
      <c r="I402" s="54"/>
      <c r="J402" s="54"/>
      <c r="K402" s="54"/>
      <c r="L402" s="54"/>
      <c r="M402" s="54"/>
      <c r="N402" s="54"/>
      <c r="O402" s="54"/>
      <c r="P402" s="54"/>
      <c r="Q402" s="54"/>
      <c r="R402" s="54"/>
      <c r="S402" s="54"/>
      <c r="T402" s="54"/>
      <c r="U402" s="54"/>
      <c r="V402" s="54"/>
      <c r="W402" s="54"/>
    </row>
    <row r="403" spans="1:23" s="8" customFormat="1" ht="12.75" x14ac:dyDescent="0.2">
      <c r="A403" s="54"/>
      <c r="B403" s="54"/>
      <c r="C403" s="54"/>
      <c r="D403" s="54"/>
      <c r="E403" s="54"/>
      <c r="F403" s="54"/>
      <c r="G403" s="54"/>
      <c r="H403" s="54"/>
      <c r="I403" s="54"/>
      <c r="J403" s="54"/>
      <c r="K403" s="54"/>
      <c r="L403" s="54"/>
      <c r="M403" s="54"/>
      <c r="N403" s="54"/>
      <c r="O403" s="54"/>
      <c r="P403" s="54"/>
      <c r="Q403" s="54"/>
      <c r="R403" s="54"/>
      <c r="S403" s="54"/>
      <c r="T403" s="54"/>
      <c r="U403" s="54"/>
      <c r="V403" s="54"/>
      <c r="W403" s="54"/>
    </row>
    <row r="404" spans="1:23" s="8" customFormat="1" ht="12.75" x14ac:dyDescent="0.2">
      <c r="A404" s="54"/>
      <c r="B404" s="54"/>
      <c r="C404" s="54"/>
      <c r="D404" s="54"/>
      <c r="E404" s="54"/>
      <c r="F404" s="54"/>
      <c r="G404" s="54"/>
      <c r="H404" s="54"/>
      <c r="I404" s="54"/>
      <c r="J404" s="54"/>
      <c r="K404" s="54"/>
      <c r="L404" s="54"/>
      <c r="M404" s="54"/>
      <c r="N404" s="54"/>
      <c r="O404" s="54"/>
      <c r="P404" s="54"/>
      <c r="Q404" s="54"/>
      <c r="R404" s="54"/>
      <c r="S404" s="54"/>
      <c r="T404" s="54"/>
      <c r="U404" s="54"/>
      <c r="V404" s="54"/>
      <c r="W404" s="54"/>
    </row>
    <row r="405" spans="1:23" s="8" customFormat="1" ht="12.75" x14ac:dyDescent="0.2">
      <c r="A405" s="54"/>
      <c r="B405" s="54"/>
      <c r="C405" s="54"/>
      <c r="D405" s="54"/>
      <c r="E405" s="54"/>
      <c r="F405" s="54"/>
      <c r="G405" s="54"/>
      <c r="H405" s="54"/>
      <c r="I405" s="54"/>
      <c r="J405" s="54"/>
      <c r="K405" s="54"/>
      <c r="L405" s="54"/>
      <c r="M405" s="54"/>
      <c r="N405" s="54"/>
      <c r="O405" s="54"/>
      <c r="P405" s="54"/>
      <c r="Q405" s="54"/>
      <c r="R405" s="54"/>
      <c r="S405" s="54"/>
      <c r="T405" s="54"/>
      <c r="U405" s="54"/>
      <c r="V405" s="54"/>
      <c r="W405" s="54"/>
    </row>
    <row r="406" spans="1:23" s="8" customFormat="1" ht="12.75" x14ac:dyDescent="0.2">
      <c r="A406" s="54"/>
      <c r="B406" s="54"/>
      <c r="C406" s="54"/>
      <c r="D406" s="54"/>
      <c r="E406" s="54"/>
      <c r="F406" s="54"/>
      <c r="G406" s="54"/>
      <c r="H406" s="54"/>
      <c r="I406" s="54"/>
      <c r="J406" s="54"/>
      <c r="K406" s="54"/>
      <c r="L406" s="54"/>
      <c r="M406" s="54"/>
      <c r="N406" s="54"/>
      <c r="O406" s="54"/>
      <c r="P406" s="54"/>
      <c r="Q406" s="54"/>
      <c r="R406" s="54"/>
      <c r="S406" s="54"/>
      <c r="T406" s="54"/>
      <c r="U406" s="54"/>
      <c r="V406" s="54"/>
      <c r="W406" s="54"/>
    </row>
    <row r="407" spans="1:23" s="8" customFormat="1" ht="12.75" x14ac:dyDescent="0.2">
      <c r="A407" s="54"/>
      <c r="B407" s="54"/>
      <c r="C407" s="54"/>
      <c r="D407" s="54"/>
      <c r="E407" s="54"/>
      <c r="F407" s="54"/>
      <c r="G407" s="54"/>
      <c r="H407" s="54"/>
      <c r="I407" s="54"/>
      <c r="J407" s="54"/>
      <c r="K407" s="54"/>
      <c r="L407" s="54"/>
      <c r="M407" s="54"/>
      <c r="N407" s="54"/>
      <c r="O407" s="54"/>
      <c r="P407" s="54"/>
      <c r="Q407" s="54"/>
      <c r="R407" s="54"/>
      <c r="S407" s="54"/>
      <c r="T407" s="54"/>
      <c r="U407" s="54"/>
      <c r="V407" s="54"/>
      <c r="W407" s="54"/>
    </row>
    <row r="408" spans="1:23" s="8" customFormat="1" ht="12.75" x14ac:dyDescent="0.2">
      <c r="A408" s="54"/>
      <c r="B408" s="54"/>
      <c r="C408" s="54"/>
      <c r="D408" s="54"/>
      <c r="E408" s="54"/>
      <c r="F408" s="54"/>
      <c r="G408" s="54"/>
      <c r="H408" s="54"/>
      <c r="I408" s="54"/>
      <c r="J408" s="54"/>
      <c r="K408" s="54"/>
      <c r="L408" s="54"/>
      <c r="M408" s="54"/>
      <c r="N408" s="54"/>
      <c r="O408" s="54"/>
      <c r="P408" s="54"/>
      <c r="Q408" s="54"/>
      <c r="R408" s="54"/>
      <c r="S408" s="54"/>
      <c r="T408" s="54"/>
      <c r="U408" s="54"/>
      <c r="V408" s="54"/>
      <c r="W408" s="54"/>
    </row>
    <row r="409" spans="1:23" s="8" customFormat="1" ht="12.75" x14ac:dyDescent="0.2">
      <c r="A409" s="54"/>
      <c r="B409" s="54"/>
      <c r="C409" s="54"/>
      <c r="D409" s="54"/>
      <c r="E409" s="54"/>
      <c r="F409" s="54"/>
      <c r="G409" s="54"/>
      <c r="H409" s="54"/>
      <c r="I409" s="54"/>
      <c r="J409" s="54"/>
      <c r="K409" s="54"/>
      <c r="L409" s="54"/>
      <c r="M409" s="54"/>
      <c r="N409" s="54"/>
      <c r="O409" s="54"/>
      <c r="P409" s="54"/>
      <c r="Q409" s="54"/>
      <c r="R409" s="54"/>
      <c r="S409" s="54"/>
      <c r="T409" s="54"/>
      <c r="U409" s="54"/>
      <c r="V409" s="54"/>
      <c r="W409" s="54"/>
    </row>
    <row r="410" spans="1:23" s="8" customFormat="1" ht="12.75" x14ac:dyDescent="0.2">
      <c r="A410" s="54"/>
      <c r="B410" s="54"/>
      <c r="C410" s="54"/>
      <c r="D410" s="54"/>
      <c r="E410" s="54"/>
      <c r="F410" s="54"/>
      <c r="G410" s="54"/>
      <c r="H410" s="54"/>
      <c r="I410" s="54"/>
      <c r="J410" s="54"/>
      <c r="K410" s="54"/>
      <c r="L410" s="54"/>
      <c r="M410" s="54"/>
      <c r="N410" s="54"/>
      <c r="O410" s="54"/>
      <c r="P410" s="54"/>
      <c r="Q410" s="54"/>
      <c r="R410" s="54"/>
      <c r="S410" s="54"/>
      <c r="T410" s="54"/>
      <c r="U410" s="54"/>
      <c r="V410" s="54"/>
      <c r="W410" s="54"/>
    </row>
    <row r="411" spans="1:23" s="8" customFormat="1" ht="12.75" x14ac:dyDescent="0.2">
      <c r="A411" s="54"/>
      <c r="B411" s="54"/>
      <c r="C411" s="54"/>
      <c r="D411" s="54"/>
      <c r="E411" s="54"/>
      <c r="F411" s="54"/>
      <c r="G411" s="54"/>
      <c r="H411" s="54"/>
      <c r="I411" s="54"/>
      <c r="J411" s="54"/>
      <c r="K411" s="54"/>
      <c r="L411" s="54"/>
      <c r="M411" s="54"/>
      <c r="N411" s="54"/>
      <c r="O411" s="54"/>
      <c r="P411" s="54"/>
      <c r="Q411" s="54"/>
      <c r="R411" s="54"/>
      <c r="S411" s="54"/>
      <c r="T411" s="54"/>
      <c r="U411" s="54"/>
      <c r="V411" s="54"/>
      <c r="W411" s="54"/>
    </row>
    <row r="412" spans="1:23" s="8" customFormat="1" ht="12.75" x14ac:dyDescent="0.2">
      <c r="A412" s="54"/>
      <c r="B412" s="54"/>
      <c r="C412" s="54"/>
      <c r="D412" s="54"/>
      <c r="E412" s="54"/>
      <c r="F412" s="54"/>
      <c r="G412" s="54"/>
      <c r="H412" s="54"/>
      <c r="I412" s="54"/>
      <c r="J412" s="54"/>
      <c r="K412" s="54"/>
      <c r="L412" s="54"/>
      <c r="M412" s="54"/>
      <c r="N412" s="54"/>
      <c r="O412" s="54"/>
      <c r="P412" s="54"/>
      <c r="Q412" s="54"/>
      <c r="R412" s="54"/>
      <c r="S412" s="54"/>
      <c r="T412" s="54"/>
      <c r="U412" s="54"/>
      <c r="V412" s="54"/>
      <c r="W412" s="54"/>
    </row>
    <row r="413" spans="1:23" s="8" customFormat="1" ht="12.75" x14ac:dyDescent="0.2">
      <c r="A413" s="54"/>
      <c r="B413" s="54"/>
      <c r="C413" s="54"/>
      <c r="D413" s="54"/>
      <c r="E413" s="54"/>
      <c r="F413" s="54"/>
      <c r="G413" s="54"/>
      <c r="H413" s="54"/>
      <c r="I413" s="54"/>
      <c r="J413" s="54"/>
      <c r="K413" s="54"/>
      <c r="L413" s="54"/>
      <c r="M413" s="54"/>
      <c r="N413" s="54"/>
      <c r="O413" s="54"/>
      <c r="P413" s="54"/>
      <c r="Q413" s="54"/>
      <c r="R413" s="54"/>
      <c r="S413" s="54"/>
      <c r="T413" s="54"/>
      <c r="U413" s="54"/>
      <c r="V413" s="54"/>
      <c r="W413" s="54"/>
    </row>
    <row r="414" spans="1:23" s="8" customFormat="1" ht="12.75" x14ac:dyDescent="0.2">
      <c r="A414" s="54"/>
      <c r="B414" s="54"/>
      <c r="C414" s="54"/>
      <c r="D414" s="54"/>
      <c r="E414" s="54"/>
      <c r="F414" s="54"/>
      <c r="G414" s="54"/>
      <c r="H414" s="54"/>
      <c r="I414" s="54"/>
      <c r="J414" s="54"/>
      <c r="K414" s="54"/>
      <c r="L414" s="54"/>
      <c r="M414" s="54"/>
      <c r="N414" s="54"/>
      <c r="O414" s="54"/>
      <c r="P414" s="54"/>
      <c r="Q414" s="54"/>
      <c r="R414" s="54"/>
      <c r="S414" s="54"/>
      <c r="T414" s="54"/>
      <c r="U414" s="54"/>
      <c r="V414" s="54"/>
      <c r="W414" s="54"/>
    </row>
    <row r="415" spans="1:23" s="8" customFormat="1" ht="12.75" x14ac:dyDescent="0.2">
      <c r="A415" s="54"/>
      <c r="B415" s="54"/>
      <c r="C415" s="54"/>
      <c r="D415" s="54"/>
      <c r="E415" s="54"/>
      <c r="F415" s="54"/>
      <c r="G415" s="54"/>
      <c r="H415" s="54"/>
      <c r="I415" s="54"/>
      <c r="J415" s="54"/>
      <c r="K415" s="54"/>
      <c r="L415" s="54"/>
      <c r="M415" s="54"/>
      <c r="N415" s="54"/>
      <c r="O415" s="54"/>
      <c r="P415" s="54"/>
      <c r="Q415" s="54"/>
      <c r="R415" s="54"/>
      <c r="S415" s="54"/>
      <c r="T415" s="54"/>
      <c r="U415" s="54"/>
      <c r="V415" s="54"/>
      <c r="W415" s="54"/>
    </row>
    <row r="416" spans="1:23" s="8" customFormat="1" ht="12.75" x14ac:dyDescent="0.2">
      <c r="A416" s="54"/>
      <c r="B416" s="54"/>
      <c r="C416" s="54"/>
      <c r="D416" s="54"/>
      <c r="E416" s="54"/>
      <c r="F416" s="54"/>
      <c r="G416" s="54"/>
      <c r="H416" s="54"/>
      <c r="I416" s="54"/>
      <c r="J416" s="54"/>
      <c r="K416" s="54"/>
      <c r="L416" s="54"/>
      <c r="M416" s="54"/>
      <c r="N416" s="54"/>
      <c r="O416" s="54"/>
      <c r="P416" s="54"/>
      <c r="Q416" s="54"/>
      <c r="R416" s="54"/>
      <c r="S416" s="54"/>
      <c r="T416" s="54"/>
      <c r="U416" s="54"/>
      <c r="V416" s="54"/>
      <c r="W416" s="54"/>
    </row>
    <row r="417" spans="1:23" s="8" customFormat="1" ht="12.75" x14ac:dyDescent="0.2">
      <c r="A417" s="54"/>
      <c r="B417" s="54"/>
      <c r="C417" s="54"/>
      <c r="D417" s="54"/>
      <c r="E417" s="54"/>
      <c r="F417" s="54"/>
      <c r="G417" s="54"/>
      <c r="H417" s="54"/>
      <c r="I417" s="54"/>
      <c r="J417" s="54"/>
      <c r="K417" s="54"/>
      <c r="L417" s="54"/>
      <c r="M417" s="54"/>
      <c r="N417" s="54"/>
      <c r="O417" s="54"/>
      <c r="P417" s="54"/>
      <c r="Q417" s="54"/>
      <c r="R417" s="54"/>
      <c r="S417" s="54"/>
      <c r="T417" s="54"/>
      <c r="U417" s="54"/>
      <c r="V417" s="54"/>
      <c r="W417" s="54"/>
    </row>
    <row r="418" spans="1:23" s="8" customFormat="1" ht="12.75" x14ac:dyDescent="0.2">
      <c r="A418" s="54"/>
      <c r="B418" s="54"/>
      <c r="C418" s="54"/>
      <c r="D418" s="54"/>
      <c r="E418" s="54"/>
      <c r="F418" s="54"/>
      <c r="G418" s="54"/>
      <c r="H418" s="54"/>
      <c r="I418" s="54"/>
      <c r="J418" s="54"/>
      <c r="K418" s="54"/>
      <c r="L418" s="54"/>
      <c r="M418" s="54"/>
      <c r="N418" s="54"/>
      <c r="O418" s="54"/>
      <c r="P418" s="54"/>
      <c r="Q418" s="54"/>
      <c r="R418" s="54"/>
      <c r="S418" s="54"/>
      <c r="T418" s="54"/>
      <c r="U418" s="54"/>
      <c r="V418" s="54"/>
      <c r="W418" s="54"/>
    </row>
    <row r="419" spans="1:23" s="8" customFormat="1" ht="12.75" x14ac:dyDescent="0.2">
      <c r="A419" s="54"/>
      <c r="B419" s="54"/>
      <c r="C419" s="54"/>
      <c r="D419" s="54"/>
      <c r="E419" s="54"/>
      <c r="F419" s="54"/>
      <c r="G419" s="54"/>
      <c r="H419" s="54"/>
      <c r="I419" s="54"/>
      <c r="J419" s="54"/>
      <c r="K419" s="54"/>
      <c r="L419" s="54"/>
      <c r="M419" s="54"/>
      <c r="N419" s="54"/>
      <c r="O419" s="54"/>
      <c r="P419" s="54"/>
      <c r="Q419" s="54"/>
      <c r="R419" s="54"/>
      <c r="S419" s="54"/>
      <c r="T419" s="54"/>
      <c r="U419" s="54"/>
      <c r="V419" s="54"/>
      <c r="W419" s="54"/>
    </row>
    <row r="420" spans="1:23" s="8" customFormat="1" ht="12.75" x14ac:dyDescent="0.2">
      <c r="A420" s="54"/>
      <c r="B420" s="54"/>
      <c r="C420" s="54"/>
      <c r="D420" s="54"/>
      <c r="E420" s="54"/>
      <c r="F420" s="54"/>
      <c r="G420" s="54"/>
      <c r="H420" s="54"/>
      <c r="I420" s="54"/>
      <c r="J420" s="54"/>
      <c r="K420" s="54"/>
      <c r="L420" s="54"/>
      <c r="M420" s="54"/>
      <c r="N420" s="54"/>
      <c r="O420" s="54"/>
      <c r="P420" s="54"/>
      <c r="Q420" s="54"/>
      <c r="R420" s="54"/>
      <c r="S420" s="54"/>
      <c r="T420" s="54"/>
      <c r="U420" s="54"/>
      <c r="V420" s="54"/>
      <c r="W420" s="54"/>
    </row>
    <row r="421" spans="1:23" s="8" customFormat="1" ht="12.75" x14ac:dyDescent="0.2">
      <c r="A421" s="54"/>
      <c r="B421" s="54"/>
      <c r="C421" s="54"/>
      <c r="D421" s="54"/>
      <c r="E421" s="54"/>
      <c r="F421" s="54"/>
      <c r="G421" s="54"/>
      <c r="H421" s="54"/>
      <c r="I421" s="54"/>
      <c r="J421" s="54"/>
      <c r="K421" s="54"/>
      <c r="L421" s="54"/>
      <c r="M421" s="54"/>
      <c r="N421" s="54"/>
      <c r="O421" s="54"/>
      <c r="P421" s="54"/>
      <c r="Q421" s="54"/>
      <c r="R421" s="54"/>
      <c r="S421" s="54"/>
      <c r="T421" s="54"/>
      <c r="U421" s="54"/>
      <c r="V421" s="54"/>
      <c r="W421" s="54"/>
    </row>
    <row r="422" spans="1:23" s="8" customFormat="1" ht="12.75" x14ac:dyDescent="0.2">
      <c r="A422" s="54"/>
      <c r="B422" s="54"/>
      <c r="C422" s="54"/>
      <c r="D422" s="54"/>
      <c r="E422" s="54"/>
      <c r="F422" s="54"/>
      <c r="G422" s="54"/>
      <c r="H422" s="54"/>
      <c r="I422" s="54"/>
      <c r="J422" s="54"/>
      <c r="K422" s="54"/>
      <c r="L422" s="54"/>
      <c r="M422" s="54"/>
      <c r="N422" s="54"/>
      <c r="O422" s="54"/>
      <c r="P422" s="54"/>
      <c r="Q422" s="54"/>
      <c r="R422" s="54"/>
      <c r="S422" s="54"/>
      <c r="T422" s="54"/>
      <c r="U422" s="54"/>
      <c r="V422" s="54"/>
      <c r="W422" s="54"/>
    </row>
    <row r="423" spans="1:23" s="8" customFormat="1" ht="12.75" x14ac:dyDescent="0.2">
      <c r="A423" s="54"/>
      <c r="B423" s="54"/>
      <c r="C423" s="54"/>
      <c r="D423" s="54"/>
      <c r="E423" s="54"/>
      <c r="F423" s="54"/>
      <c r="G423" s="54"/>
      <c r="H423" s="54"/>
      <c r="I423" s="54"/>
      <c r="J423" s="54"/>
      <c r="K423" s="54"/>
      <c r="L423" s="54"/>
      <c r="M423" s="54"/>
      <c r="N423" s="54"/>
      <c r="O423" s="54"/>
      <c r="P423" s="54"/>
      <c r="Q423" s="54"/>
      <c r="R423" s="54"/>
      <c r="S423" s="54"/>
      <c r="T423" s="54"/>
      <c r="U423" s="54"/>
      <c r="V423" s="54"/>
      <c r="W423" s="54"/>
    </row>
    <row r="424" spans="1:23" s="8" customFormat="1" ht="12.75" x14ac:dyDescent="0.2">
      <c r="A424" s="54"/>
      <c r="B424" s="54"/>
      <c r="C424" s="54"/>
      <c r="D424" s="54"/>
      <c r="E424" s="54"/>
      <c r="F424" s="54"/>
      <c r="G424" s="54"/>
      <c r="H424" s="54"/>
      <c r="I424" s="54"/>
      <c r="J424" s="54"/>
      <c r="K424" s="54"/>
      <c r="L424" s="54"/>
      <c r="M424" s="54"/>
      <c r="N424" s="54"/>
      <c r="O424" s="54"/>
      <c r="P424" s="54"/>
      <c r="Q424" s="54"/>
      <c r="R424" s="54"/>
      <c r="S424" s="54"/>
      <c r="T424" s="54"/>
      <c r="U424" s="54"/>
      <c r="V424" s="54"/>
      <c r="W424" s="54"/>
    </row>
    <row r="425" spans="1:23" s="8" customFormat="1" ht="12.75" x14ac:dyDescent="0.2">
      <c r="A425" s="54"/>
      <c r="B425" s="54"/>
      <c r="C425" s="54"/>
      <c r="D425" s="54"/>
      <c r="E425" s="54"/>
      <c r="F425" s="54"/>
      <c r="G425" s="54"/>
      <c r="H425" s="54"/>
      <c r="I425" s="54"/>
      <c r="J425" s="54"/>
      <c r="K425" s="54"/>
      <c r="L425" s="54"/>
      <c r="M425" s="54"/>
      <c r="N425" s="54"/>
      <c r="O425" s="54"/>
      <c r="P425" s="54"/>
      <c r="Q425" s="54"/>
      <c r="R425" s="54"/>
      <c r="S425" s="54"/>
      <c r="T425" s="54"/>
      <c r="U425" s="54"/>
      <c r="V425" s="54"/>
      <c r="W425" s="54"/>
    </row>
    <row r="426" spans="1:23" s="8" customFormat="1" ht="12.75" x14ac:dyDescent="0.2">
      <c r="A426" s="54"/>
      <c r="B426" s="54"/>
      <c r="C426" s="54"/>
      <c r="D426" s="54"/>
      <c r="E426" s="54"/>
      <c r="F426" s="54"/>
      <c r="G426" s="54"/>
      <c r="H426" s="54"/>
      <c r="I426" s="54"/>
      <c r="J426" s="54"/>
      <c r="K426" s="54"/>
      <c r="L426" s="54"/>
      <c r="M426" s="54"/>
      <c r="N426" s="54"/>
      <c r="O426" s="54"/>
      <c r="P426" s="54"/>
      <c r="Q426" s="54"/>
      <c r="R426" s="54"/>
      <c r="S426" s="54"/>
      <c r="T426" s="54"/>
      <c r="U426" s="54"/>
      <c r="V426" s="54"/>
      <c r="W426" s="54"/>
    </row>
    <row r="427" spans="1:23" s="8" customFormat="1" ht="12.75" x14ac:dyDescent="0.2">
      <c r="A427" s="54"/>
      <c r="B427" s="54"/>
      <c r="C427" s="54"/>
      <c r="D427" s="54"/>
      <c r="E427" s="54"/>
      <c r="F427" s="54"/>
      <c r="G427" s="54"/>
      <c r="H427" s="54"/>
      <c r="I427" s="54"/>
      <c r="J427" s="54"/>
      <c r="K427" s="54"/>
      <c r="L427" s="54"/>
      <c r="M427" s="54"/>
      <c r="N427" s="54"/>
      <c r="O427" s="54"/>
      <c r="P427" s="54"/>
      <c r="Q427" s="54"/>
      <c r="R427" s="54"/>
      <c r="S427" s="54"/>
      <c r="T427" s="54"/>
      <c r="U427" s="54"/>
      <c r="V427" s="54"/>
      <c r="W427" s="54"/>
    </row>
    <row r="428" spans="1:23" s="8" customFormat="1" ht="12.75" x14ac:dyDescent="0.2">
      <c r="A428" s="54"/>
      <c r="B428" s="54"/>
      <c r="C428" s="54"/>
      <c r="D428" s="54"/>
      <c r="E428" s="54"/>
      <c r="F428" s="54"/>
      <c r="G428" s="54"/>
      <c r="H428" s="54"/>
      <c r="I428" s="54"/>
      <c r="J428" s="54"/>
      <c r="K428" s="54"/>
      <c r="L428" s="54"/>
      <c r="M428" s="54"/>
      <c r="N428" s="54"/>
      <c r="O428" s="54"/>
      <c r="P428" s="54"/>
      <c r="Q428" s="54"/>
      <c r="R428" s="54"/>
      <c r="S428" s="54"/>
      <c r="T428" s="54"/>
      <c r="U428" s="54"/>
      <c r="V428" s="54"/>
      <c r="W428" s="54"/>
    </row>
    <row r="429" spans="1:23" s="8" customFormat="1" ht="12.75" x14ac:dyDescent="0.2">
      <c r="A429" s="54"/>
      <c r="B429" s="54"/>
      <c r="C429" s="54"/>
      <c r="D429" s="54"/>
      <c r="E429" s="54"/>
      <c r="F429" s="54"/>
      <c r="G429" s="54"/>
      <c r="H429" s="54"/>
      <c r="I429" s="54"/>
      <c r="J429" s="54"/>
      <c r="K429" s="54"/>
      <c r="L429" s="54"/>
      <c r="M429" s="54"/>
      <c r="N429" s="54"/>
      <c r="O429" s="54"/>
      <c r="P429" s="54"/>
      <c r="Q429" s="54"/>
      <c r="R429" s="54"/>
      <c r="S429" s="54"/>
      <c r="T429" s="54"/>
      <c r="U429" s="54"/>
      <c r="V429" s="54"/>
      <c r="W429" s="54"/>
    </row>
    <row r="430" spans="1:23" s="8" customFormat="1" ht="12.75" x14ac:dyDescent="0.2">
      <c r="A430" s="54"/>
      <c r="B430" s="54"/>
      <c r="C430" s="54"/>
      <c r="D430" s="54"/>
      <c r="E430" s="54"/>
      <c r="F430" s="54"/>
      <c r="G430" s="54"/>
      <c r="H430" s="54"/>
      <c r="I430" s="54"/>
      <c r="J430" s="54"/>
      <c r="K430" s="54"/>
      <c r="L430" s="54"/>
      <c r="M430" s="54"/>
      <c r="N430" s="54"/>
      <c r="O430" s="54"/>
      <c r="P430" s="54"/>
      <c r="Q430" s="54"/>
      <c r="R430" s="54"/>
      <c r="S430" s="54"/>
      <c r="T430" s="54"/>
      <c r="U430" s="54"/>
      <c r="V430" s="54"/>
      <c r="W430" s="54"/>
    </row>
    <row r="431" spans="1:23" s="8" customFormat="1" ht="12.75" x14ac:dyDescent="0.2">
      <c r="A431" s="54"/>
      <c r="B431" s="54"/>
      <c r="C431" s="54"/>
      <c r="D431" s="54"/>
      <c r="E431" s="54"/>
      <c r="F431" s="54"/>
      <c r="G431" s="54"/>
      <c r="H431" s="54"/>
      <c r="I431" s="54"/>
      <c r="J431" s="54"/>
      <c r="K431" s="54"/>
      <c r="L431" s="54"/>
      <c r="M431" s="54"/>
      <c r="N431" s="54"/>
      <c r="O431" s="54"/>
      <c r="P431" s="54"/>
      <c r="Q431" s="54"/>
      <c r="R431" s="54"/>
      <c r="S431" s="54"/>
      <c r="T431" s="54"/>
      <c r="U431" s="54"/>
      <c r="V431" s="54"/>
      <c r="W431" s="54"/>
    </row>
    <row r="432" spans="1:23" s="8" customFormat="1" ht="12.75" x14ac:dyDescent="0.2">
      <c r="A432" s="54"/>
      <c r="B432" s="54"/>
      <c r="C432" s="54"/>
      <c r="D432" s="54"/>
      <c r="E432" s="54"/>
      <c r="F432" s="54"/>
      <c r="G432" s="54"/>
      <c r="H432" s="54"/>
      <c r="I432" s="54"/>
      <c r="J432" s="54"/>
      <c r="K432" s="54"/>
      <c r="L432" s="54"/>
      <c r="M432" s="54"/>
      <c r="N432" s="54"/>
      <c r="O432" s="54"/>
      <c r="P432" s="54"/>
      <c r="Q432" s="54"/>
      <c r="R432" s="54"/>
      <c r="S432" s="54"/>
      <c r="T432" s="54"/>
      <c r="U432" s="54"/>
      <c r="V432" s="54"/>
      <c r="W432" s="54"/>
    </row>
    <row r="433" spans="1:23" s="8" customFormat="1" ht="12.75" x14ac:dyDescent="0.2">
      <c r="A433" s="54"/>
      <c r="B433" s="54"/>
      <c r="C433" s="54"/>
      <c r="D433" s="54"/>
      <c r="E433" s="54"/>
      <c r="F433" s="54"/>
      <c r="G433" s="54"/>
      <c r="H433" s="54"/>
      <c r="I433" s="54"/>
      <c r="J433" s="54"/>
      <c r="K433" s="54"/>
      <c r="L433" s="54"/>
      <c r="M433" s="54"/>
      <c r="N433" s="54"/>
      <c r="O433" s="54"/>
      <c r="P433" s="54"/>
      <c r="Q433" s="54"/>
      <c r="R433" s="54"/>
      <c r="S433" s="54"/>
      <c r="T433" s="54"/>
      <c r="U433" s="54"/>
      <c r="V433" s="54"/>
      <c r="W433" s="54"/>
    </row>
    <row r="434" spans="1:23" s="8" customFormat="1" ht="12.75" x14ac:dyDescent="0.2">
      <c r="A434" s="54"/>
      <c r="B434" s="54"/>
      <c r="C434" s="54"/>
      <c r="D434" s="54"/>
      <c r="E434" s="54"/>
      <c r="F434" s="54"/>
      <c r="G434" s="54"/>
      <c r="H434" s="54"/>
      <c r="I434" s="54"/>
      <c r="J434" s="54"/>
      <c r="K434" s="54"/>
      <c r="L434" s="54"/>
      <c r="M434" s="54"/>
      <c r="N434" s="54"/>
      <c r="O434" s="54"/>
      <c r="P434" s="54"/>
      <c r="Q434" s="54"/>
      <c r="R434" s="54"/>
      <c r="S434" s="54"/>
      <c r="T434" s="54"/>
      <c r="U434" s="54"/>
      <c r="V434" s="54"/>
      <c r="W434" s="54"/>
    </row>
    <row r="435" spans="1:23" s="8" customFormat="1" ht="12.75" x14ac:dyDescent="0.2">
      <c r="A435" s="54"/>
      <c r="B435" s="54"/>
      <c r="C435" s="54"/>
      <c r="D435" s="54"/>
      <c r="E435" s="54"/>
      <c r="F435" s="54"/>
      <c r="G435" s="54"/>
      <c r="H435" s="54"/>
      <c r="I435" s="54"/>
      <c r="J435" s="54"/>
      <c r="K435" s="54"/>
      <c r="L435" s="54"/>
      <c r="M435" s="54"/>
      <c r="N435" s="54"/>
      <c r="O435" s="54"/>
      <c r="P435" s="54"/>
      <c r="Q435" s="54"/>
      <c r="R435" s="54"/>
      <c r="S435" s="54"/>
      <c r="T435" s="54"/>
      <c r="U435" s="54"/>
      <c r="V435" s="54"/>
      <c r="W435" s="54"/>
    </row>
    <row r="436" spans="1:23" s="8" customFormat="1" ht="12.75" x14ac:dyDescent="0.2">
      <c r="A436" s="54"/>
      <c r="B436" s="54"/>
      <c r="C436" s="54"/>
      <c r="D436" s="54"/>
      <c r="E436" s="54"/>
      <c r="F436" s="54"/>
      <c r="G436" s="54"/>
      <c r="H436" s="54"/>
      <c r="I436" s="54"/>
      <c r="J436" s="54"/>
      <c r="K436" s="54"/>
      <c r="L436" s="54"/>
      <c r="M436" s="54"/>
      <c r="N436" s="54"/>
      <c r="O436" s="54"/>
      <c r="P436" s="54"/>
      <c r="Q436" s="54"/>
      <c r="R436" s="54"/>
      <c r="S436" s="54"/>
      <c r="T436" s="54"/>
      <c r="U436" s="54"/>
      <c r="V436" s="54"/>
      <c r="W436" s="54"/>
    </row>
    <row r="437" spans="1:23" s="8" customFormat="1" ht="12.75" x14ac:dyDescent="0.2">
      <c r="A437" s="54"/>
      <c r="B437" s="54"/>
      <c r="C437" s="54"/>
      <c r="D437" s="54"/>
      <c r="E437" s="54"/>
      <c r="F437" s="54"/>
      <c r="G437" s="54"/>
      <c r="H437" s="54"/>
      <c r="I437" s="54"/>
      <c r="J437" s="54"/>
      <c r="K437" s="54"/>
      <c r="L437" s="54"/>
      <c r="M437" s="54"/>
      <c r="N437" s="54"/>
      <c r="O437" s="54"/>
      <c r="P437" s="54"/>
      <c r="Q437" s="54"/>
      <c r="R437" s="54"/>
      <c r="S437" s="54"/>
      <c r="T437" s="54"/>
      <c r="U437" s="54"/>
      <c r="V437" s="54"/>
      <c r="W437" s="54"/>
    </row>
    <row r="438" spans="1:23" s="8" customFormat="1" ht="12.75" x14ac:dyDescent="0.2">
      <c r="A438" s="54"/>
      <c r="B438" s="54"/>
      <c r="C438" s="54"/>
      <c r="D438" s="54"/>
      <c r="E438" s="54"/>
      <c r="F438" s="54"/>
      <c r="G438" s="54"/>
      <c r="H438" s="54"/>
      <c r="I438" s="54"/>
      <c r="J438" s="54"/>
      <c r="K438" s="54"/>
      <c r="L438" s="54"/>
      <c r="M438" s="54"/>
      <c r="N438" s="54"/>
      <c r="O438" s="54"/>
      <c r="P438" s="54"/>
      <c r="Q438" s="54"/>
      <c r="R438" s="54"/>
      <c r="S438" s="54"/>
      <c r="T438" s="54"/>
      <c r="U438" s="54"/>
      <c r="V438" s="54"/>
      <c r="W438" s="54"/>
    </row>
    <row r="439" spans="1:23" s="8" customFormat="1" ht="12.75" x14ac:dyDescent="0.2">
      <c r="A439" s="54"/>
      <c r="B439" s="54"/>
      <c r="C439" s="54"/>
      <c r="D439" s="54"/>
      <c r="E439" s="54"/>
      <c r="F439" s="54"/>
      <c r="G439" s="54"/>
      <c r="H439" s="54"/>
      <c r="I439" s="54"/>
      <c r="J439" s="54"/>
      <c r="K439" s="54"/>
      <c r="L439" s="54"/>
      <c r="M439" s="54"/>
      <c r="N439" s="54"/>
      <c r="O439" s="54"/>
      <c r="P439" s="54"/>
      <c r="Q439" s="54"/>
      <c r="R439" s="54"/>
      <c r="S439" s="54"/>
      <c r="T439" s="54"/>
      <c r="U439" s="54"/>
      <c r="V439" s="54"/>
      <c r="W439" s="54"/>
    </row>
    <row r="440" spans="1:23" s="8" customFormat="1" ht="12.75" x14ac:dyDescent="0.2">
      <c r="A440" s="54"/>
      <c r="B440" s="54"/>
      <c r="C440" s="54"/>
      <c r="D440" s="54"/>
      <c r="E440" s="54"/>
      <c r="F440" s="54"/>
      <c r="G440" s="54"/>
      <c r="H440" s="54"/>
      <c r="I440" s="54"/>
      <c r="J440" s="54"/>
      <c r="K440" s="54"/>
      <c r="L440" s="54"/>
      <c r="M440" s="54"/>
      <c r="N440" s="54"/>
      <c r="O440" s="54"/>
      <c r="P440" s="54"/>
      <c r="Q440" s="54"/>
      <c r="R440" s="54"/>
      <c r="S440" s="54"/>
      <c r="T440" s="54"/>
      <c r="U440" s="54"/>
      <c r="V440" s="54"/>
      <c r="W440" s="54"/>
    </row>
    <row r="441" spans="1:23" s="8" customFormat="1" ht="12.75" x14ac:dyDescent="0.2">
      <c r="A441" s="54"/>
      <c r="B441" s="54"/>
      <c r="C441" s="54"/>
      <c r="D441" s="54"/>
      <c r="E441" s="54"/>
      <c r="F441" s="54"/>
      <c r="G441" s="54"/>
      <c r="H441" s="54"/>
      <c r="I441" s="54"/>
      <c r="J441" s="54"/>
      <c r="K441" s="54"/>
      <c r="L441" s="54"/>
      <c r="M441" s="54"/>
      <c r="N441" s="54"/>
      <c r="O441" s="54"/>
      <c r="P441" s="54"/>
      <c r="Q441" s="54"/>
      <c r="R441" s="54"/>
      <c r="S441" s="54"/>
      <c r="T441" s="54"/>
      <c r="U441" s="54"/>
      <c r="V441" s="54"/>
      <c r="W441" s="54"/>
    </row>
    <row r="442" spans="1:23" s="8" customFormat="1" ht="12.75" x14ac:dyDescent="0.2">
      <c r="A442" s="54"/>
      <c r="B442" s="54"/>
      <c r="C442" s="54"/>
      <c r="D442" s="54"/>
      <c r="E442" s="54"/>
      <c r="F442" s="54"/>
      <c r="G442" s="54"/>
      <c r="H442" s="54"/>
      <c r="I442" s="54"/>
      <c r="J442" s="54"/>
      <c r="K442" s="54"/>
      <c r="L442" s="54"/>
      <c r="M442" s="54"/>
      <c r="N442" s="54"/>
      <c r="O442" s="54"/>
      <c r="P442" s="54"/>
      <c r="Q442" s="54"/>
      <c r="R442" s="54"/>
      <c r="S442" s="54"/>
      <c r="T442" s="54"/>
      <c r="U442" s="54"/>
      <c r="V442" s="54"/>
      <c r="W442" s="54"/>
    </row>
    <row r="443" spans="1:23" s="8" customFormat="1" ht="12.75" x14ac:dyDescent="0.2">
      <c r="A443" s="54"/>
      <c r="B443" s="54"/>
      <c r="C443" s="54"/>
      <c r="D443" s="54"/>
      <c r="E443" s="54"/>
      <c r="F443" s="54"/>
      <c r="G443" s="54"/>
      <c r="H443" s="54"/>
      <c r="I443" s="54"/>
      <c r="J443" s="54"/>
      <c r="K443" s="54"/>
      <c r="L443" s="54"/>
      <c r="M443" s="54"/>
      <c r="N443" s="54"/>
      <c r="O443" s="54"/>
      <c r="P443" s="54"/>
      <c r="Q443" s="54"/>
      <c r="R443" s="54"/>
      <c r="S443" s="54"/>
      <c r="T443" s="54"/>
      <c r="U443" s="54"/>
      <c r="V443" s="54"/>
      <c r="W443" s="54"/>
    </row>
    <row r="444" spans="1:23" s="8" customFormat="1" ht="12.75" x14ac:dyDescent="0.2">
      <c r="A444" s="54"/>
      <c r="B444" s="54"/>
      <c r="C444" s="54"/>
      <c r="D444" s="54"/>
      <c r="E444" s="54"/>
      <c r="F444" s="54"/>
      <c r="G444" s="54"/>
      <c r="H444" s="54"/>
      <c r="I444" s="54"/>
      <c r="J444" s="54"/>
      <c r="K444" s="54"/>
      <c r="L444" s="54"/>
      <c r="M444" s="54"/>
      <c r="N444" s="54"/>
      <c r="O444" s="54"/>
      <c r="P444" s="54"/>
      <c r="Q444" s="54"/>
      <c r="R444" s="54"/>
      <c r="S444" s="54"/>
      <c r="T444" s="54"/>
      <c r="U444" s="54"/>
      <c r="V444" s="54"/>
      <c r="W444" s="54"/>
    </row>
    <row r="445" spans="1:23" s="8" customFormat="1" ht="12.75" x14ac:dyDescent="0.2">
      <c r="A445" s="54"/>
      <c r="B445" s="54"/>
      <c r="C445" s="54"/>
      <c r="D445" s="54"/>
      <c r="E445" s="54"/>
      <c r="F445" s="54"/>
      <c r="G445" s="54"/>
      <c r="H445" s="54"/>
      <c r="I445" s="54"/>
      <c r="J445" s="54"/>
      <c r="K445" s="54"/>
      <c r="L445" s="54"/>
      <c r="M445" s="54"/>
      <c r="N445" s="54"/>
      <c r="O445" s="54"/>
      <c r="P445" s="54"/>
      <c r="Q445" s="54"/>
      <c r="R445" s="54"/>
      <c r="S445" s="54"/>
      <c r="T445" s="54"/>
      <c r="U445" s="54"/>
      <c r="V445" s="54"/>
      <c r="W445" s="54"/>
    </row>
    <row r="446" spans="1:23" s="8" customFormat="1" ht="12.75" x14ac:dyDescent="0.2">
      <c r="A446" s="54"/>
      <c r="B446" s="54"/>
      <c r="C446" s="54"/>
      <c r="D446" s="54"/>
      <c r="E446" s="54"/>
      <c r="F446" s="54"/>
      <c r="G446" s="54"/>
      <c r="H446" s="54"/>
      <c r="I446" s="54"/>
      <c r="J446" s="54"/>
      <c r="K446" s="54"/>
      <c r="L446" s="54"/>
      <c r="M446" s="54"/>
      <c r="N446" s="54"/>
      <c r="O446" s="54"/>
      <c r="P446" s="54"/>
      <c r="Q446" s="54"/>
      <c r="R446" s="54"/>
      <c r="S446" s="54"/>
      <c r="T446" s="54"/>
      <c r="U446" s="54"/>
      <c r="V446" s="54"/>
      <c r="W446" s="54"/>
    </row>
    <row r="447" spans="1:23" s="8" customFormat="1" ht="12.75" x14ac:dyDescent="0.2">
      <c r="A447" s="54"/>
      <c r="B447" s="54"/>
      <c r="C447" s="54"/>
      <c r="D447" s="54"/>
      <c r="E447" s="54"/>
      <c r="F447" s="54"/>
      <c r="G447" s="54"/>
      <c r="H447" s="54"/>
      <c r="I447" s="54"/>
      <c r="J447" s="54"/>
      <c r="K447" s="54"/>
      <c r="L447" s="54"/>
      <c r="M447" s="54"/>
      <c r="N447" s="54"/>
      <c r="O447" s="54"/>
      <c r="P447" s="54"/>
      <c r="Q447" s="54"/>
      <c r="R447" s="54"/>
      <c r="S447" s="54"/>
      <c r="T447" s="54"/>
      <c r="U447" s="54"/>
      <c r="V447" s="54"/>
      <c r="W447" s="54"/>
    </row>
    <row r="448" spans="1:23" s="8" customFormat="1" ht="12.75" x14ac:dyDescent="0.2">
      <c r="A448" s="54"/>
      <c r="B448" s="54"/>
      <c r="C448" s="54"/>
      <c r="D448" s="54"/>
      <c r="E448" s="54"/>
      <c r="F448" s="54"/>
      <c r="G448" s="54"/>
      <c r="H448" s="54"/>
      <c r="I448" s="54"/>
      <c r="J448" s="54"/>
      <c r="K448" s="54"/>
      <c r="L448" s="54"/>
      <c r="M448" s="54"/>
      <c r="N448" s="54"/>
      <c r="O448" s="54"/>
      <c r="P448" s="54"/>
      <c r="Q448" s="54"/>
      <c r="R448" s="54"/>
      <c r="S448" s="54"/>
      <c r="T448" s="54"/>
      <c r="U448" s="54"/>
      <c r="V448" s="54"/>
      <c r="W448" s="54"/>
    </row>
    <row r="449" spans="1:23" s="8" customFormat="1" ht="12.75" x14ac:dyDescent="0.2">
      <c r="A449" s="54"/>
      <c r="B449" s="54"/>
      <c r="C449" s="54"/>
      <c r="D449" s="54"/>
      <c r="E449" s="54"/>
      <c r="F449" s="54"/>
      <c r="G449" s="54"/>
      <c r="H449" s="54"/>
      <c r="I449" s="54"/>
      <c r="J449" s="54"/>
      <c r="K449" s="54"/>
      <c r="L449" s="54"/>
      <c r="M449" s="54"/>
      <c r="N449" s="54"/>
      <c r="O449" s="54"/>
      <c r="P449" s="54"/>
      <c r="Q449" s="54"/>
      <c r="R449" s="54"/>
      <c r="S449" s="54"/>
      <c r="T449" s="54"/>
      <c r="U449" s="54"/>
      <c r="V449" s="54"/>
      <c r="W449" s="54"/>
    </row>
    <row r="450" spans="1:23" s="8" customFormat="1" ht="12.75" x14ac:dyDescent="0.2">
      <c r="A450" s="54"/>
      <c r="B450" s="54"/>
      <c r="C450" s="54"/>
      <c r="D450" s="54"/>
      <c r="E450" s="54"/>
      <c r="F450" s="54"/>
      <c r="G450" s="54"/>
      <c r="H450" s="54"/>
      <c r="I450" s="54"/>
      <c r="J450" s="54"/>
      <c r="K450" s="54"/>
      <c r="L450" s="54"/>
      <c r="M450" s="54"/>
      <c r="N450" s="54"/>
      <c r="O450" s="54"/>
      <c r="P450" s="54"/>
      <c r="Q450" s="54"/>
      <c r="R450" s="54"/>
      <c r="S450" s="54"/>
      <c r="T450" s="54"/>
      <c r="U450" s="54"/>
      <c r="V450" s="54"/>
      <c r="W450" s="54"/>
    </row>
    <row r="451" spans="1:23" s="8" customFormat="1" ht="12.75" x14ac:dyDescent="0.2">
      <c r="A451" s="54"/>
      <c r="B451" s="54"/>
      <c r="C451" s="54"/>
      <c r="D451" s="54"/>
      <c r="E451" s="54"/>
      <c r="F451" s="54"/>
      <c r="G451" s="54"/>
      <c r="H451" s="54"/>
      <c r="I451" s="54"/>
      <c r="J451" s="54"/>
      <c r="K451" s="54"/>
      <c r="L451" s="54"/>
      <c r="M451" s="54"/>
      <c r="N451" s="54"/>
      <c r="O451" s="54"/>
      <c r="P451" s="54"/>
      <c r="Q451" s="54"/>
      <c r="R451" s="54"/>
      <c r="S451" s="54"/>
      <c r="T451" s="54"/>
      <c r="U451" s="54"/>
      <c r="V451" s="54"/>
      <c r="W451" s="54"/>
    </row>
    <row r="452" spans="1:23" s="8" customFormat="1" ht="12.75" x14ac:dyDescent="0.2">
      <c r="A452" s="54"/>
      <c r="B452" s="54"/>
      <c r="C452" s="54"/>
      <c r="D452" s="54"/>
      <c r="E452" s="54"/>
      <c r="F452" s="54"/>
      <c r="G452" s="54"/>
      <c r="H452" s="54"/>
      <c r="I452" s="54"/>
      <c r="J452" s="54"/>
      <c r="K452" s="54"/>
      <c r="L452" s="54"/>
      <c r="M452" s="54"/>
      <c r="N452" s="54"/>
      <c r="O452" s="54"/>
      <c r="P452" s="54"/>
      <c r="Q452" s="54"/>
      <c r="R452" s="54"/>
      <c r="S452" s="54"/>
      <c r="T452" s="54"/>
      <c r="U452" s="54"/>
      <c r="V452" s="54"/>
      <c r="W452" s="54"/>
    </row>
    <row r="453" spans="1:23" s="8" customFormat="1" ht="12.75" x14ac:dyDescent="0.2">
      <c r="A453" s="54"/>
      <c r="B453" s="54"/>
      <c r="C453" s="54"/>
      <c r="D453" s="54"/>
      <c r="E453" s="54"/>
      <c r="F453" s="54"/>
      <c r="G453" s="54"/>
      <c r="H453" s="54"/>
      <c r="I453" s="54"/>
      <c r="J453" s="54"/>
      <c r="K453" s="54"/>
      <c r="L453" s="54"/>
      <c r="M453" s="54"/>
      <c r="N453" s="54"/>
      <c r="O453" s="54"/>
      <c r="P453" s="54"/>
      <c r="Q453" s="54"/>
      <c r="R453" s="54"/>
      <c r="S453" s="54"/>
      <c r="T453" s="54"/>
      <c r="U453" s="54"/>
      <c r="V453" s="54"/>
      <c r="W453" s="54"/>
    </row>
    <row r="454" spans="1:23" s="8" customFormat="1" ht="12.75" x14ac:dyDescent="0.2">
      <c r="A454" s="54"/>
      <c r="B454" s="54"/>
      <c r="C454" s="54"/>
      <c r="D454" s="54"/>
      <c r="E454" s="54"/>
      <c r="F454" s="54"/>
      <c r="G454" s="54"/>
      <c r="H454" s="54"/>
      <c r="I454" s="54"/>
      <c r="J454" s="54"/>
      <c r="K454" s="54"/>
      <c r="L454" s="54"/>
      <c r="M454" s="54"/>
      <c r="N454" s="54"/>
      <c r="O454" s="54"/>
      <c r="P454" s="54"/>
      <c r="Q454" s="54"/>
      <c r="R454" s="54"/>
      <c r="S454" s="54"/>
      <c r="T454" s="54"/>
      <c r="U454" s="54"/>
      <c r="V454" s="54"/>
      <c r="W454" s="54"/>
    </row>
    <row r="455" spans="1:23" s="8" customFormat="1" ht="12.75" x14ac:dyDescent="0.2">
      <c r="A455" s="54"/>
      <c r="B455" s="54"/>
      <c r="C455" s="54"/>
      <c r="D455" s="54"/>
      <c r="E455" s="54"/>
      <c r="F455" s="54"/>
      <c r="G455" s="54"/>
      <c r="H455" s="54"/>
      <c r="I455" s="54"/>
      <c r="J455" s="54"/>
      <c r="K455" s="54"/>
      <c r="L455" s="54"/>
      <c r="M455" s="54"/>
      <c r="N455" s="54"/>
      <c r="O455" s="54"/>
      <c r="P455" s="54"/>
      <c r="Q455" s="54"/>
      <c r="R455" s="54"/>
      <c r="S455" s="54"/>
      <c r="T455" s="54"/>
      <c r="U455" s="54"/>
      <c r="V455" s="54"/>
      <c r="W455" s="54"/>
    </row>
    <row r="456" spans="1:23" s="8" customFormat="1" ht="12.75" x14ac:dyDescent="0.2">
      <c r="A456" s="54"/>
      <c r="B456" s="54"/>
      <c r="C456" s="54"/>
      <c r="D456" s="54"/>
      <c r="E456" s="54"/>
      <c r="F456" s="54"/>
      <c r="G456" s="54"/>
      <c r="H456" s="54"/>
      <c r="I456" s="54"/>
      <c r="J456" s="54"/>
      <c r="K456" s="54"/>
      <c r="L456" s="54"/>
      <c r="M456" s="54"/>
      <c r="N456" s="54"/>
      <c r="O456" s="54"/>
      <c r="P456" s="54"/>
      <c r="Q456" s="54"/>
      <c r="R456" s="54"/>
      <c r="S456" s="54"/>
      <c r="T456" s="54"/>
      <c r="U456" s="54"/>
      <c r="V456" s="54"/>
      <c r="W456" s="54"/>
    </row>
    <row r="457" spans="1:23" s="8" customFormat="1" ht="12.75" x14ac:dyDescent="0.2">
      <c r="A457" s="54"/>
      <c r="B457" s="54"/>
      <c r="C457" s="54"/>
      <c r="D457" s="54"/>
      <c r="E457" s="54"/>
      <c r="F457" s="54"/>
      <c r="G457" s="54"/>
      <c r="H457" s="54"/>
      <c r="I457" s="54"/>
      <c r="J457" s="54"/>
      <c r="K457" s="54"/>
      <c r="L457" s="54"/>
      <c r="M457" s="54"/>
      <c r="N457" s="54"/>
      <c r="O457" s="54"/>
      <c r="P457" s="54"/>
      <c r="Q457" s="54"/>
      <c r="R457" s="54"/>
      <c r="S457" s="54"/>
      <c r="T457" s="54"/>
      <c r="U457" s="54"/>
      <c r="V457" s="54"/>
      <c r="W457" s="54"/>
    </row>
    <row r="458" spans="1:23" s="8" customFormat="1" ht="12.75" x14ac:dyDescent="0.2">
      <c r="A458" s="54"/>
      <c r="B458" s="54"/>
      <c r="C458" s="54"/>
      <c r="D458" s="54"/>
      <c r="E458" s="54"/>
      <c r="F458" s="54"/>
      <c r="G458" s="54"/>
      <c r="H458" s="54"/>
      <c r="I458" s="54"/>
      <c r="J458" s="54"/>
      <c r="K458" s="54"/>
      <c r="L458" s="54"/>
      <c r="M458" s="54"/>
      <c r="N458" s="54"/>
      <c r="O458" s="54"/>
      <c r="P458" s="54"/>
      <c r="Q458" s="54"/>
      <c r="R458" s="54"/>
      <c r="S458" s="54"/>
      <c r="T458" s="54"/>
      <c r="U458" s="54"/>
      <c r="V458" s="54"/>
      <c r="W458" s="54"/>
    </row>
    <row r="459" spans="1:23" s="8" customFormat="1" ht="12.75" x14ac:dyDescent="0.2">
      <c r="A459" s="54"/>
      <c r="B459" s="54"/>
      <c r="C459" s="54"/>
      <c r="D459" s="54"/>
      <c r="E459" s="54"/>
      <c r="F459" s="54"/>
      <c r="G459" s="54"/>
      <c r="H459" s="54"/>
      <c r="I459" s="54"/>
      <c r="J459" s="54"/>
      <c r="K459" s="54"/>
      <c r="L459" s="54"/>
      <c r="M459" s="54"/>
      <c r="N459" s="54"/>
      <c r="O459" s="54"/>
      <c r="P459" s="54"/>
      <c r="Q459" s="54"/>
      <c r="R459" s="54"/>
      <c r="S459" s="54"/>
      <c r="T459" s="54"/>
      <c r="U459" s="54"/>
      <c r="V459" s="54"/>
      <c r="W459" s="54"/>
    </row>
    <row r="460" spans="1:23" s="8" customFormat="1" ht="12.75" x14ac:dyDescent="0.2">
      <c r="A460" s="54"/>
      <c r="B460" s="54"/>
      <c r="C460" s="54"/>
      <c r="D460" s="54"/>
      <c r="E460" s="54"/>
      <c r="F460" s="54"/>
      <c r="G460" s="54"/>
      <c r="H460" s="54"/>
      <c r="I460" s="54"/>
      <c r="J460" s="54"/>
      <c r="K460" s="54"/>
      <c r="L460" s="54"/>
      <c r="M460" s="54"/>
      <c r="N460" s="54"/>
      <c r="O460" s="54"/>
      <c r="P460" s="54"/>
      <c r="Q460" s="54"/>
      <c r="R460" s="54"/>
      <c r="S460" s="54"/>
      <c r="T460" s="54"/>
      <c r="U460" s="54"/>
      <c r="V460" s="54"/>
      <c r="W460" s="54"/>
    </row>
    <row r="461" spans="1:23" s="8" customFormat="1" ht="12.75" x14ac:dyDescent="0.2">
      <c r="A461" s="54"/>
      <c r="B461" s="54"/>
      <c r="C461" s="54"/>
      <c r="D461" s="54"/>
      <c r="E461" s="54"/>
      <c r="F461" s="54"/>
      <c r="G461" s="54"/>
      <c r="H461" s="54"/>
      <c r="I461" s="54"/>
      <c r="J461" s="54"/>
      <c r="K461" s="54"/>
      <c r="L461" s="54"/>
      <c r="M461" s="54"/>
      <c r="N461" s="54"/>
      <c r="O461" s="54"/>
      <c r="P461" s="54"/>
      <c r="Q461" s="54"/>
      <c r="R461" s="54"/>
      <c r="S461" s="54"/>
      <c r="T461" s="54"/>
      <c r="U461" s="54"/>
      <c r="V461" s="54"/>
      <c r="W461" s="54"/>
    </row>
    <row r="462" spans="1:23" s="8" customFormat="1" ht="12.75" x14ac:dyDescent="0.2">
      <c r="A462" s="54"/>
      <c r="B462" s="54"/>
      <c r="C462" s="54"/>
      <c r="D462" s="54"/>
      <c r="E462" s="54"/>
      <c r="F462" s="54"/>
      <c r="G462" s="54"/>
      <c r="H462" s="54"/>
      <c r="I462" s="54"/>
      <c r="J462" s="54"/>
      <c r="K462" s="54"/>
      <c r="L462" s="54"/>
      <c r="M462" s="54"/>
      <c r="N462" s="54"/>
      <c r="O462" s="54"/>
      <c r="P462" s="54"/>
      <c r="Q462" s="54"/>
      <c r="R462" s="54"/>
      <c r="S462" s="54"/>
      <c r="T462" s="54"/>
      <c r="U462" s="54"/>
      <c r="V462" s="54"/>
      <c r="W462" s="54"/>
    </row>
    <row r="463" spans="1:23" s="8" customFormat="1" ht="12.75" x14ac:dyDescent="0.2">
      <c r="A463" s="54"/>
      <c r="B463" s="54"/>
      <c r="C463" s="54"/>
      <c r="D463" s="54"/>
      <c r="E463" s="54"/>
      <c r="F463" s="54"/>
      <c r="G463" s="54"/>
      <c r="H463" s="54"/>
      <c r="I463" s="54"/>
      <c r="J463" s="54"/>
      <c r="K463" s="54"/>
      <c r="L463" s="54"/>
      <c r="M463" s="54"/>
      <c r="N463" s="54"/>
      <c r="O463" s="54"/>
      <c r="P463" s="54"/>
      <c r="Q463" s="54"/>
      <c r="R463" s="54"/>
      <c r="S463" s="54"/>
      <c r="T463" s="54"/>
      <c r="U463" s="54"/>
      <c r="V463" s="54"/>
      <c r="W463" s="54"/>
    </row>
    <row r="464" spans="1:23" s="8" customFormat="1" ht="12.75" x14ac:dyDescent="0.2">
      <c r="A464" s="54"/>
      <c r="B464" s="54"/>
      <c r="C464" s="54"/>
      <c r="D464" s="54"/>
      <c r="E464" s="54"/>
      <c r="F464" s="54"/>
      <c r="G464" s="54"/>
      <c r="H464" s="54"/>
      <c r="I464" s="54"/>
      <c r="J464" s="54"/>
      <c r="K464" s="54"/>
      <c r="L464" s="54"/>
      <c r="M464" s="54"/>
      <c r="N464" s="54"/>
      <c r="O464" s="54"/>
      <c r="P464" s="54"/>
      <c r="Q464" s="54"/>
      <c r="R464" s="54"/>
      <c r="S464" s="54"/>
      <c r="T464" s="54"/>
      <c r="U464" s="54"/>
      <c r="V464" s="54"/>
      <c r="W464" s="54"/>
    </row>
    <row r="465" spans="1:23" s="8" customFormat="1" ht="12.75" x14ac:dyDescent="0.2">
      <c r="A465" s="54"/>
      <c r="B465" s="54"/>
      <c r="C465" s="54"/>
      <c r="D465" s="54"/>
      <c r="E465" s="54"/>
      <c r="F465" s="54"/>
      <c r="G465" s="54"/>
      <c r="H465" s="54"/>
      <c r="I465" s="54"/>
      <c r="J465" s="54"/>
      <c r="K465" s="54"/>
      <c r="L465" s="54"/>
      <c r="M465" s="54"/>
      <c r="N465" s="54"/>
      <c r="O465" s="54"/>
      <c r="P465" s="54"/>
      <c r="Q465" s="54"/>
      <c r="R465" s="54"/>
      <c r="S465" s="54"/>
      <c r="T465" s="54"/>
      <c r="U465" s="54"/>
      <c r="V465" s="54"/>
      <c r="W465" s="54"/>
    </row>
    <row r="466" spans="1:23" s="8" customFormat="1" ht="12.75" x14ac:dyDescent="0.2">
      <c r="A466" s="54"/>
      <c r="B466" s="54"/>
      <c r="C466" s="54"/>
      <c r="D466" s="54"/>
      <c r="E466" s="54"/>
      <c r="F466" s="54"/>
      <c r="G466" s="54"/>
      <c r="H466" s="54"/>
      <c r="I466" s="54"/>
      <c r="J466" s="54"/>
      <c r="K466" s="54"/>
      <c r="L466" s="54"/>
      <c r="M466" s="54"/>
      <c r="N466" s="54"/>
      <c r="O466" s="54"/>
      <c r="P466" s="54"/>
      <c r="Q466" s="54"/>
      <c r="R466" s="54"/>
      <c r="S466" s="54"/>
      <c r="T466" s="54"/>
      <c r="U466" s="54"/>
      <c r="V466" s="54"/>
      <c r="W466" s="54"/>
    </row>
    <row r="467" spans="1:23" s="8" customFormat="1" ht="12.75" x14ac:dyDescent="0.2">
      <c r="A467" s="54"/>
      <c r="B467" s="54"/>
      <c r="C467" s="54"/>
      <c r="D467" s="54"/>
      <c r="E467" s="54"/>
      <c r="F467" s="54"/>
      <c r="G467" s="54"/>
      <c r="H467" s="54"/>
      <c r="I467" s="54"/>
      <c r="J467" s="54"/>
      <c r="K467" s="54"/>
      <c r="L467" s="54"/>
      <c r="M467" s="54"/>
      <c r="N467" s="54"/>
      <c r="O467" s="54"/>
      <c r="P467" s="54"/>
      <c r="Q467" s="54"/>
      <c r="R467" s="54"/>
      <c r="S467" s="54"/>
      <c r="T467" s="54"/>
      <c r="U467" s="54"/>
      <c r="V467" s="54"/>
      <c r="W467" s="54"/>
    </row>
    <row r="468" spans="1:23" s="8" customFormat="1" ht="12.75" x14ac:dyDescent="0.2">
      <c r="A468" s="54"/>
      <c r="B468" s="54"/>
      <c r="C468" s="54"/>
      <c r="D468" s="54"/>
      <c r="E468" s="54"/>
      <c r="F468" s="54"/>
      <c r="G468" s="54"/>
      <c r="H468" s="54"/>
      <c r="I468" s="54"/>
      <c r="J468" s="54"/>
      <c r="K468" s="54"/>
      <c r="L468" s="54"/>
      <c r="M468" s="54"/>
      <c r="N468" s="54"/>
      <c r="O468" s="54"/>
      <c r="P468" s="54"/>
      <c r="Q468" s="54"/>
      <c r="R468" s="54"/>
      <c r="S468" s="54"/>
      <c r="T468" s="54"/>
      <c r="U468" s="54"/>
      <c r="V468" s="54"/>
      <c r="W468" s="54"/>
    </row>
    <row r="469" spans="1:23" s="8" customFormat="1" ht="12.75" x14ac:dyDescent="0.2">
      <c r="A469" s="54"/>
      <c r="B469" s="54"/>
      <c r="C469" s="54"/>
      <c r="D469" s="54"/>
      <c r="E469" s="54"/>
      <c r="F469" s="54"/>
      <c r="G469" s="54"/>
      <c r="H469" s="54"/>
      <c r="I469" s="54"/>
      <c r="J469" s="54"/>
      <c r="K469" s="54"/>
      <c r="L469" s="54"/>
      <c r="M469" s="54"/>
      <c r="N469" s="54"/>
      <c r="O469" s="54"/>
      <c r="P469" s="54"/>
      <c r="Q469" s="54"/>
      <c r="R469" s="54"/>
      <c r="S469" s="54"/>
      <c r="T469" s="54"/>
      <c r="U469" s="54"/>
      <c r="V469" s="54"/>
      <c r="W469" s="54"/>
    </row>
    <row r="470" spans="1:23" s="8" customFormat="1" ht="12.75" x14ac:dyDescent="0.2">
      <c r="A470" s="54"/>
      <c r="B470" s="54"/>
      <c r="C470" s="54"/>
      <c r="D470" s="54"/>
      <c r="E470" s="54"/>
      <c r="F470" s="54"/>
      <c r="G470" s="54"/>
      <c r="H470" s="54"/>
      <c r="I470" s="54"/>
      <c r="J470" s="54"/>
      <c r="K470" s="54"/>
      <c r="L470" s="54"/>
      <c r="M470" s="54"/>
      <c r="N470" s="54"/>
      <c r="O470" s="54"/>
      <c r="P470" s="54"/>
      <c r="Q470" s="54"/>
      <c r="R470" s="54"/>
      <c r="S470" s="54"/>
      <c r="T470" s="54"/>
      <c r="U470" s="54"/>
      <c r="V470" s="54"/>
      <c r="W470" s="54"/>
    </row>
    <row r="471" spans="1:23" s="8" customFormat="1" ht="12.75" x14ac:dyDescent="0.2">
      <c r="A471" s="54"/>
      <c r="B471" s="54"/>
      <c r="C471" s="54"/>
      <c r="D471" s="54"/>
      <c r="E471" s="54"/>
      <c r="F471" s="54"/>
      <c r="G471" s="54"/>
      <c r="H471" s="54"/>
      <c r="I471" s="54"/>
      <c r="J471" s="54"/>
      <c r="K471" s="54"/>
      <c r="L471" s="54"/>
      <c r="M471" s="54"/>
      <c r="N471" s="54"/>
      <c r="O471" s="54"/>
      <c r="P471" s="54"/>
      <c r="Q471" s="54"/>
      <c r="R471" s="54"/>
      <c r="S471" s="54"/>
      <c r="T471" s="54"/>
      <c r="U471" s="54"/>
      <c r="V471" s="54"/>
      <c r="W471" s="54"/>
    </row>
    <row r="472" spans="1:23" s="8" customFormat="1" ht="12.75" x14ac:dyDescent="0.2">
      <c r="A472" s="54"/>
      <c r="B472" s="54"/>
      <c r="C472" s="54"/>
      <c r="D472" s="54"/>
      <c r="E472" s="54"/>
      <c r="F472" s="54"/>
      <c r="G472" s="54"/>
      <c r="H472" s="54"/>
      <c r="I472" s="54"/>
      <c r="J472" s="54"/>
      <c r="K472" s="54"/>
      <c r="L472" s="54"/>
      <c r="M472" s="54"/>
      <c r="N472" s="54"/>
      <c r="O472" s="54"/>
      <c r="P472" s="54"/>
      <c r="Q472" s="54"/>
      <c r="R472" s="54"/>
      <c r="S472" s="54"/>
      <c r="T472" s="54"/>
      <c r="U472" s="54"/>
      <c r="V472" s="54"/>
      <c r="W472" s="54"/>
    </row>
    <row r="473" spans="1:23" s="8" customFormat="1" ht="12.75" x14ac:dyDescent="0.2">
      <c r="A473" s="54"/>
      <c r="B473" s="54"/>
      <c r="C473" s="54"/>
      <c r="D473" s="54"/>
      <c r="E473" s="54"/>
      <c r="F473" s="54"/>
      <c r="G473" s="54"/>
      <c r="H473" s="54"/>
      <c r="I473" s="54"/>
      <c r="J473" s="54"/>
      <c r="K473" s="54"/>
      <c r="L473" s="54"/>
      <c r="M473" s="54"/>
      <c r="N473" s="54"/>
      <c r="O473" s="54"/>
      <c r="P473" s="54"/>
      <c r="Q473" s="54"/>
      <c r="R473" s="54"/>
      <c r="S473" s="54"/>
      <c r="T473" s="54"/>
      <c r="U473" s="54"/>
      <c r="V473" s="54"/>
      <c r="W473" s="54"/>
    </row>
    <row r="474" spans="1:23" s="8" customFormat="1" ht="12.75" x14ac:dyDescent="0.2">
      <c r="A474" s="54"/>
      <c r="B474" s="54"/>
      <c r="C474" s="54"/>
      <c r="D474" s="54"/>
      <c r="E474" s="54"/>
      <c r="F474" s="54"/>
      <c r="G474" s="54"/>
      <c r="H474" s="54"/>
      <c r="I474" s="54"/>
      <c r="J474" s="54"/>
      <c r="K474" s="54"/>
      <c r="L474" s="54"/>
      <c r="M474" s="54"/>
      <c r="N474" s="54"/>
      <c r="O474" s="54"/>
      <c r="P474" s="54"/>
      <c r="Q474" s="54"/>
      <c r="R474" s="54"/>
      <c r="S474" s="54"/>
      <c r="T474" s="54"/>
      <c r="U474" s="54"/>
      <c r="V474" s="54"/>
      <c r="W474" s="54"/>
    </row>
    <row r="475" spans="1:23" s="8" customFormat="1" ht="12.75" x14ac:dyDescent="0.2">
      <c r="A475" s="54"/>
      <c r="B475" s="54"/>
      <c r="C475" s="54"/>
      <c r="D475" s="54"/>
      <c r="E475" s="54"/>
      <c r="F475" s="54"/>
      <c r="G475" s="54"/>
      <c r="H475" s="54"/>
      <c r="I475" s="54"/>
      <c r="J475" s="54"/>
      <c r="K475" s="54"/>
      <c r="L475" s="54"/>
      <c r="M475" s="54"/>
      <c r="N475" s="54"/>
      <c r="O475" s="54"/>
      <c r="P475" s="54"/>
      <c r="Q475" s="54"/>
      <c r="R475" s="54"/>
      <c r="S475" s="54"/>
      <c r="T475" s="54"/>
      <c r="U475" s="54"/>
      <c r="V475" s="54"/>
      <c r="W475" s="54"/>
    </row>
    <row r="476" spans="1:23" s="8" customFormat="1" ht="12.75" x14ac:dyDescent="0.2">
      <c r="A476" s="54"/>
      <c r="B476" s="54"/>
      <c r="C476" s="54"/>
      <c r="D476" s="54"/>
      <c r="E476" s="54"/>
      <c r="F476" s="54"/>
      <c r="G476" s="54"/>
      <c r="H476" s="54"/>
      <c r="I476" s="54"/>
      <c r="J476" s="54"/>
      <c r="K476" s="54"/>
      <c r="L476" s="54"/>
      <c r="M476" s="54"/>
      <c r="N476" s="54"/>
      <c r="O476" s="54"/>
      <c r="P476" s="54"/>
      <c r="Q476" s="54"/>
      <c r="R476" s="54"/>
      <c r="S476" s="54"/>
      <c r="T476" s="54"/>
      <c r="U476" s="54"/>
      <c r="V476" s="54"/>
      <c r="W476" s="54"/>
    </row>
    <row r="477" spans="1:23" s="8" customFormat="1" ht="12.75" x14ac:dyDescent="0.2">
      <c r="A477" s="54"/>
      <c r="B477" s="54"/>
      <c r="C477" s="54"/>
      <c r="D477" s="54"/>
      <c r="E477" s="54"/>
      <c r="F477" s="54"/>
      <c r="G477" s="54"/>
      <c r="H477" s="54"/>
      <c r="I477" s="54"/>
      <c r="J477" s="54"/>
      <c r="K477" s="54"/>
      <c r="L477" s="54"/>
      <c r="M477" s="54"/>
      <c r="N477" s="54"/>
      <c r="O477" s="54"/>
      <c r="P477" s="54"/>
      <c r="Q477" s="54"/>
      <c r="R477" s="54"/>
      <c r="S477" s="54"/>
      <c r="T477" s="54"/>
      <c r="U477" s="54"/>
      <c r="V477" s="54"/>
      <c r="W477" s="54"/>
    </row>
    <row r="478" spans="1:23" s="8" customFormat="1" ht="12.75" x14ac:dyDescent="0.2">
      <c r="A478" s="54"/>
      <c r="B478" s="54"/>
      <c r="C478" s="54"/>
      <c r="D478" s="54"/>
      <c r="E478" s="54"/>
      <c r="F478" s="54"/>
      <c r="G478" s="54"/>
      <c r="H478" s="54"/>
      <c r="I478" s="54"/>
      <c r="J478" s="54"/>
      <c r="K478" s="54"/>
      <c r="L478" s="54"/>
      <c r="M478" s="54"/>
      <c r="N478" s="54"/>
      <c r="O478" s="54"/>
      <c r="P478" s="54"/>
      <c r="Q478" s="54"/>
      <c r="R478" s="54"/>
      <c r="S478" s="54"/>
      <c r="T478" s="54"/>
      <c r="U478" s="54"/>
      <c r="V478" s="54"/>
      <c r="W478" s="54"/>
    </row>
    <row r="479" spans="1:23" s="8" customFormat="1" ht="12.75" x14ac:dyDescent="0.2">
      <c r="A479" s="54"/>
      <c r="B479" s="54"/>
      <c r="C479" s="54"/>
      <c r="D479" s="54"/>
      <c r="E479" s="54"/>
      <c r="F479" s="54"/>
      <c r="G479" s="54"/>
      <c r="H479" s="54"/>
      <c r="I479" s="54"/>
      <c r="J479" s="54"/>
      <c r="K479" s="54"/>
      <c r="L479" s="54"/>
      <c r="M479" s="54"/>
      <c r="N479" s="54"/>
      <c r="O479" s="54"/>
      <c r="P479" s="54"/>
      <c r="Q479" s="54"/>
      <c r="R479" s="54"/>
      <c r="S479" s="54"/>
      <c r="T479" s="54"/>
      <c r="U479" s="54"/>
      <c r="V479" s="54"/>
      <c r="W479" s="54"/>
    </row>
    <row r="480" spans="1:23" s="8" customFormat="1" ht="12.75" x14ac:dyDescent="0.2">
      <c r="A480" s="54"/>
      <c r="B480" s="54"/>
      <c r="C480" s="54"/>
      <c r="D480" s="54"/>
      <c r="E480" s="54"/>
      <c r="F480" s="54"/>
      <c r="G480" s="54"/>
      <c r="H480" s="54"/>
      <c r="I480" s="54"/>
      <c r="J480" s="54"/>
      <c r="K480" s="54"/>
      <c r="L480" s="54"/>
      <c r="M480" s="54"/>
      <c r="N480" s="54"/>
      <c r="O480" s="54"/>
      <c r="P480" s="54"/>
      <c r="Q480" s="54"/>
      <c r="R480" s="54"/>
      <c r="S480" s="54"/>
      <c r="T480" s="54"/>
      <c r="U480" s="54"/>
      <c r="V480" s="54"/>
      <c r="W480" s="54"/>
    </row>
    <row r="481" spans="1:23" s="8" customFormat="1" ht="12.75" x14ac:dyDescent="0.2">
      <c r="A481" s="54"/>
      <c r="B481" s="54"/>
      <c r="C481" s="54"/>
      <c r="D481" s="54"/>
      <c r="E481" s="54"/>
      <c r="F481" s="54"/>
      <c r="G481" s="54"/>
      <c r="H481" s="54"/>
      <c r="I481" s="54"/>
      <c r="J481" s="54"/>
      <c r="K481" s="54"/>
      <c r="L481" s="54"/>
      <c r="M481" s="54"/>
      <c r="N481" s="54"/>
      <c r="O481" s="54"/>
      <c r="P481" s="54"/>
      <c r="Q481" s="54"/>
      <c r="R481" s="54"/>
      <c r="S481" s="54"/>
      <c r="T481" s="54"/>
      <c r="U481" s="54"/>
      <c r="V481" s="54"/>
      <c r="W481" s="54"/>
    </row>
    <row r="482" spans="1:23" s="8" customFormat="1" ht="12.75" x14ac:dyDescent="0.2">
      <c r="A482" s="54"/>
      <c r="B482" s="54"/>
      <c r="C482" s="54"/>
      <c r="D482" s="54"/>
      <c r="E482" s="54"/>
      <c r="F482" s="54"/>
      <c r="G482" s="54"/>
      <c r="H482" s="54"/>
      <c r="I482" s="54"/>
      <c r="J482" s="54"/>
      <c r="K482" s="54"/>
      <c r="L482" s="54"/>
      <c r="M482" s="54"/>
      <c r="N482" s="54"/>
      <c r="O482" s="54"/>
      <c r="P482" s="54"/>
      <c r="Q482" s="54"/>
      <c r="R482" s="54"/>
      <c r="S482" s="54"/>
      <c r="T482" s="54"/>
      <c r="U482" s="54"/>
      <c r="V482" s="54"/>
      <c r="W482" s="54"/>
    </row>
    <row r="483" spans="1:23" s="8" customFormat="1" ht="12.75" x14ac:dyDescent="0.2">
      <c r="A483" s="54"/>
      <c r="B483" s="54"/>
      <c r="C483" s="54"/>
      <c r="D483" s="54"/>
      <c r="E483" s="54"/>
      <c r="F483" s="54"/>
      <c r="G483" s="54"/>
      <c r="H483" s="54"/>
      <c r="I483" s="54"/>
      <c r="J483" s="54"/>
      <c r="K483" s="54"/>
      <c r="L483" s="54"/>
      <c r="M483" s="54"/>
      <c r="N483" s="54"/>
      <c r="O483" s="54"/>
      <c r="P483" s="54"/>
      <c r="Q483" s="54"/>
      <c r="R483" s="54"/>
      <c r="S483" s="54"/>
      <c r="T483" s="54"/>
      <c r="U483" s="54"/>
      <c r="V483" s="54"/>
      <c r="W483" s="54"/>
    </row>
    <row r="484" spans="1:23" s="8" customFormat="1" ht="12.75" x14ac:dyDescent="0.2">
      <c r="A484" s="54"/>
      <c r="B484" s="54"/>
      <c r="C484" s="54"/>
      <c r="D484" s="54"/>
      <c r="E484" s="54"/>
      <c r="F484" s="54"/>
      <c r="G484" s="54"/>
      <c r="H484" s="54"/>
      <c r="I484" s="54"/>
      <c r="J484" s="54"/>
      <c r="K484" s="54"/>
      <c r="L484" s="54"/>
      <c r="M484" s="54"/>
      <c r="N484" s="54"/>
      <c r="O484" s="54"/>
      <c r="P484" s="54"/>
      <c r="Q484" s="54"/>
      <c r="R484" s="54"/>
      <c r="S484" s="54"/>
      <c r="T484" s="54"/>
      <c r="U484" s="54"/>
      <c r="V484" s="54"/>
      <c r="W484" s="54"/>
    </row>
    <row r="485" spans="1:23" s="8" customFormat="1" ht="12.75" x14ac:dyDescent="0.2">
      <c r="A485" s="54"/>
      <c r="B485" s="54"/>
      <c r="C485" s="54"/>
      <c r="D485" s="54"/>
      <c r="E485" s="54"/>
      <c r="F485" s="54"/>
      <c r="G485" s="54"/>
      <c r="H485" s="54"/>
      <c r="I485" s="54"/>
      <c r="J485" s="54"/>
      <c r="K485" s="54"/>
      <c r="L485" s="54"/>
      <c r="M485" s="54"/>
      <c r="N485" s="54"/>
      <c r="O485" s="54"/>
      <c r="P485" s="54"/>
      <c r="Q485" s="54"/>
      <c r="R485" s="54"/>
      <c r="S485" s="54"/>
      <c r="T485" s="54"/>
      <c r="U485" s="54"/>
      <c r="V485" s="54"/>
      <c r="W485" s="54"/>
    </row>
    <row r="486" spans="1:23" s="8" customFormat="1" ht="12.75" x14ac:dyDescent="0.2">
      <c r="A486" s="54"/>
      <c r="B486" s="54"/>
      <c r="C486" s="54"/>
      <c r="D486" s="54"/>
      <c r="E486" s="54"/>
      <c r="F486" s="54"/>
      <c r="G486" s="54"/>
      <c r="H486" s="54"/>
      <c r="I486" s="54"/>
      <c r="J486" s="54"/>
      <c r="K486" s="54"/>
      <c r="L486" s="54"/>
      <c r="M486" s="54"/>
      <c r="N486" s="54"/>
      <c r="O486" s="54"/>
      <c r="P486" s="54"/>
      <c r="Q486" s="54"/>
      <c r="R486" s="54"/>
      <c r="S486" s="54"/>
      <c r="T486" s="54"/>
      <c r="U486" s="54"/>
      <c r="V486" s="54"/>
      <c r="W486" s="54"/>
    </row>
    <row r="487" spans="1:23" s="8" customFormat="1" ht="12.75" x14ac:dyDescent="0.2">
      <c r="A487" s="54"/>
      <c r="B487" s="54"/>
      <c r="C487" s="54"/>
      <c r="D487" s="54"/>
      <c r="E487" s="54"/>
      <c r="F487" s="54"/>
      <c r="G487" s="54"/>
      <c r="H487" s="54"/>
      <c r="I487" s="54"/>
      <c r="J487" s="54"/>
      <c r="K487" s="54"/>
      <c r="L487" s="54"/>
      <c r="M487" s="54"/>
      <c r="N487" s="54"/>
      <c r="O487" s="54"/>
      <c r="P487" s="54"/>
      <c r="Q487" s="54"/>
      <c r="R487" s="54"/>
      <c r="S487" s="54"/>
      <c r="T487" s="54"/>
      <c r="U487" s="54"/>
      <c r="V487" s="54"/>
      <c r="W487" s="54"/>
    </row>
    <row r="488" spans="1:23" s="8" customFormat="1" ht="12.75" x14ac:dyDescent="0.2">
      <c r="A488" s="54"/>
      <c r="B488" s="54"/>
      <c r="C488" s="54"/>
      <c r="D488" s="54"/>
      <c r="E488" s="54"/>
      <c r="F488" s="54"/>
      <c r="G488" s="54"/>
      <c r="H488" s="54"/>
      <c r="I488" s="54"/>
      <c r="J488" s="54"/>
      <c r="K488" s="54"/>
      <c r="L488" s="54"/>
      <c r="M488" s="54"/>
      <c r="N488" s="54"/>
      <c r="O488" s="54"/>
      <c r="P488" s="54"/>
      <c r="Q488" s="54"/>
      <c r="R488" s="54"/>
      <c r="S488" s="54"/>
      <c r="T488" s="54"/>
      <c r="U488" s="54"/>
      <c r="V488" s="54"/>
      <c r="W488" s="54"/>
    </row>
    <row r="489" spans="1:23" s="8" customFormat="1" ht="12.75" x14ac:dyDescent="0.2">
      <c r="A489" s="54"/>
      <c r="B489" s="54"/>
      <c r="C489" s="54"/>
      <c r="D489" s="54"/>
      <c r="E489" s="54"/>
      <c r="F489" s="54"/>
      <c r="G489" s="54"/>
      <c r="H489" s="54"/>
      <c r="I489" s="54"/>
      <c r="J489" s="54"/>
      <c r="K489" s="54"/>
      <c r="L489" s="54"/>
      <c r="M489" s="54"/>
      <c r="N489" s="54"/>
      <c r="O489" s="54"/>
      <c r="P489" s="54"/>
      <c r="Q489" s="54"/>
      <c r="R489" s="54"/>
      <c r="S489" s="54"/>
      <c r="T489" s="54"/>
      <c r="U489" s="54"/>
      <c r="V489" s="54"/>
      <c r="W489" s="54"/>
    </row>
    <row r="490" spans="1:23" s="8" customFormat="1" ht="12.75" x14ac:dyDescent="0.2">
      <c r="A490" s="54"/>
      <c r="B490" s="54"/>
      <c r="C490" s="54"/>
      <c r="D490" s="54"/>
      <c r="E490" s="54"/>
      <c r="F490" s="54"/>
      <c r="G490" s="54"/>
      <c r="H490" s="54"/>
      <c r="I490" s="54"/>
      <c r="J490" s="54"/>
      <c r="K490" s="54"/>
      <c r="L490" s="54"/>
      <c r="M490" s="54"/>
      <c r="N490" s="54"/>
      <c r="O490" s="54"/>
      <c r="P490" s="54"/>
      <c r="Q490" s="54"/>
      <c r="R490" s="54"/>
      <c r="S490" s="54"/>
      <c r="T490" s="54"/>
      <c r="U490" s="54"/>
      <c r="V490" s="54"/>
      <c r="W490" s="54"/>
    </row>
    <row r="491" spans="1:23" s="8" customFormat="1" ht="12.75" x14ac:dyDescent="0.2">
      <c r="A491" s="54"/>
      <c r="B491" s="54"/>
      <c r="C491" s="54"/>
      <c r="D491" s="54"/>
      <c r="E491" s="54"/>
      <c r="F491" s="54"/>
      <c r="G491" s="54"/>
      <c r="H491" s="54"/>
      <c r="I491" s="54"/>
      <c r="J491" s="54"/>
      <c r="K491" s="54"/>
      <c r="L491" s="54"/>
      <c r="M491" s="54"/>
      <c r="N491" s="54"/>
      <c r="O491" s="54"/>
      <c r="P491" s="54"/>
      <c r="Q491" s="54"/>
      <c r="R491" s="54"/>
      <c r="S491" s="54"/>
      <c r="T491" s="54"/>
      <c r="U491" s="54"/>
      <c r="V491" s="54"/>
      <c r="W491" s="54"/>
    </row>
    <row r="492" spans="1:23" s="8" customFormat="1" ht="12.75" x14ac:dyDescent="0.2">
      <c r="A492" s="54"/>
      <c r="B492" s="54"/>
      <c r="C492" s="54"/>
      <c r="D492" s="54"/>
      <c r="E492" s="54"/>
      <c r="F492" s="54"/>
      <c r="G492" s="54"/>
      <c r="H492" s="54"/>
      <c r="I492" s="54"/>
      <c r="J492" s="54"/>
      <c r="K492" s="54"/>
      <c r="L492" s="54"/>
      <c r="M492" s="54"/>
      <c r="N492" s="54"/>
      <c r="O492" s="54"/>
      <c r="P492" s="54"/>
      <c r="Q492" s="54"/>
      <c r="R492" s="54"/>
      <c r="S492" s="54"/>
      <c r="T492" s="54"/>
      <c r="U492" s="54"/>
      <c r="V492" s="54"/>
      <c r="W492" s="54"/>
    </row>
    <row r="493" spans="1:23" s="8" customFormat="1" ht="12.75" x14ac:dyDescent="0.2">
      <c r="A493" s="54"/>
      <c r="B493" s="54"/>
      <c r="C493" s="54"/>
      <c r="D493" s="54"/>
      <c r="E493" s="54"/>
      <c r="F493" s="54"/>
      <c r="G493" s="54"/>
      <c r="H493" s="54"/>
      <c r="I493" s="54"/>
      <c r="J493" s="54"/>
      <c r="K493" s="54"/>
      <c r="L493" s="54"/>
      <c r="M493" s="54"/>
      <c r="N493" s="54"/>
      <c r="O493" s="54"/>
      <c r="P493" s="54"/>
      <c r="Q493" s="54"/>
      <c r="R493" s="54"/>
      <c r="S493" s="54"/>
      <c r="T493" s="54"/>
      <c r="U493" s="54"/>
      <c r="V493" s="54"/>
      <c r="W493" s="54"/>
    </row>
    <row r="494" spans="1:23" s="8" customFormat="1" ht="12.75" x14ac:dyDescent="0.2">
      <c r="A494" s="54"/>
      <c r="B494" s="54"/>
      <c r="C494" s="54"/>
      <c r="D494" s="54"/>
      <c r="E494" s="54"/>
      <c r="F494" s="54"/>
      <c r="G494" s="54"/>
      <c r="H494" s="54"/>
      <c r="I494" s="54"/>
      <c r="J494" s="54"/>
      <c r="K494" s="54"/>
      <c r="L494" s="54"/>
      <c r="M494" s="54"/>
      <c r="N494" s="54"/>
      <c r="O494" s="54"/>
      <c r="P494" s="54"/>
      <c r="Q494" s="54"/>
      <c r="R494" s="54"/>
      <c r="S494" s="54"/>
      <c r="T494" s="54"/>
      <c r="U494" s="54"/>
      <c r="V494" s="54"/>
      <c r="W494" s="54"/>
    </row>
    <row r="495" spans="1:23" s="8" customFormat="1" ht="12.75" x14ac:dyDescent="0.2">
      <c r="A495" s="54"/>
      <c r="B495" s="54"/>
      <c r="C495" s="54"/>
      <c r="D495" s="54"/>
      <c r="E495" s="54"/>
      <c r="F495" s="54"/>
      <c r="G495" s="54"/>
      <c r="H495" s="54"/>
      <c r="I495" s="54"/>
      <c r="J495" s="54"/>
      <c r="K495" s="54"/>
      <c r="L495" s="54"/>
      <c r="M495" s="54"/>
      <c r="N495" s="54"/>
      <c r="O495" s="54"/>
      <c r="P495" s="54"/>
      <c r="Q495" s="54"/>
      <c r="R495" s="54"/>
      <c r="S495" s="54"/>
      <c r="T495" s="54"/>
      <c r="U495" s="54"/>
      <c r="V495" s="54"/>
      <c r="W495" s="54"/>
    </row>
    <row r="496" spans="1:23" s="8" customFormat="1" ht="12.75" x14ac:dyDescent="0.2">
      <c r="A496" s="54"/>
      <c r="B496" s="54"/>
      <c r="C496" s="54"/>
      <c r="D496" s="54"/>
      <c r="E496" s="54"/>
      <c r="F496" s="54"/>
      <c r="G496" s="54"/>
      <c r="H496" s="54"/>
      <c r="I496" s="54"/>
      <c r="J496" s="54"/>
      <c r="K496" s="54"/>
      <c r="L496" s="54"/>
      <c r="M496" s="54"/>
      <c r="N496" s="54"/>
      <c r="O496" s="54"/>
      <c r="P496" s="54"/>
      <c r="Q496" s="54"/>
      <c r="R496" s="54"/>
      <c r="S496" s="54"/>
      <c r="T496" s="54"/>
      <c r="U496" s="54"/>
      <c r="V496" s="54"/>
      <c r="W496" s="54"/>
    </row>
    <row r="497" spans="1:23" s="8" customFormat="1" ht="12.75" x14ac:dyDescent="0.2">
      <c r="A497" s="54"/>
      <c r="B497" s="54"/>
      <c r="C497" s="54"/>
      <c r="D497" s="54"/>
      <c r="E497" s="54"/>
      <c r="F497" s="54"/>
      <c r="G497" s="54"/>
      <c r="H497" s="54"/>
      <c r="I497" s="54"/>
      <c r="J497" s="54"/>
      <c r="K497" s="54"/>
      <c r="L497" s="54"/>
      <c r="M497" s="54"/>
      <c r="N497" s="54"/>
      <c r="O497" s="54"/>
      <c r="P497" s="54"/>
      <c r="Q497" s="54"/>
      <c r="R497" s="54"/>
      <c r="S497" s="54"/>
      <c r="T497" s="54"/>
      <c r="U497" s="54"/>
      <c r="V497" s="54"/>
      <c r="W497" s="54"/>
    </row>
    <row r="498" spans="1:23" s="8" customFormat="1" ht="12.75" x14ac:dyDescent="0.2">
      <c r="A498" s="54"/>
      <c r="B498" s="54"/>
      <c r="C498" s="54"/>
      <c r="D498" s="54"/>
      <c r="E498" s="54"/>
      <c r="F498" s="54"/>
      <c r="G498" s="54"/>
      <c r="H498" s="54"/>
      <c r="I498" s="54"/>
      <c r="J498" s="54"/>
      <c r="K498" s="54"/>
      <c r="L498" s="54"/>
      <c r="M498" s="54"/>
      <c r="N498" s="54"/>
      <c r="O498" s="54"/>
      <c r="P498" s="54"/>
      <c r="Q498" s="54"/>
      <c r="R498" s="54"/>
      <c r="S498" s="54"/>
      <c r="T498" s="54"/>
      <c r="U498" s="54"/>
      <c r="V498" s="54"/>
      <c r="W498" s="54"/>
    </row>
    <row r="499" spans="1:23" s="8" customFormat="1" ht="12.75" x14ac:dyDescent="0.2">
      <c r="A499" s="54"/>
      <c r="B499" s="54"/>
      <c r="C499" s="54"/>
      <c r="D499" s="54"/>
      <c r="E499" s="54"/>
      <c r="F499" s="54"/>
      <c r="G499" s="54"/>
      <c r="H499" s="54"/>
      <c r="I499" s="54"/>
      <c r="J499" s="54"/>
      <c r="K499" s="54"/>
      <c r="L499" s="54"/>
      <c r="M499" s="54"/>
      <c r="N499" s="54"/>
      <c r="O499" s="54"/>
      <c r="P499" s="54"/>
      <c r="Q499" s="54"/>
      <c r="R499" s="54"/>
      <c r="S499" s="54"/>
      <c r="T499" s="54"/>
      <c r="U499" s="54"/>
      <c r="V499" s="54"/>
      <c r="W499" s="54"/>
    </row>
    <row r="500" spans="1:23" s="8" customFormat="1" ht="12.75" x14ac:dyDescent="0.2">
      <c r="A500" s="54"/>
      <c r="B500" s="54"/>
      <c r="C500" s="54"/>
      <c r="D500" s="54"/>
      <c r="E500" s="54"/>
      <c r="F500" s="54"/>
      <c r="G500" s="54"/>
      <c r="H500" s="54"/>
      <c r="I500" s="54"/>
      <c r="J500" s="54"/>
      <c r="K500" s="54"/>
      <c r="L500" s="54"/>
      <c r="M500" s="54"/>
      <c r="N500" s="54"/>
      <c r="O500" s="54"/>
      <c r="P500" s="54"/>
      <c r="Q500" s="54"/>
      <c r="R500" s="54"/>
      <c r="S500" s="54"/>
      <c r="T500" s="54"/>
      <c r="U500" s="54"/>
      <c r="V500" s="54"/>
      <c r="W500" s="54"/>
    </row>
    <row r="501" spans="1:23" s="8" customFormat="1" ht="12.75" x14ac:dyDescent="0.2">
      <c r="A501" s="54"/>
      <c r="B501" s="54"/>
      <c r="C501" s="54"/>
      <c r="D501" s="54"/>
      <c r="E501" s="54"/>
      <c r="F501" s="54"/>
      <c r="G501" s="54"/>
      <c r="H501" s="54"/>
      <c r="I501" s="54"/>
      <c r="J501" s="54"/>
      <c r="K501" s="54"/>
      <c r="L501" s="54"/>
      <c r="M501" s="54"/>
      <c r="N501" s="54"/>
      <c r="O501" s="54"/>
      <c r="P501" s="54"/>
      <c r="Q501" s="54"/>
      <c r="R501" s="54"/>
      <c r="S501" s="54"/>
      <c r="T501" s="54"/>
      <c r="U501" s="54"/>
      <c r="V501" s="54"/>
      <c r="W501" s="54"/>
    </row>
    <row r="502" spans="1:23" s="8" customFormat="1" ht="12.75" x14ac:dyDescent="0.2">
      <c r="A502" s="54"/>
      <c r="B502" s="54"/>
      <c r="C502" s="54"/>
      <c r="D502" s="54"/>
      <c r="E502" s="54"/>
      <c r="F502" s="54"/>
      <c r="G502" s="54"/>
      <c r="H502" s="54"/>
      <c r="I502" s="54"/>
      <c r="J502" s="54"/>
      <c r="K502" s="54"/>
      <c r="L502" s="54"/>
      <c r="M502" s="54"/>
      <c r="N502" s="54"/>
      <c r="O502" s="54"/>
      <c r="P502" s="54"/>
      <c r="Q502" s="54"/>
      <c r="R502" s="54"/>
      <c r="S502" s="54"/>
      <c r="T502" s="54"/>
      <c r="U502" s="54"/>
      <c r="V502" s="54"/>
      <c r="W502" s="54"/>
    </row>
    <row r="503" spans="1:23" s="8" customFormat="1" ht="12.75" x14ac:dyDescent="0.2">
      <c r="A503" s="54"/>
      <c r="B503" s="54"/>
      <c r="C503" s="54"/>
      <c r="D503" s="54"/>
      <c r="E503" s="54"/>
      <c r="F503" s="54"/>
      <c r="G503" s="54"/>
      <c r="H503" s="54"/>
      <c r="I503" s="54"/>
      <c r="J503" s="54"/>
      <c r="K503" s="54"/>
      <c r="L503" s="54"/>
      <c r="M503" s="54"/>
      <c r="N503" s="54"/>
      <c r="O503" s="54"/>
      <c r="P503" s="54"/>
      <c r="Q503" s="54"/>
      <c r="R503" s="54"/>
      <c r="S503" s="54"/>
      <c r="T503" s="54"/>
      <c r="U503" s="54"/>
      <c r="V503" s="54"/>
      <c r="W503" s="54"/>
    </row>
    <row r="504" spans="1:23" s="8" customFormat="1" ht="12.75" x14ac:dyDescent="0.2">
      <c r="A504" s="54"/>
      <c r="B504" s="54"/>
      <c r="C504" s="54"/>
      <c r="D504" s="54"/>
      <c r="E504" s="54"/>
      <c r="F504" s="54"/>
      <c r="G504" s="54"/>
      <c r="H504" s="54"/>
      <c r="I504" s="54"/>
      <c r="J504" s="54"/>
      <c r="K504" s="54"/>
      <c r="L504" s="54"/>
      <c r="M504" s="54"/>
      <c r="N504" s="54"/>
      <c r="O504" s="54"/>
      <c r="P504" s="54"/>
      <c r="Q504" s="54"/>
      <c r="R504" s="54"/>
      <c r="S504" s="54"/>
      <c r="T504" s="54"/>
      <c r="U504" s="54"/>
      <c r="V504" s="54"/>
      <c r="W504" s="54"/>
    </row>
    <row r="505" spans="1:23" s="8" customFormat="1" ht="12.75" x14ac:dyDescent="0.2">
      <c r="A505" s="54"/>
      <c r="B505" s="54"/>
      <c r="C505" s="54"/>
      <c r="D505" s="54"/>
      <c r="E505" s="54"/>
      <c r="F505" s="54"/>
      <c r="G505" s="54"/>
      <c r="H505" s="54"/>
      <c r="I505" s="54"/>
      <c r="J505" s="54"/>
      <c r="K505" s="54"/>
      <c r="L505" s="54"/>
      <c r="M505" s="54"/>
      <c r="N505" s="54"/>
      <c r="O505" s="54"/>
      <c r="P505" s="54"/>
      <c r="Q505" s="54"/>
      <c r="R505" s="54"/>
      <c r="S505" s="54"/>
      <c r="T505" s="54"/>
      <c r="U505" s="54"/>
      <c r="V505" s="54"/>
      <c r="W505" s="54"/>
    </row>
    <row r="506" spans="1:23" s="8" customFormat="1" ht="12.75" x14ac:dyDescent="0.2">
      <c r="A506" s="54"/>
      <c r="B506" s="54"/>
      <c r="C506" s="54"/>
      <c r="D506" s="54"/>
      <c r="E506" s="54"/>
      <c r="F506" s="54"/>
      <c r="G506" s="54"/>
      <c r="H506" s="54"/>
      <c r="I506" s="54"/>
      <c r="J506" s="54"/>
      <c r="K506" s="54"/>
      <c r="L506" s="54"/>
      <c r="M506" s="54"/>
      <c r="N506" s="54"/>
      <c r="O506" s="54"/>
      <c r="P506" s="54"/>
      <c r="Q506" s="54"/>
      <c r="R506" s="54"/>
      <c r="S506" s="54"/>
      <c r="T506" s="54"/>
      <c r="U506" s="54"/>
      <c r="V506" s="54"/>
      <c r="W506" s="54"/>
    </row>
    <row r="507" spans="1:23" s="8" customFormat="1" ht="12.75" x14ac:dyDescent="0.2">
      <c r="A507" s="54"/>
      <c r="B507" s="54"/>
      <c r="C507" s="54"/>
      <c r="D507" s="54"/>
      <c r="E507" s="54"/>
      <c r="F507" s="54"/>
      <c r="G507" s="54"/>
      <c r="H507" s="54"/>
      <c r="I507" s="54"/>
      <c r="J507" s="54"/>
      <c r="K507" s="54"/>
      <c r="L507" s="54"/>
      <c r="M507" s="54"/>
      <c r="N507" s="54"/>
      <c r="O507" s="54"/>
      <c r="P507" s="54"/>
      <c r="Q507" s="54"/>
      <c r="R507" s="54"/>
      <c r="S507" s="54"/>
      <c r="T507" s="54"/>
      <c r="U507" s="54"/>
      <c r="V507" s="54"/>
      <c r="W507" s="54"/>
    </row>
    <row r="508" spans="1:23" s="8" customFormat="1" ht="12.75" x14ac:dyDescent="0.2">
      <c r="A508" s="54"/>
      <c r="B508" s="54"/>
      <c r="C508" s="54"/>
      <c r="D508" s="54"/>
      <c r="E508" s="54"/>
      <c r="F508" s="54"/>
      <c r="G508" s="54"/>
      <c r="H508" s="54"/>
      <c r="I508" s="54"/>
      <c r="J508" s="54"/>
      <c r="K508" s="54"/>
      <c r="L508" s="54"/>
      <c r="M508" s="54"/>
      <c r="N508" s="54"/>
      <c r="O508" s="54"/>
      <c r="P508" s="54"/>
      <c r="Q508" s="54"/>
      <c r="R508" s="54"/>
      <c r="S508" s="54"/>
      <c r="T508" s="54"/>
      <c r="U508" s="54"/>
      <c r="V508" s="54"/>
      <c r="W508" s="54"/>
    </row>
    <row r="509" spans="1:23" s="8" customFormat="1" ht="12.75" x14ac:dyDescent="0.2">
      <c r="A509" s="54"/>
      <c r="B509" s="54"/>
      <c r="C509" s="54"/>
      <c r="D509" s="54"/>
      <c r="E509" s="54"/>
      <c r="F509" s="54"/>
      <c r="G509" s="54"/>
      <c r="H509" s="54"/>
      <c r="I509" s="54"/>
      <c r="J509" s="54"/>
      <c r="K509" s="54"/>
      <c r="L509" s="54"/>
      <c r="M509" s="54"/>
      <c r="N509" s="54"/>
      <c r="O509" s="54"/>
      <c r="P509" s="54"/>
      <c r="Q509" s="54"/>
      <c r="R509" s="54"/>
      <c r="S509" s="54"/>
      <c r="T509" s="54"/>
      <c r="U509" s="54"/>
      <c r="V509" s="54"/>
      <c r="W509" s="54"/>
    </row>
    <row r="510" spans="1:23" s="8" customFormat="1" ht="12.75" x14ac:dyDescent="0.2">
      <c r="A510" s="54"/>
      <c r="B510" s="54"/>
      <c r="C510" s="54"/>
      <c r="D510" s="54"/>
      <c r="E510" s="54"/>
      <c r="F510" s="54"/>
      <c r="G510" s="54"/>
      <c r="H510" s="54"/>
      <c r="I510" s="54"/>
      <c r="J510" s="54"/>
      <c r="K510" s="54"/>
      <c r="L510" s="54"/>
      <c r="M510" s="54"/>
      <c r="N510" s="54"/>
      <c r="O510" s="54"/>
      <c r="P510" s="54"/>
      <c r="Q510" s="54"/>
      <c r="R510" s="54"/>
      <c r="S510" s="54"/>
      <c r="T510" s="54"/>
      <c r="U510" s="54"/>
      <c r="V510" s="54"/>
      <c r="W510" s="54"/>
    </row>
    <row r="511" spans="1:23" s="8" customFormat="1" ht="12.75" x14ac:dyDescent="0.2">
      <c r="A511" s="54"/>
      <c r="B511" s="54"/>
      <c r="C511" s="54"/>
      <c r="D511" s="54"/>
      <c r="E511" s="54"/>
      <c r="F511" s="54"/>
      <c r="G511" s="54"/>
      <c r="H511" s="54"/>
      <c r="I511" s="54"/>
      <c r="J511" s="54"/>
      <c r="K511" s="54"/>
      <c r="L511" s="54"/>
      <c r="M511" s="54"/>
      <c r="N511" s="54"/>
      <c r="O511" s="54"/>
      <c r="P511" s="54"/>
      <c r="Q511" s="54"/>
      <c r="R511" s="54"/>
      <c r="S511" s="54"/>
      <c r="T511" s="54"/>
      <c r="U511" s="54"/>
      <c r="V511" s="54"/>
      <c r="W511" s="54"/>
    </row>
    <row r="512" spans="1:23" s="8" customFormat="1" ht="12.75" x14ac:dyDescent="0.2">
      <c r="A512" s="54"/>
      <c r="B512" s="54"/>
      <c r="C512" s="54"/>
      <c r="D512" s="54"/>
      <c r="E512" s="54"/>
      <c r="F512" s="54"/>
      <c r="G512" s="54"/>
      <c r="H512" s="54"/>
      <c r="I512" s="54"/>
      <c r="J512" s="54"/>
      <c r="K512" s="54"/>
      <c r="L512" s="54"/>
      <c r="M512" s="54"/>
      <c r="N512" s="54"/>
      <c r="O512" s="54"/>
      <c r="P512" s="54"/>
      <c r="Q512" s="54"/>
      <c r="R512" s="54"/>
      <c r="S512" s="54"/>
      <c r="T512" s="54"/>
      <c r="U512" s="54"/>
      <c r="V512" s="54"/>
      <c r="W512" s="54"/>
    </row>
    <row r="513" spans="1:23" s="8" customFormat="1" ht="12.75" x14ac:dyDescent="0.2">
      <c r="A513" s="54"/>
      <c r="B513" s="54"/>
      <c r="C513" s="54"/>
      <c r="D513" s="54"/>
      <c r="E513" s="54"/>
      <c r="F513" s="54"/>
      <c r="G513" s="54"/>
      <c r="H513" s="54"/>
      <c r="I513" s="54"/>
      <c r="J513" s="54"/>
      <c r="K513" s="54"/>
      <c r="L513" s="54"/>
      <c r="M513" s="54"/>
      <c r="N513" s="54"/>
      <c r="O513" s="54"/>
      <c r="P513" s="54"/>
      <c r="Q513" s="54"/>
      <c r="R513" s="54"/>
      <c r="S513" s="54"/>
      <c r="T513" s="54"/>
      <c r="U513" s="54"/>
      <c r="V513" s="54"/>
      <c r="W513" s="54"/>
    </row>
    <row r="514" spans="1:23" s="8" customFormat="1" ht="12.75" x14ac:dyDescent="0.2">
      <c r="A514" s="54"/>
      <c r="B514" s="54"/>
      <c r="C514" s="54"/>
      <c r="D514" s="54"/>
      <c r="E514" s="54"/>
      <c r="F514" s="54"/>
      <c r="G514" s="54"/>
      <c r="H514" s="54"/>
      <c r="I514" s="54"/>
      <c r="J514" s="54"/>
      <c r="K514" s="54"/>
      <c r="L514" s="54"/>
      <c r="M514" s="54"/>
      <c r="N514" s="54"/>
      <c r="O514" s="54"/>
      <c r="P514" s="54"/>
      <c r="Q514" s="54"/>
      <c r="R514" s="54"/>
      <c r="S514" s="54"/>
      <c r="T514" s="54"/>
      <c r="U514" s="54"/>
      <c r="V514" s="54"/>
      <c r="W514" s="54"/>
    </row>
    <row r="515" spans="1:23" s="8" customFormat="1" ht="12.75" x14ac:dyDescent="0.2">
      <c r="A515" s="54"/>
      <c r="B515" s="54"/>
      <c r="C515" s="54"/>
      <c r="D515" s="54"/>
      <c r="E515" s="54"/>
      <c r="F515" s="54"/>
      <c r="G515" s="54"/>
      <c r="H515" s="54"/>
      <c r="I515" s="54"/>
      <c r="J515" s="54"/>
      <c r="K515" s="54"/>
      <c r="L515" s="54"/>
      <c r="M515" s="54"/>
      <c r="N515" s="54"/>
      <c r="O515" s="54"/>
      <c r="P515" s="54"/>
      <c r="Q515" s="54"/>
      <c r="R515" s="54"/>
      <c r="S515" s="54"/>
      <c r="T515" s="54"/>
      <c r="U515" s="54"/>
      <c r="V515" s="54"/>
      <c r="W515" s="54"/>
    </row>
    <row r="516" spans="1:23" s="8" customFormat="1" ht="12.75" x14ac:dyDescent="0.2">
      <c r="A516" s="54"/>
      <c r="B516" s="54"/>
      <c r="C516" s="54"/>
      <c r="D516" s="54"/>
      <c r="E516" s="54"/>
      <c r="F516" s="54"/>
      <c r="G516" s="54"/>
      <c r="H516" s="54"/>
      <c r="I516" s="54"/>
      <c r="J516" s="54"/>
      <c r="K516" s="54"/>
      <c r="L516" s="54"/>
      <c r="M516" s="54"/>
      <c r="N516" s="54"/>
      <c r="O516" s="54"/>
      <c r="P516" s="54"/>
      <c r="Q516" s="54"/>
      <c r="R516" s="54"/>
      <c r="S516" s="54"/>
      <c r="T516" s="54"/>
      <c r="U516" s="54"/>
      <c r="V516" s="54"/>
      <c r="W516" s="54"/>
    </row>
    <row r="517" spans="1:23" s="8" customFormat="1" ht="12.75" x14ac:dyDescent="0.2">
      <c r="A517" s="54"/>
      <c r="B517" s="54"/>
      <c r="C517" s="54"/>
      <c r="D517" s="54"/>
      <c r="E517" s="54"/>
      <c r="F517" s="54"/>
      <c r="G517" s="54"/>
      <c r="H517" s="54"/>
      <c r="I517" s="54"/>
      <c r="J517" s="54"/>
      <c r="K517" s="54"/>
      <c r="L517" s="54"/>
      <c r="M517" s="54"/>
      <c r="N517" s="54"/>
      <c r="O517" s="54"/>
      <c r="P517" s="54"/>
      <c r="Q517" s="54"/>
      <c r="R517" s="54"/>
      <c r="S517" s="54"/>
      <c r="T517" s="54"/>
      <c r="U517" s="54"/>
      <c r="V517" s="54"/>
      <c r="W517" s="54"/>
    </row>
    <row r="518" spans="1:23" s="8" customFormat="1" ht="12.75" x14ac:dyDescent="0.2">
      <c r="A518" s="54"/>
      <c r="B518" s="54"/>
      <c r="C518" s="54"/>
      <c r="D518" s="54"/>
      <c r="E518" s="54"/>
      <c r="F518" s="54"/>
      <c r="G518" s="54"/>
      <c r="H518" s="54"/>
      <c r="I518" s="54"/>
      <c r="J518" s="54"/>
      <c r="K518" s="54"/>
      <c r="L518" s="54"/>
      <c r="M518" s="54"/>
      <c r="N518" s="54"/>
      <c r="O518" s="54"/>
      <c r="P518" s="54"/>
      <c r="Q518" s="54"/>
      <c r="R518" s="54"/>
      <c r="S518" s="54"/>
      <c r="T518" s="54"/>
      <c r="U518" s="54"/>
      <c r="V518" s="54"/>
      <c r="W518" s="54"/>
    </row>
    <row r="519" spans="1:23" s="8" customFormat="1" ht="12.75" x14ac:dyDescent="0.2">
      <c r="A519" s="54"/>
      <c r="B519" s="54"/>
      <c r="C519" s="54"/>
      <c r="D519" s="54"/>
      <c r="E519" s="54"/>
      <c r="F519" s="54"/>
      <c r="G519" s="54"/>
      <c r="H519" s="54"/>
      <c r="I519" s="54"/>
      <c r="J519" s="54"/>
      <c r="K519" s="54"/>
      <c r="L519" s="54"/>
      <c r="M519" s="54"/>
      <c r="N519" s="54"/>
      <c r="O519" s="54"/>
      <c r="P519" s="54"/>
      <c r="Q519" s="54"/>
      <c r="R519" s="54"/>
      <c r="S519" s="54"/>
      <c r="T519" s="54"/>
      <c r="U519" s="54"/>
      <c r="V519" s="54"/>
      <c r="W519" s="54"/>
    </row>
    <row r="520" spans="1:23" s="8" customFormat="1" ht="12.75" x14ac:dyDescent="0.2">
      <c r="A520" s="54"/>
      <c r="B520" s="54"/>
      <c r="C520" s="54"/>
      <c r="D520" s="54"/>
      <c r="E520" s="54"/>
      <c r="F520" s="54"/>
      <c r="G520" s="54"/>
      <c r="H520" s="54"/>
      <c r="I520" s="54"/>
      <c r="J520" s="54"/>
      <c r="K520" s="54"/>
      <c r="L520" s="54"/>
      <c r="M520" s="54"/>
      <c r="N520" s="54"/>
      <c r="O520" s="54"/>
      <c r="P520" s="54"/>
      <c r="Q520" s="54"/>
      <c r="R520" s="54"/>
      <c r="S520" s="54"/>
      <c r="T520" s="54"/>
      <c r="U520" s="54"/>
      <c r="V520" s="54"/>
      <c r="W520" s="54"/>
    </row>
    <row r="521" spans="1:23" s="8" customFormat="1" ht="12.75" x14ac:dyDescent="0.2">
      <c r="A521" s="54"/>
      <c r="B521" s="54"/>
      <c r="C521" s="54"/>
      <c r="D521" s="54"/>
      <c r="E521" s="54"/>
      <c r="F521" s="54"/>
      <c r="G521" s="54"/>
      <c r="H521" s="54"/>
      <c r="I521" s="54"/>
      <c r="J521" s="54"/>
      <c r="K521" s="54"/>
      <c r="L521" s="54"/>
      <c r="M521" s="54"/>
      <c r="N521" s="54"/>
      <c r="O521" s="54"/>
      <c r="P521" s="54"/>
      <c r="Q521" s="54"/>
      <c r="R521" s="54"/>
      <c r="S521" s="54"/>
      <c r="T521" s="54"/>
      <c r="U521" s="54"/>
      <c r="V521" s="54"/>
      <c r="W521" s="54"/>
    </row>
    <row r="522" spans="1:23" s="8" customFormat="1" ht="12.75" x14ac:dyDescent="0.2">
      <c r="A522" s="54"/>
      <c r="B522" s="54"/>
      <c r="C522" s="54"/>
      <c r="D522" s="54"/>
      <c r="E522" s="54"/>
      <c r="F522" s="54"/>
      <c r="G522" s="54"/>
      <c r="H522" s="54"/>
      <c r="I522" s="54"/>
      <c r="J522" s="54"/>
      <c r="K522" s="54"/>
      <c r="L522" s="54"/>
      <c r="M522" s="54"/>
      <c r="N522" s="54"/>
      <c r="O522" s="54"/>
      <c r="P522" s="54"/>
      <c r="Q522" s="54"/>
      <c r="R522" s="54"/>
      <c r="S522" s="54"/>
      <c r="T522" s="54"/>
      <c r="U522" s="54"/>
      <c r="V522" s="54"/>
      <c r="W522" s="54"/>
    </row>
    <row r="523" spans="1:23" s="8" customFormat="1" ht="12.75" x14ac:dyDescent="0.2">
      <c r="A523" s="54"/>
      <c r="B523" s="54"/>
      <c r="C523" s="54"/>
      <c r="D523" s="54"/>
      <c r="E523" s="54"/>
      <c r="F523" s="54"/>
      <c r="G523" s="54"/>
      <c r="H523" s="54"/>
      <c r="I523" s="54"/>
      <c r="J523" s="54"/>
      <c r="K523" s="54"/>
      <c r="L523" s="54"/>
      <c r="M523" s="54"/>
      <c r="N523" s="54"/>
      <c r="O523" s="54"/>
      <c r="P523" s="54"/>
      <c r="Q523" s="54"/>
      <c r="R523" s="54"/>
      <c r="S523" s="54"/>
      <c r="T523" s="54"/>
      <c r="U523" s="54"/>
      <c r="V523" s="54"/>
      <c r="W523" s="54"/>
    </row>
    <row r="524" spans="1:23" s="8" customFormat="1" ht="12.75" x14ac:dyDescent="0.2">
      <c r="A524" s="54"/>
      <c r="B524" s="54"/>
      <c r="C524" s="54"/>
      <c r="D524" s="54"/>
      <c r="E524" s="54"/>
      <c r="F524" s="54"/>
      <c r="G524" s="54"/>
      <c r="H524" s="54"/>
      <c r="I524" s="54"/>
      <c r="J524" s="54"/>
      <c r="K524" s="54"/>
      <c r="L524" s="54"/>
      <c r="M524" s="54"/>
      <c r="N524" s="54"/>
      <c r="O524" s="54"/>
      <c r="P524" s="54"/>
      <c r="Q524" s="54"/>
      <c r="R524" s="54"/>
      <c r="S524" s="54"/>
      <c r="T524" s="54"/>
      <c r="U524" s="54"/>
      <c r="V524" s="54"/>
      <c r="W524" s="54"/>
    </row>
    <row r="525" spans="1:23" s="8" customFormat="1" ht="12.75" x14ac:dyDescent="0.2">
      <c r="A525" s="54"/>
      <c r="B525" s="54"/>
      <c r="C525" s="54"/>
      <c r="D525" s="54"/>
      <c r="E525" s="54"/>
      <c r="F525" s="54"/>
      <c r="G525" s="54"/>
      <c r="H525" s="54"/>
      <c r="I525" s="54"/>
      <c r="J525" s="54"/>
      <c r="K525" s="54"/>
      <c r="L525" s="54"/>
      <c r="M525" s="54"/>
      <c r="N525" s="54"/>
      <c r="O525" s="54"/>
      <c r="P525" s="54"/>
      <c r="Q525" s="54"/>
      <c r="R525" s="54"/>
      <c r="S525" s="54"/>
      <c r="T525" s="54"/>
      <c r="U525" s="54"/>
      <c r="V525" s="54"/>
      <c r="W525" s="54"/>
    </row>
    <row r="526" spans="1:23" s="8" customFormat="1" ht="12.75" x14ac:dyDescent="0.2">
      <c r="A526" s="54"/>
      <c r="B526" s="54"/>
      <c r="C526" s="54"/>
      <c r="D526" s="54"/>
      <c r="E526" s="54"/>
      <c r="F526" s="54"/>
      <c r="G526" s="54"/>
      <c r="H526" s="54"/>
      <c r="I526" s="54"/>
      <c r="J526" s="54"/>
      <c r="K526" s="54"/>
      <c r="L526" s="54"/>
      <c r="M526" s="54"/>
      <c r="N526" s="54"/>
      <c r="O526" s="54"/>
      <c r="P526" s="54"/>
      <c r="Q526" s="54"/>
      <c r="R526" s="54"/>
      <c r="S526" s="54"/>
      <c r="T526" s="54"/>
      <c r="U526" s="54"/>
      <c r="V526" s="54"/>
      <c r="W526" s="54"/>
    </row>
    <row r="527" spans="1:23" s="8" customFormat="1" ht="12.75" x14ac:dyDescent="0.2">
      <c r="A527" s="54"/>
      <c r="B527" s="54"/>
      <c r="C527" s="54"/>
      <c r="D527" s="54"/>
      <c r="E527" s="54"/>
      <c r="F527" s="54"/>
      <c r="G527" s="54"/>
      <c r="H527" s="54"/>
      <c r="I527" s="54"/>
      <c r="J527" s="54"/>
      <c r="K527" s="54"/>
      <c r="L527" s="54"/>
      <c r="M527" s="54"/>
      <c r="N527" s="54"/>
      <c r="O527" s="54"/>
      <c r="P527" s="54"/>
      <c r="Q527" s="54"/>
      <c r="R527" s="54"/>
      <c r="S527" s="54"/>
      <c r="T527" s="54"/>
      <c r="U527" s="54"/>
      <c r="V527" s="54"/>
      <c r="W527" s="54"/>
    </row>
    <row r="528" spans="1:23" s="8" customFormat="1" ht="12.75" x14ac:dyDescent="0.2">
      <c r="A528" s="54"/>
      <c r="B528" s="54"/>
      <c r="C528" s="54"/>
      <c r="D528" s="54"/>
      <c r="E528" s="54"/>
      <c r="F528" s="54"/>
      <c r="G528" s="54"/>
      <c r="H528" s="54"/>
      <c r="I528" s="54"/>
      <c r="J528" s="54"/>
      <c r="K528" s="54"/>
      <c r="L528" s="54"/>
      <c r="M528" s="54"/>
      <c r="N528" s="54"/>
      <c r="O528" s="54"/>
      <c r="P528" s="54"/>
      <c r="Q528" s="54"/>
      <c r="R528" s="54"/>
      <c r="S528" s="54"/>
      <c r="T528" s="54"/>
      <c r="U528" s="54"/>
      <c r="V528" s="54"/>
      <c r="W528" s="54"/>
    </row>
    <row r="529" spans="1:23" s="8" customFormat="1" ht="12.75" x14ac:dyDescent="0.2">
      <c r="A529" s="54"/>
      <c r="B529" s="54"/>
      <c r="C529" s="54"/>
      <c r="D529" s="54"/>
      <c r="E529" s="54"/>
      <c r="F529" s="54"/>
      <c r="G529" s="54"/>
      <c r="H529" s="54"/>
      <c r="I529" s="54"/>
      <c r="J529" s="54"/>
      <c r="K529" s="54"/>
      <c r="L529" s="54"/>
      <c r="M529" s="54"/>
      <c r="N529" s="54"/>
      <c r="O529" s="54"/>
      <c r="P529" s="54"/>
      <c r="Q529" s="54"/>
      <c r="R529" s="54"/>
      <c r="S529" s="54"/>
      <c r="T529" s="54"/>
      <c r="U529" s="54"/>
      <c r="V529" s="54"/>
      <c r="W529" s="54"/>
    </row>
    <row r="530" spans="1:23" s="8" customFormat="1" ht="12.75" x14ac:dyDescent="0.2">
      <c r="A530" s="54"/>
      <c r="B530" s="54"/>
      <c r="C530" s="54"/>
      <c r="D530" s="54"/>
      <c r="E530" s="54"/>
      <c r="F530" s="54"/>
      <c r="G530" s="54"/>
      <c r="H530" s="54"/>
      <c r="I530" s="54"/>
      <c r="J530" s="54"/>
      <c r="K530" s="54"/>
      <c r="L530" s="54"/>
      <c r="M530" s="54"/>
      <c r="N530" s="54"/>
      <c r="O530" s="54"/>
      <c r="P530" s="54"/>
      <c r="Q530" s="54"/>
      <c r="R530" s="54"/>
      <c r="S530" s="54"/>
      <c r="T530" s="54"/>
      <c r="U530" s="54"/>
      <c r="V530" s="54"/>
      <c r="W530" s="54"/>
    </row>
    <row r="531" spans="1:23" s="8" customFormat="1" ht="12.75" x14ac:dyDescent="0.2">
      <c r="A531" s="54"/>
      <c r="B531" s="54"/>
      <c r="C531" s="54"/>
      <c r="D531" s="54"/>
      <c r="E531" s="54"/>
      <c r="F531" s="54"/>
      <c r="G531" s="54"/>
      <c r="H531" s="54"/>
      <c r="I531" s="54"/>
      <c r="J531" s="54"/>
      <c r="K531" s="54"/>
      <c r="L531" s="54"/>
      <c r="M531" s="54"/>
      <c r="N531" s="54"/>
      <c r="O531" s="54"/>
      <c r="P531" s="54"/>
      <c r="Q531" s="54"/>
      <c r="R531" s="54"/>
      <c r="S531" s="54"/>
      <c r="T531" s="54"/>
      <c r="U531" s="54"/>
      <c r="V531" s="54"/>
      <c r="W531" s="54"/>
    </row>
    <row r="532" spans="1:23" s="8" customFormat="1" ht="12.75" x14ac:dyDescent="0.2">
      <c r="A532" s="54"/>
      <c r="B532" s="54"/>
      <c r="C532" s="54"/>
      <c r="D532" s="54"/>
      <c r="E532" s="54"/>
      <c r="F532" s="54"/>
      <c r="G532" s="54"/>
      <c r="H532" s="54"/>
      <c r="I532" s="54"/>
      <c r="J532" s="54"/>
      <c r="K532" s="54"/>
      <c r="L532" s="54"/>
      <c r="M532" s="54"/>
      <c r="N532" s="54"/>
      <c r="O532" s="54"/>
      <c r="P532" s="54"/>
      <c r="Q532" s="54"/>
      <c r="R532" s="54"/>
      <c r="S532" s="54"/>
      <c r="T532" s="54"/>
      <c r="U532" s="54"/>
      <c r="V532" s="54"/>
      <c r="W532" s="54"/>
    </row>
    <row r="533" spans="1:23" s="8" customFormat="1" ht="12.75" x14ac:dyDescent="0.2">
      <c r="A533" s="54"/>
      <c r="B533" s="54"/>
      <c r="C533" s="54"/>
      <c r="D533" s="54"/>
      <c r="E533" s="54"/>
      <c r="F533" s="54"/>
      <c r="G533" s="54"/>
      <c r="H533" s="54"/>
      <c r="I533" s="54"/>
      <c r="J533" s="54"/>
      <c r="K533" s="54"/>
      <c r="L533" s="54"/>
      <c r="M533" s="54"/>
      <c r="N533" s="54"/>
      <c r="O533" s="54"/>
      <c r="P533" s="54"/>
      <c r="Q533" s="54"/>
      <c r="R533" s="54"/>
      <c r="S533" s="54"/>
      <c r="T533" s="54"/>
      <c r="U533" s="54"/>
      <c r="V533" s="54"/>
      <c r="W533" s="54"/>
    </row>
    <row r="534" spans="1:23" s="8" customFormat="1" ht="12.75" x14ac:dyDescent="0.2">
      <c r="A534" s="54"/>
      <c r="B534" s="54"/>
      <c r="C534" s="54"/>
      <c r="D534" s="54"/>
      <c r="E534" s="54"/>
      <c r="F534" s="54"/>
      <c r="G534" s="54"/>
      <c r="H534" s="54"/>
      <c r="I534" s="54"/>
      <c r="J534" s="54"/>
      <c r="K534" s="54"/>
      <c r="L534" s="54"/>
      <c r="M534" s="54"/>
      <c r="N534" s="54"/>
      <c r="O534" s="54"/>
      <c r="P534" s="54"/>
      <c r="Q534" s="54"/>
      <c r="R534" s="54"/>
      <c r="S534" s="54"/>
      <c r="T534" s="54"/>
      <c r="U534" s="54"/>
      <c r="V534" s="54"/>
      <c r="W534" s="54"/>
    </row>
    <row r="535" spans="1:23" s="8" customFormat="1" ht="12.75" x14ac:dyDescent="0.2">
      <c r="A535" s="54"/>
      <c r="B535" s="54"/>
      <c r="C535" s="54"/>
      <c r="D535" s="54"/>
      <c r="E535" s="54"/>
      <c r="F535" s="54"/>
      <c r="G535" s="54"/>
      <c r="H535" s="54"/>
      <c r="I535" s="54"/>
      <c r="J535" s="54"/>
      <c r="K535" s="54"/>
      <c r="L535" s="54"/>
      <c r="M535" s="54"/>
      <c r="N535" s="54"/>
      <c r="O535" s="54"/>
      <c r="P535" s="54"/>
      <c r="Q535" s="54"/>
      <c r="R535" s="54"/>
      <c r="S535" s="54"/>
      <c r="T535" s="54"/>
      <c r="U535" s="54"/>
      <c r="V535" s="54"/>
      <c r="W535" s="54"/>
    </row>
    <row r="536" spans="1:23" s="8" customFormat="1" ht="12.75" x14ac:dyDescent="0.2">
      <c r="A536" s="54"/>
      <c r="B536" s="54"/>
      <c r="C536" s="54"/>
      <c r="D536" s="54"/>
      <c r="E536" s="54"/>
      <c r="F536" s="54"/>
      <c r="G536" s="54"/>
      <c r="H536" s="54"/>
      <c r="I536" s="54"/>
      <c r="J536" s="54"/>
      <c r="K536" s="54"/>
      <c r="L536" s="54"/>
      <c r="M536" s="54"/>
      <c r="N536" s="54"/>
      <c r="O536" s="54"/>
      <c r="P536" s="54"/>
      <c r="Q536" s="54"/>
      <c r="R536" s="54"/>
      <c r="S536" s="54"/>
      <c r="T536" s="54"/>
      <c r="U536" s="54"/>
      <c r="V536" s="54"/>
      <c r="W536" s="54"/>
    </row>
    <row r="537" spans="1:23" s="8" customFormat="1" ht="12.75" x14ac:dyDescent="0.2">
      <c r="A537" s="54"/>
      <c r="B537" s="54"/>
      <c r="C537" s="54"/>
      <c r="D537" s="54"/>
      <c r="E537" s="54"/>
      <c r="F537" s="54"/>
      <c r="G537" s="54"/>
      <c r="H537" s="54"/>
      <c r="I537" s="54"/>
      <c r="J537" s="54"/>
      <c r="K537" s="54"/>
      <c r="L537" s="54"/>
      <c r="M537" s="54"/>
      <c r="N537" s="54"/>
      <c r="O537" s="54"/>
      <c r="P537" s="54"/>
      <c r="Q537" s="54"/>
      <c r="R537" s="54"/>
      <c r="S537" s="54"/>
      <c r="T537" s="54"/>
      <c r="U537" s="54"/>
      <c r="V537" s="54"/>
      <c r="W537" s="54"/>
    </row>
    <row r="538" spans="1:23" s="8" customFormat="1" ht="12.75" x14ac:dyDescent="0.2">
      <c r="A538" s="54"/>
      <c r="B538" s="54"/>
      <c r="C538" s="54"/>
      <c r="D538" s="54"/>
      <c r="E538" s="54"/>
      <c r="F538" s="54"/>
      <c r="G538" s="54"/>
      <c r="H538" s="54"/>
      <c r="I538" s="54"/>
      <c r="J538" s="54"/>
      <c r="K538" s="54"/>
      <c r="L538" s="54"/>
      <c r="M538" s="54"/>
      <c r="N538" s="54"/>
      <c r="O538" s="54"/>
      <c r="P538" s="54"/>
      <c r="Q538" s="54"/>
      <c r="R538" s="54"/>
      <c r="S538" s="54"/>
      <c r="T538" s="54"/>
      <c r="U538" s="54"/>
      <c r="V538" s="54"/>
      <c r="W538" s="54"/>
    </row>
    <row r="539" spans="1:23" s="8" customFormat="1" ht="12.75" x14ac:dyDescent="0.2">
      <c r="A539" s="54"/>
      <c r="B539" s="54"/>
      <c r="C539" s="54"/>
      <c r="D539" s="54"/>
      <c r="E539" s="54"/>
      <c r="F539" s="54"/>
      <c r="G539" s="54"/>
      <c r="H539" s="54"/>
      <c r="I539" s="54"/>
      <c r="J539" s="54"/>
      <c r="K539" s="54"/>
      <c r="L539" s="54"/>
      <c r="M539" s="54"/>
      <c r="N539" s="54"/>
      <c r="O539" s="54"/>
      <c r="P539" s="54"/>
      <c r="Q539" s="54"/>
      <c r="R539" s="54"/>
      <c r="S539" s="54"/>
      <c r="T539" s="54"/>
      <c r="U539" s="54"/>
      <c r="V539" s="54"/>
      <c r="W539" s="54"/>
    </row>
    <row r="540" spans="1:23" s="8" customFormat="1" ht="12.75" x14ac:dyDescent="0.2">
      <c r="A540" s="54"/>
      <c r="B540" s="54"/>
      <c r="C540" s="54"/>
      <c r="D540" s="54"/>
      <c r="E540" s="54"/>
      <c r="F540" s="54"/>
      <c r="G540" s="54"/>
      <c r="H540" s="54"/>
      <c r="I540" s="54"/>
      <c r="J540" s="54"/>
      <c r="K540" s="54"/>
      <c r="L540" s="54"/>
      <c r="M540" s="54"/>
      <c r="N540" s="54"/>
      <c r="O540" s="54"/>
      <c r="P540" s="54"/>
      <c r="Q540" s="54"/>
      <c r="R540" s="54"/>
      <c r="S540" s="54"/>
      <c r="T540" s="54"/>
      <c r="U540" s="54"/>
      <c r="V540" s="54"/>
      <c r="W540" s="54"/>
    </row>
    <row r="541" spans="1:23" s="8" customFormat="1" ht="12.75" x14ac:dyDescent="0.2">
      <c r="A541" s="54"/>
      <c r="B541" s="54"/>
      <c r="C541" s="54"/>
      <c r="D541" s="54"/>
      <c r="E541" s="54"/>
      <c r="F541" s="54"/>
      <c r="G541" s="54"/>
      <c r="H541" s="54"/>
      <c r="I541" s="54"/>
      <c r="J541" s="54"/>
      <c r="K541" s="54"/>
      <c r="L541" s="54"/>
      <c r="M541" s="54"/>
      <c r="N541" s="54"/>
      <c r="O541" s="54"/>
      <c r="P541" s="54"/>
      <c r="Q541" s="54"/>
      <c r="R541" s="54"/>
      <c r="S541" s="54"/>
      <c r="T541" s="54"/>
      <c r="U541" s="54"/>
      <c r="V541" s="54"/>
      <c r="W541" s="54"/>
    </row>
    <row r="542" spans="1:23" s="8" customFormat="1" ht="12.75" x14ac:dyDescent="0.2">
      <c r="A542" s="54"/>
      <c r="B542" s="54"/>
      <c r="C542" s="54"/>
      <c r="D542" s="54"/>
      <c r="E542" s="54"/>
      <c r="F542" s="54"/>
      <c r="G542" s="54"/>
      <c r="H542" s="54"/>
      <c r="I542" s="54"/>
      <c r="J542" s="54"/>
      <c r="K542" s="54"/>
      <c r="L542" s="54"/>
      <c r="M542" s="54"/>
      <c r="N542" s="54"/>
      <c r="O542" s="54"/>
      <c r="P542" s="54"/>
      <c r="Q542" s="54"/>
      <c r="R542" s="54"/>
      <c r="S542" s="54"/>
      <c r="T542" s="54"/>
      <c r="U542" s="54"/>
      <c r="V542" s="54"/>
      <c r="W542" s="54"/>
    </row>
    <row r="543" spans="1:23" s="8" customFormat="1" ht="12.75" x14ac:dyDescent="0.2">
      <c r="A543" s="54"/>
      <c r="B543" s="54"/>
      <c r="C543" s="54"/>
      <c r="D543" s="54"/>
      <c r="E543" s="54"/>
      <c r="F543" s="54"/>
      <c r="G543" s="54"/>
      <c r="H543" s="54"/>
      <c r="I543" s="54"/>
      <c r="J543" s="54"/>
      <c r="K543" s="54"/>
      <c r="L543" s="54"/>
      <c r="M543" s="54"/>
      <c r="N543" s="54"/>
      <c r="O543" s="54"/>
      <c r="P543" s="54"/>
      <c r="Q543" s="54"/>
      <c r="R543" s="54"/>
      <c r="S543" s="54"/>
      <c r="T543" s="54"/>
      <c r="U543" s="54"/>
      <c r="V543" s="54"/>
      <c r="W543" s="54"/>
    </row>
    <row r="544" spans="1:23" s="8" customFormat="1" ht="12.75" x14ac:dyDescent="0.2">
      <c r="A544" s="54"/>
      <c r="B544" s="54"/>
      <c r="C544" s="54"/>
      <c r="D544" s="54"/>
      <c r="E544" s="54"/>
      <c r="F544" s="54"/>
      <c r="G544" s="54"/>
      <c r="H544" s="54"/>
      <c r="I544" s="54"/>
      <c r="J544" s="54"/>
      <c r="K544" s="54"/>
      <c r="L544" s="54"/>
      <c r="M544" s="54"/>
      <c r="N544" s="54"/>
      <c r="O544" s="54"/>
      <c r="P544" s="54"/>
      <c r="Q544" s="54"/>
      <c r="R544" s="54"/>
      <c r="S544" s="54"/>
      <c r="T544" s="54"/>
      <c r="U544" s="54"/>
      <c r="V544" s="54"/>
      <c r="W544" s="54"/>
    </row>
    <row r="545" spans="1:23" s="8" customFormat="1" ht="12.75" x14ac:dyDescent="0.2">
      <c r="A545" s="54"/>
      <c r="B545" s="54"/>
      <c r="C545" s="54"/>
      <c r="D545" s="54"/>
      <c r="E545" s="54"/>
      <c r="F545" s="54"/>
      <c r="G545" s="54"/>
      <c r="H545" s="54"/>
      <c r="I545" s="54"/>
      <c r="J545" s="54"/>
      <c r="K545" s="54"/>
      <c r="L545" s="54"/>
      <c r="M545" s="54"/>
      <c r="N545" s="54"/>
      <c r="O545" s="54"/>
      <c r="P545" s="54"/>
      <c r="Q545" s="54"/>
      <c r="R545" s="54"/>
      <c r="S545" s="54"/>
      <c r="T545" s="54"/>
      <c r="U545" s="54"/>
      <c r="V545" s="54"/>
      <c r="W545" s="54"/>
    </row>
    <row r="546" spans="1:23" s="8" customFormat="1" ht="12.75" x14ac:dyDescent="0.2">
      <c r="A546" s="54"/>
      <c r="B546" s="54"/>
      <c r="C546" s="54"/>
      <c r="D546" s="54"/>
      <c r="E546" s="54"/>
      <c r="F546" s="54"/>
      <c r="G546" s="54"/>
      <c r="H546" s="54"/>
      <c r="I546" s="54"/>
      <c r="J546" s="54"/>
      <c r="K546" s="54"/>
      <c r="L546" s="54"/>
      <c r="M546" s="54"/>
      <c r="N546" s="54"/>
      <c r="O546" s="54"/>
      <c r="P546" s="54"/>
      <c r="Q546" s="54"/>
      <c r="R546" s="54"/>
      <c r="S546" s="54"/>
      <c r="T546" s="54"/>
      <c r="U546" s="54"/>
      <c r="V546" s="54"/>
      <c r="W546" s="54"/>
    </row>
    <row r="547" spans="1:23" s="8" customFormat="1" ht="12.75" x14ac:dyDescent="0.2">
      <c r="A547" s="54"/>
      <c r="B547" s="54"/>
      <c r="C547" s="54"/>
      <c r="D547" s="54"/>
      <c r="E547" s="54"/>
      <c r="F547" s="54"/>
      <c r="G547" s="54"/>
      <c r="H547" s="54"/>
      <c r="I547" s="54"/>
      <c r="J547" s="54"/>
      <c r="K547" s="54"/>
      <c r="L547" s="54"/>
      <c r="M547" s="54"/>
      <c r="N547" s="54"/>
      <c r="O547" s="54"/>
      <c r="P547" s="54"/>
      <c r="Q547" s="54"/>
      <c r="R547" s="54"/>
      <c r="S547" s="54"/>
      <c r="T547" s="54"/>
      <c r="U547" s="54"/>
      <c r="V547" s="54"/>
      <c r="W547" s="54"/>
    </row>
    <row r="548" spans="1:23" s="8" customFormat="1" ht="12.75" x14ac:dyDescent="0.2">
      <c r="A548" s="54"/>
      <c r="B548" s="54"/>
      <c r="C548" s="54"/>
      <c r="D548" s="54"/>
      <c r="E548" s="54"/>
      <c r="F548" s="54"/>
      <c r="G548" s="54"/>
      <c r="H548" s="54"/>
      <c r="I548" s="54"/>
      <c r="J548" s="54"/>
      <c r="K548" s="54"/>
      <c r="L548" s="54"/>
      <c r="M548" s="54"/>
      <c r="N548" s="54"/>
      <c r="O548" s="54"/>
      <c r="P548" s="54"/>
      <c r="Q548" s="54"/>
      <c r="R548" s="54"/>
      <c r="S548" s="54"/>
      <c r="T548" s="54"/>
      <c r="U548" s="54"/>
      <c r="V548" s="54"/>
      <c r="W548" s="54"/>
    </row>
    <row r="549" spans="1:23" s="8" customFormat="1" ht="12.75" x14ac:dyDescent="0.2">
      <c r="A549" s="54"/>
      <c r="B549" s="54"/>
      <c r="C549" s="54"/>
      <c r="D549" s="54"/>
      <c r="E549" s="54"/>
      <c r="F549" s="54"/>
      <c r="G549" s="54"/>
      <c r="H549" s="54"/>
      <c r="I549" s="54"/>
      <c r="J549" s="54"/>
      <c r="K549" s="54"/>
      <c r="L549" s="54"/>
      <c r="M549" s="54"/>
      <c r="N549" s="54"/>
      <c r="O549" s="54"/>
      <c r="P549" s="54"/>
      <c r="Q549" s="54"/>
      <c r="R549" s="54"/>
      <c r="S549" s="54"/>
      <c r="T549" s="54"/>
      <c r="U549" s="54"/>
      <c r="V549" s="54"/>
      <c r="W549" s="54"/>
    </row>
    <row r="550" spans="1:23" s="8" customFormat="1" ht="12.75" x14ac:dyDescent="0.2">
      <c r="A550" s="54"/>
      <c r="B550" s="54"/>
      <c r="C550" s="54"/>
      <c r="D550" s="54"/>
      <c r="E550" s="54"/>
      <c r="F550" s="54"/>
      <c r="G550" s="54"/>
      <c r="H550" s="54"/>
      <c r="I550" s="54"/>
      <c r="J550" s="54"/>
      <c r="K550" s="54"/>
      <c r="L550" s="54"/>
      <c r="M550" s="54"/>
      <c r="N550" s="54"/>
      <c r="O550" s="54"/>
      <c r="P550" s="54"/>
      <c r="Q550" s="54"/>
      <c r="R550" s="54"/>
      <c r="S550" s="54"/>
      <c r="T550" s="54"/>
      <c r="U550" s="54"/>
      <c r="V550" s="54"/>
      <c r="W550" s="54"/>
    </row>
    <row r="551" spans="1:23" s="8" customFormat="1" ht="12.75" x14ac:dyDescent="0.2">
      <c r="A551" s="54"/>
      <c r="B551" s="54"/>
      <c r="C551" s="54"/>
      <c r="D551" s="54"/>
      <c r="E551" s="54"/>
      <c r="F551" s="54"/>
      <c r="G551" s="54"/>
      <c r="H551" s="54"/>
      <c r="I551" s="54"/>
      <c r="J551" s="54"/>
      <c r="K551" s="54"/>
      <c r="L551" s="54"/>
      <c r="M551" s="54"/>
      <c r="N551" s="54"/>
      <c r="O551" s="54"/>
      <c r="P551" s="54"/>
      <c r="Q551" s="54"/>
      <c r="R551" s="54"/>
      <c r="S551" s="54"/>
      <c r="T551" s="54"/>
      <c r="U551" s="54"/>
      <c r="V551" s="54"/>
      <c r="W551" s="54"/>
    </row>
    <row r="552" spans="1:23" s="8" customFormat="1" ht="12.75" x14ac:dyDescent="0.2">
      <c r="A552" s="54"/>
      <c r="B552" s="54"/>
      <c r="C552" s="54"/>
      <c r="D552" s="54"/>
      <c r="E552" s="54"/>
      <c r="F552" s="54"/>
      <c r="G552" s="54"/>
      <c r="H552" s="54"/>
      <c r="I552" s="54"/>
      <c r="J552" s="54"/>
      <c r="K552" s="54"/>
      <c r="L552" s="54"/>
      <c r="M552" s="54"/>
      <c r="N552" s="54"/>
      <c r="O552" s="54"/>
      <c r="P552" s="54"/>
      <c r="Q552" s="54"/>
      <c r="R552" s="54"/>
      <c r="S552" s="54"/>
      <c r="T552" s="54"/>
      <c r="U552" s="54"/>
      <c r="V552" s="54"/>
      <c r="W552" s="54"/>
    </row>
    <row r="553" spans="1:23" s="8" customFormat="1" ht="12.75" x14ac:dyDescent="0.2">
      <c r="A553" s="54"/>
      <c r="B553" s="54"/>
      <c r="C553" s="54"/>
      <c r="D553" s="54"/>
      <c r="E553" s="54"/>
      <c r="F553" s="54"/>
      <c r="G553" s="54"/>
      <c r="H553" s="54"/>
      <c r="I553" s="54"/>
      <c r="J553" s="54"/>
      <c r="K553" s="54"/>
      <c r="L553" s="54"/>
      <c r="M553" s="54"/>
      <c r="N553" s="54"/>
      <c r="O553" s="54"/>
      <c r="P553" s="54"/>
      <c r="Q553" s="54"/>
      <c r="R553" s="54"/>
      <c r="S553" s="54"/>
      <c r="T553" s="54"/>
      <c r="U553" s="54"/>
      <c r="V553" s="54"/>
      <c r="W553" s="54"/>
    </row>
    <row r="554" spans="1:23" s="8" customFormat="1" ht="12.75" x14ac:dyDescent="0.2">
      <c r="A554" s="54"/>
      <c r="B554" s="54"/>
      <c r="C554" s="54"/>
      <c r="D554" s="54"/>
      <c r="E554" s="54"/>
      <c r="F554" s="54"/>
      <c r="G554" s="54"/>
      <c r="H554" s="54"/>
      <c r="I554" s="54"/>
      <c r="J554" s="54"/>
      <c r="K554" s="54"/>
      <c r="L554" s="54"/>
      <c r="M554" s="54"/>
      <c r="N554" s="54"/>
      <c r="O554" s="54"/>
      <c r="P554" s="54"/>
      <c r="Q554" s="54"/>
      <c r="R554" s="54"/>
      <c r="S554" s="54"/>
      <c r="T554" s="54"/>
      <c r="U554" s="54"/>
      <c r="V554" s="54"/>
      <c r="W554" s="54"/>
    </row>
    <row r="555" spans="1:23" s="8" customFormat="1" ht="12.75" x14ac:dyDescent="0.2">
      <c r="A555" s="54"/>
      <c r="B555" s="54"/>
      <c r="C555" s="54"/>
      <c r="D555" s="54"/>
      <c r="E555" s="54"/>
      <c r="F555" s="54"/>
      <c r="G555" s="54"/>
      <c r="H555" s="54"/>
      <c r="I555" s="54"/>
      <c r="J555" s="54"/>
      <c r="K555" s="54"/>
      <c r="L555" s="54"/>
      <c r="M555" s="54"/>
      <c r="N555" s="54"/>
      <c r="O555" s="54"/>
      <c r="P555" s="54"/>
      <c r="Q555" s="54"/>
      <c r="R555" s="54"/>
      <c r="S555" s="54"/>
      <c r="T555" s="54"/>
      <c r="U555" s="54"/>
      <c r="V555" s="54"/>
      <c r="W555" s="54"/>
    </row>
    <row r="556" spans="1:23" s="8" customFormat="1" ht="12.75" x14ac:dyDescent="0.2">
      <c r="A556" s="54"/>
      <c r="B556" s="54"/>
      <c r="C556" s="54"/>
      <c r="D556" s="54"/>
      <c r="E556" s="54"/>
      <c r="F556" s="54"/>
      <c r="G556" s="54"/>
      <c r="H556" s="54"/>
      <c r="I556" s="54"/>
      <c r="J556" s="54"/>
      <c r="K556" s="54"/>
      <c r="L556" s="54"/>
      <c r="M556" s="54"/>
      <c r="N556" s="54"/>
      <c r="O556" s="54"/>
      <c r="P556" s="54"/>
      <c r="Q556" s="54"/>
      <c r="R556" s="54"/>
      <c r="S556" s="54"/>
      <c r="T556" s="54"/>
      <c r="U556" s="54"/>
      <c r="V556" s="54"/>
      <c r="W556" s="54"/>
    </row>
    <row r="557" spans="1:23" s="8" customFormat="1" ht="12.75" x14ac:dyDescent="0.2">
      <c r="A557" s="54"/>
      <c r="B557" s="54"/>
      <c r="C557" s="54"/>
      <c r="D557" s="54"/>
      <c r="E557" s="54"/>
      <c r="F557" s="54"/>
      <c r="G557" s="54"/>
      <c r="H557" s="54"/>
      <c r="I557" s="54"/>
      <c r="J557" s="54"/>
      <c r="K557" s="54"/>
      <c r="L557" s="54"/>
      <c r="M557" s="54"/>
      <c r="N557" s="54"/>
      <c r="O557" s="54"/>
      <c r="P557" s="54"/>
      <c r="Q557" s="54"/>
      <c r="R557" s="54"/>
      <c r="S557" s="54"/>
      <c r="T557" s="54"/>
      <c r="U557" s="54"/>
      <c r="V557" s="54"/>
      <c r="W557" s="54"/>
    </row>
    <row r="558" spans="1:23" s="8" customFormat="1" ht="12.75" x14ac:dyDescent="0.2">
      <c r="A558" s="54"/>
      <c r="B558" s="54"/>
      <c r="C558" s="54"/>
      <c r="D558" s="54"/>
      <c r="E558" s="54"/>
      <c r="F558" s="54"/>
      <c r="G558" s="54"/>
      <c r="H558" s="54"/>
      <c r="I558" s="54"/>
      <c r="J558" s="54"/>
      <c r="K558" s="54"/>
      <c r="L558" s="54"/>
      <c r="M558" s="54"/>
      <c r="N558" s="54"/>
      <c r="O558" s="54"/>
      <c r="P558" s="54"/>
      <c r="Q558" s="54"/>
      <c r="R558" s="54"/>
      <c r="S558" s="54"/>
      <c r="T558" s="54"/>
      <c r="U558" s="54"/>
      <c r="V558" s="54"/>
      <c r="W558" s="54"/>
    </row>
    <row r="559" spans="1:23" s="8" customFormat="1" ht="12.75" x14ac:dyDescent="0.2">
      <c r="A559" s="54"/>
      <c r="B559" s="54"/>
      <c r="C559" s="54"/>
      <c r="D559" s="54"/>
      <c r="E559" s="54"/>
      <c r="F559" s="54"/>
      <c r="G559" s="54"/>
      <c r="H559" s="54"/>
      <c r="I559" s="54"/>
      <c r="J559" s="54"/>
      <c r="K559" s="54"/>
      <c r="L559" s="54"/>
      <c r="M559" s="54"/>
      <c r="N559" s="54"/>
      <c r="O559" s="54"/>
      <c r="P559" s="54"/>
      <c r="Q559" s="54"/>
      <c r="R559" s="54"/>
      <c r="S559" s="54"/>
      <c r="T559" s="54"/>
      <c r="U559" s="54"/>
      <c r="V559" s="54"/>
      <c r="W559" s="54"/>
    </row>
    <row r="560" spans="1:23" s="8" customFormat="1" ht="12.75" x14ac:dyDescent="0.2">
      <c r="A560" s="54"/>
      <c r="B560" s="54"/>
      <c r="C560" s="54"/>
      <c r="D560" s="54"/>
      <c r="E560" s="54"/>
      <c r="F560" s="54"/>
      <c r="G560" s="54"/>
      <c r="H560" s="54"/>
      <c r="I560" s="54"/>
      <c r="J560" s="54"/>
      <c r="K560" s="54"/>
      <c r="L560" s="54"/>
      <c r="M560" s="54"/>
      <c r="N560" s="54"/>
      <c r="O560" s="54"/>
      <c r="P560" s="54"/>
      <c r="Q560" s="54"/>
      <c r="R560" s="54"/>
      <c r="S560" s="54"/>
      <c r="T560" s="54"/>
      <c r="U560" s="54"/>
      <c r="V560" s="54"/>
      <c r="W560" s="54"/>
    </row>
    <row r="561" spans="1:23" s="8" customFormat="1" ht="12.75" x14ac:dyDescent="0.2">
      <c r="A561" s="54"/>
      <c r="B561" s="54"/>
      <c r="C561" s="54"/>
      <c r="D561" s="54"/>
      <c r="E561" s="54"/>
      <c r="F561" s="54"/>
      <c r="G561" s="54"/>
      <c r="H561" s="54"/>
      <c r="I561" s="54"/>
      <c r="J561" s="54"/>
      <c r="K561" s="54"/>
      <c r="L561" s="54"/>
      <c r="M561" s="54"/>
      <c r="N561" s="54"/>
      <c r="O561" s="54"/>
      <c r="P561" s="54"/>
      <c r="Q561" s="54"/>
      <c r="R561" s="54"/>
      <c r="S561" s="54"/>
      <c r="T561" s="54"/>
      <c r="U561" s="54"/>
      <c r="V561" s="54"/>
      <c r="W561" s="54"/>
    </row>
    <row r="562" spans="1:23" s="8" customFormat="1" ht="12.75" x14ac:dyDescent="0.2">
      <c r="A562" s="54"/>
      <c r="B562" s="54"/>
      <c r="C562" s="54"/>
      <c r="D562" s="54"/>
      <c r="E562" s="54"/>
      <c r="F562" s="54"/>
      <c r="G562" s="54"/>
      <c r="H562" s="54"/>
      <c r="I562" s="54"/>
      <c r="J562" s="54"/>
      <c r="K562" s="54"/>
      <c r="L562" s="54"/>
      <c r="M562" s="54"/>
      <c r="N562" s="54"/>
      <c r="O562" s="54"/>
      <c r="P562" s="54"/>
      <c r="Q562" s="54"/>
      <c r="R562" s="54"/>
      <c r="S562" s="54"/>
      <c r="T562" s="54"/>
      <c r="U562" s="54"/>
      <c r="V562" s="54"/>
      <c r="W562" s="54"/>
    </row>
    <row r="563" spans="1:23" s="8" customFormat="1" ht="12.75" x14ac:dyDescent="0.2">
      <c r="A563" s="54"/>
      <c r="B563" s="54"/>
      <c r="C563" s="54"/>
      <c r="D563" s="54"/>
      <c r="E563" s="54"/>
      <c r="F563" s="54"/>
      <c r="G563" s="54"/>
      <c r="H563" s="54"/>
      <c r="I563" s="54"/>
      <c r="J563" s="54"/>
      <c r="K563" s="54"/>
      <c r="L563" s="54"/>
      <c r="M563" s="54"/>
      <c r="N563" s="54"/>
      <c r="O563" s="54"/>
      <c r="P563" s="54"/>
      <c r="Q563" s="54"/>
      <c r="R563" s="54"/>
      <c r="S563" s="54"/>
      <c r="T563" s="54"/>
      <c r="U563" s="54"/>
      <c r="V563" s="54"/>
      <c r="W563" s="54"/>
    </row>
    <row r="564" spans="1:23" s="8" customFormat="1" ht="12.75" x14ac:dyDescent="0.2">
      <c r="A564" s="54"/>
      <c r="B564" s="54"/>
      <c r="C564" s="54"/>
      <c r="D564" s="54"/>
      <c r="E564" s="54"/>
      <c r="F564" s="54"/>
      <c r="G564" s="54"/>
      <c r="H564" s="54"/>
      <c r="I564" s="54"/>
      <c r="J564" s="54"/>
      <c r="K564" s="54"/>
      <c r="L564" s="54"/>
      <c r="M564" s="54"/>
      <c r="N564" s="54"/>
      <c r="O564" s="54"/>
      <c r="P564" s="54"/>
      <c r="Q564" s="54"/>
      <c r="R564" s="54"/>
      <c r="S564" s="54"/>
      <c r="T564" s="54"/>
      <c r="U564" s="54"/>
      <c r="V564" s="54"/>
      <c r="W564" s="54"/>
    </row>
    <row r="565" spans="1:23" s="8" customFormat="1" ht="12.75" x14ac:dyDescent="0.2">
      <c r="A565" s="54"/>
      <c r="B565" s="54"/>
      <c r="C565" s="54"/>
      <c r="D565" s="54"/>
      <c r="E565" s="54"/>
      <c r="F565" s="54"/>
      <c r="G565" s="54"/>
      <c r="H565" s="54"/>
      <c r="I565" s="54"/>
      <c r="J565" s="54"/>
      <c r="K565" s="54"/>
      <c r="L565" s="54"/>
      <c r="M565" s="54"/>
      <c r="N565" s="54"/>
      <c r="O565" s="54"/>
      <c r="P565" s="54"/>
      <c r="Q565" s="54"/>
      <c r="R565" s="54"/>
      <c r="S565" s="54"/>
      <c r="T565" s="54"/>
      <c r="U565" s="54"/>
      <c r="V565" s="54"/>
      <c r="W565" s="54"/>
    </row>
    <row r="566" spans="1:23" s="8" customFormat="1" ht="12.75" x14ac:dyDescent="0.2">
      <c r="A566" s="54"/>
      <c r="B566" s="54"/>
      <c r="C566" s="54"/>
      <c r="D566" s="54"/>
      <c r="E566" s="54"/>
      <c r="F566" s="54"/>
      <c r="G566" s="54"/>
      <c r="H566" s="54"/>
      <c r="I566" s="54"/>
      <c r="J566" s="54"/>
      <c r="K566" s="54"/>
      <c r="L566" s="54"/>
      <c r="M566" s="54"/>
      <c r="N566" s="54"/>
      <c r="O566" s="54"/>
      <c r="P566" s="54"/>
      <c r="Q566" s="54"/>
      <c r="R566" s="54"/>
      <c r="S566" s="54"/>
      <c r="T566" s="54"/>
      <c r="U566" s="54"/>
      <c r="V566" s="54"/>
      <c r="W566" s="54"/>
    </row>
    <row r="567" spans="1:23" s="8" customFormat="1" ht="12.75" x14ac:dyDescent="0.2">
      <c r="A567" s="54"/>
      <c r="B567" s="54"/>
      <c r="C567" s="54"/>
      <c r="D567" s="54"/>
      <c r="E567" s="54"/>
      <c r="F567" s="54"/>
      <c r="G567" s="54"/>
      <c r="H567" s="54"/>
      <c r="I567" s="54"/>
      <c r="J567" s="54"/>
      <c r="K567" s="54"/>
      <c r="L567" s="54"/>
      <c r="M567" s="54"/>
      <c r="N567" s="54"/>
      <c r="O567" s="54"/>
      <c r="P567" s="54"/>
      <c r="Q567" s="54"/>
      <c r="R567" s="54"/>
      <c r="S567" s="54"/>
      <c r="T567" s="54"/>
      <c r="U567" s="54"/>
      <c r="V567" s="54"/>
      <c r="W567" s="54"/>
    </row>
    <row r="568" spans="1:23" s="8" customFormat="1" ht="12.75" x14ac:dyDescent="0.2">
      <c r="A568" s="54"/>
      <c r="B568" s="54"/>
      <c r="C568" s="54"/>
      <c r="D568" s="54"/>
      <c r="E568" s="54"/>
      <c r="F568" s="54"/>
      <c r="G568" s="54"/>
      <c r="H568" s="54"/>
      <c r="I568" s="54"/>
      <c r="J568" s="54"/>
      <c r="K568" s="54"/>
      <c r="L568" s="54"/>
      <c r="M568" s="54"/>
      <c r="N568" s="54"/>
      <c r="O568" s="54"/>
      <c r="P568" s="54"/>
      <c r="Q568" s="54"/>
      <c r="R568" s="54"/>
      <c r="S568" s="54"/>
      <c r="T568" s="54"/>
      <c r="U568" s="54"/>
      <c r="V568" s="54"/>
      <c r="W568" s="54"/>
    </row>
    <row r="569" spans="1:23" s="8" customFormat="1" ht="12.75" x14ac:dyDescent="0.2">
      <c r="A569" s="54"/>
      <c r="B569" s="54"/>
      <c r="C569" s="54"/>
      <c r="D569" s="54"/>
      <c r="E569" s="54"/>
      <c r="F569" s="54"/>
      <c r="G569" s="54"/>
      <c r="H569" s="54"/>
      <c r="I569" s="54"/>
      <c r="J569" s="54"/>
      <c r="K569" s="54"/>
      <c r="L569" s="54"/>
      <c r="M569" s="54"/>
      <c r="N569" s="54"/>
      <c r="O569" s="54"/>
      <c r="P569" s="54"/>
      <c r="Q569" s="54"/>
      <c r="R569" s="54"/>
      <c r="S569" s="54"/>
      <c r="T569" s="54"/>
      <c r="U569" s="54"/>
      <c r="V569" s="54"/>
      <c r="W569" s="54"/>
    </row>
    <row r="570" spans="1:23" s="8" customFormat="1" ht="12.75" x14ac:dyDescent="0.2">
      <c r="A570" s="54"/>
      <c r="B570" s="54"/>
      <c r="C570" s="54"/>
      <c r="D570" s="54"/>
      <c r="E570" s="54"/>
      <c r="F570" s="54"/>
      <c r="G570" s="54"/>
      <c r="H570" s="54"/>
      <c r="I570" s="54"/>
      <c r="J570" s="54"/>
      <c r="K570" s="54"/>
      <c r="L570" s="54"/>
      <c r="M570" s="54"/>
      <c r="N570" s="54"/>
      <c r="O570" s="54"/>
      <c r="P570" s="54"/>
      <c r="Q570" s="54"/>
      <c r="R570" s="54"/>
      <c r="S570" s="54"/>
      <c r="T570" s="54"/>
      <c r="U570" s="54"/>
      <c r="V570" s="54"/>
      <c r="W570" s="54"/>
    </row>
    <row r="571" spans="1:23" s="8" customFormat="1" ht="12.75" x14ac:dyDescent="0.2">
      <c r="A571" s="54"/>
      <c r="B571" s="54"/>
      <c r="C571" s="54"/>
      <c r="D571" s="54"/>
      <c r="E571" s="54"/>
      <c r="F571" s="54"/>
      <c r="G571" s="54"/>
      <c r="H571" s="54"/>
      <c r="I571" s="54"/>
      <c r="J571" s="54"/>
      <c r="K571" s="54"/>
      <c r="L571" s="54"/>
      <c r="M571" s="54"/>
      <c r="N571" s="54"/>
      <c r="O571" s="54"/>
      <c r="P571" s="54"/>
      <c r="Q571" s="54"/>
      <c r="R571" s="54"/>
      <c r="S571" s="54"/>
      <c r="T571" s="54"/>
      <c r="U571" s="54"/>
      <c r="V571" s="54"/>
      <c r="W571" s="54"/>
    </row>
    <row r="572" spans="1:23" s="8" customFormat="1" ht="12.75" x14ac:dyDescent="0.2">
      <c r="A572" s="54"/>
      <c r="B572" s="54"/>
      <c r="C572" s="54"/>
      <c r="D572" s="54"/>
      <c r="E572" s="54"/>
      <c r="F572" s="54"/>
      <c r="G572" s="54"/>
      <c r="H572" s="54"/>
      <c r="I572" s="54"/>
      <c r="J572" s="54"/>
      <c r="K572" s="54"/>
      <c r="L572" s="54"/>
      <c r="M572" s="54"/>
      <c r="N572" s="54"/>
      <c r="O572" s="54"/>
      <c r="P572" s="54"/>
      <c r="Q572" s="54"/>
      <c r="R572" s="54"/>
      <c r="S572" s="54"/>
      <c r="T572" s="54"/>
      <c r="U572" s="54"/>
      <c r="V572" s="54"/>
      <c r="W572" s="54"/>
    </row>
    <row r="573" spans="1:23" s="8" customFormat="1" ht="12.75" x14ac:dyDescent="0.2">
      <c r="A573" s="54"/>
      <c r="B573" s="54"/>
      <c r="C573" s="54"/>
      <c r="D573" s="54"/>
      <c r="E573" s="54"/>
      <c r="F573" s="54"/>
      <c r="G573" s="54"/>
      <c r="H573" s="54"/>
      <c r="I573" s="54"/>
      <c r="J573" s="54"/>
      <c r="K573" s="54"/>
      <c r="L573" s="54"/>
      <c r="M573" s="54"/>
      <c r="N573" s="54"/>
      <c r="O573" s="54"/>
      <c r="P573" s="54"/>
      <c r="Q573" s="54"/>
      <c r="R573" s="54"/>
      <c r="S573" s="54"/>
      <c r="T573" s="54"/>
      <c r="U573" s="54"/>
      <c r="V573" s="54"/>
      <c r="W573" s="54"/>
    </row>
    <row r="574" spans="1:23" s="8" customFormat="1" ht="12.75" x14ac:dyDescent="0.2">
      <c r="A574" s="54"/>
      <c r="B574" s="54"/>
      <c r="C574" s="54"/>
      <c r="D574" s="54"/>
      <c r="E574" s="54"/>
      <c r="F574" s="54"/>
      <c r="G574" s="54"/>
      <c r="H574" s="54"/>
      <c r="I574" s="54"/>
      <c r="J574" s="54"/>
      <c r="K574" s="54"/>
      <c r="L574" s="54"/>
      <c r="M574" s="54"/>
      <c r="N574" s="54"/>
      <c r="O574" s="54"/>
      <c r="P574" s="54"/>
      <c r="Q574" s="54"/>
      <c r="R574" s="54"/>
      <c r="S574" s="54"/>
      <c r="T574" s="54"/>
      <c r="U574" s="54"/>
      <c r="V574" s="54"/>
      <c r="W574" s="54"/>
    </row>
    <row r="575" spans="1:23" s="8" customFormat="1" ht="12.75" x14ac:dyDescent="0.2">
      <c r="A575" s="54"/>
      <c r="B575" s="54"/>
      <c r="C575" s="54"/>
      <c r="D575" s="54"/>
      <c r="E575" s="54"/>
      <c r="F575" s="54"/>
      <c r="G575" s="54"/>
      <c r="H575" s="54"/>
      <c r="I575" s="54"/>
      <c r="J575" s="54"/>
      <c r="K575" s="54"/>
      <c r="L575" s="54"/>
      <c r="M575" s="54"/>
      <c r="N575" s="54"/>
      <c r="O575" s="54"/>
      <c r="P575" s="54"/>
      <c r="Q575" s="54"/>
      <c r="R575" s="54"/>
      <c r="S575" s="54"/>
      <c r="T575" s="54"/>
      <c r="U575" s="54"/>
      <c r="V575" s="54"/>
      <c r="W575" s="54"/>
    </row>
    <row r="576" spans="1:23" s="8" customFormat="1" ht="12.75" x14ac:dyDescent="0.2">
      <c r="A576" s="54"/>
      <c r="B576" s="54"/>
      <c r="C576" s="54"/>
      <c r="D576" s="54"/>
      <c r="E576" s="54"/>
      <c r="F576" s="54"/>
      <c r="G576" s="54"/>
      <c r="H576" s="54"/>
      <c r="I576" s="54"/>
      <c r="J576" s="54"/>
      <c r="K576" s="54"/>
      <c r="L576" s="54"/>
      <c r="M576" s="54"/>
      <c r="N576" s="54"/>
      <c r="O576" s="54"/>
      <c r="P576" s="54"/>
      <c r="Q576" s="54"/>
      <c r="R576" s="54"/>
      <c r="S576" s="54"/>
      <c r="T576" s="54"/>
      <c r="U576" s="54"/>
      <c r="V576" s="54"/>
      <c r="W576" s="54"/>
    </row>
    <row r="577" spans="1:23" s="8" customFormat="1" ht="12.75" x14ac:dyDescent="0.2">
      <c r="A577" s="54"/>
      <c r="B577" s="54"/>
      <c r="C577" s="54"/>
      <c r="D577" s="54"/>
      <c r="E577" s="54"/>
      <c r="F577" s="54"/>
      <c r="G577" s="54"/>
      <c r="H577" s="54"/>
      <c r="I577" s="54"/>
      <c r="J577" s="54"/>
      <c r="K577" s="54"/>
      <c r="L577" s="54"/>
      <c r="M577" s="54"/>
      <c r="N577" s="54"/>
      <c r="O577" s="54"/>
      <c r="P577" s="54"/>
      <c r="Q577" s="54"/>
      <c r="R577" s="54"/>
      <c r="S577" s="54"/>
      <c r="T577" s="54"/>
      <c r="U577" s="54"/>
      <c r="V577" s="54"/>
      <c r="W577" s="54"/>
    </row>
    <row r="578" spans="1:23" s="8" customFormat="1" ht="12.75" x14ac:dyDescent="0.2">
      <c r="A578" s="54"/>
      <c r="B578" s="54"/>
      <c r="C578" s="54"/>
      <c r="D578" s="54"/>
      <c r="E578" s="54"/>
      <c r="F578" s="54"/>
      <c r="G578" s="54"/>
      <c r="H578" s="54"/>
      <c r="I578" s="54"/>
      <c r="J578" s="54"/>
      <c r="K578" s="54"/>
      <c r="L578" s="54"/>
      <c r="M578" s="54"/>
      <c r="N578" s="54"/>
      <c r="O578" s="54"/>
      <c r="P578" s="54"/>
      <c r="Q578" s="54"/>
      <c r="R578" s="54"/>
      <c r="S578" s="54"/>
      <c r="T578" s="54"/>
      <c r="U578" s="54"/>
      <c r="V578" s="54"/>
      <c r="W578" s="54"/>
    </row>
    <row r="579" spans="1:23" s="8" customFormat="1" ht="12.75" x14ac:dyDescent="0.2">
      <c r="A579" s="54"/>
      <c r="B579" s="54"/>
      <c r="C579" s="54"/>
      <c r="D579" s="54"/>
      <c r="E579" s="54"/>
      <c r="F579" s="54"/>
      <c r="G579" s="54"/>
      <c r="H579" s="54"/>
      <c r="I579" s="54"/>
      <c r="J579" s="54"/>
      <c r="K579" s="54"/>
      <c r="L579" s="54"/>
      <c r="M579" s="54"/>
      <c r="N579" s="54"/>
      <c r="O579" s="54"/>
      <c r="P579" s="54"/>
      <c r="Q579" s="54"/>
      <c r="R579" s="54"/>
      <c r="S579" s="54"/>
      <c r="T579" s="54"/>
      <c r="U579" s="54"/>
      <c r="V579" s="54"/>
      <c r="W579" s="54"/>
    </row>
    <row r="580" spans="1:23" s="8" customFormat="1" ht="12.75" x14ac:dyDescent="0.2">
      <c r="A580" s="54"/>
      <c r="B580" s="54"/>
      <c r="C580" s="54"/>
      <c r="D580" s="54"/>
      <c r="E580" s="54"/>
      <c r="F580" s="54"/>
      <c r="G580" s="54"/>
      <c r="H580" s="54"/>
      <c r="I580" s="54"/>
      <c r="J580" s="54"/>
      <c r="K580" s="54"/>
      <c r="L580" s="54"/>
      <c r="M580" s="54"/>
      <c r="N580" s="54"/>
      <c r="O580" s="54"/>
      <c r="P580" s="54"/>
      <c r="Q580" s="54"/>
      <c r="R580" s="54"/>
      <c r="S580" s="54"/>
      <c r="T580" s="54"/>
      <c r="U580" s="54"/>
      <c r="V580" s="54"/>
      <c r="W580" s="54"/>
    </row>
    <row r="581" spans="1:23" s="8" customFormat="1" ht="12.75" x14ac:dyDescent="0.2">
      <c r="A581" s="54"/>
      <c r="B581" s="54"/>
      <c r="C581" s="54"/>
      <c r="D581" s="54"/>
      <c r="E581" s="54"/>
      <c r="F581" s="54"/>
      <c r="G581" s="54"/>
      <c r="H581" s="54"/>
      <c r="I581" s="54"/>
      <c r="J581" s="54"/>
      <c r="K581" s="54"/>
      <c r="L581" s="54"/>
      <c r="M581" s="54"/>
      <c r="N581" s="54"/>
      <c r="O581" s="54"/>
      <c r="P581" s="54"/>
      <c r="Q581" s="54"/>
      <c r="R581" s="54"/>
      <c r="S581" s="54"/>
      <c r="T581" s="54"/>
      <c r="U581" s="54"/>
      <c r="V581" s="54"/>
      <c r="W581" s="54"/>
    </row>
    <row r="582" spans="1:23" s="8" customFormat="1" ht="12.75" x14ac:dyDescent="0.2">
      <c r="A582" s="54"/>
      <c r="B582" s="54"/>
      <c r="C582" s="54"/>
      <c r="D582" s="54"/>
      <c r="E582" s="54"/>
      <c r="F582" s="54"/>
      <c r="G582" s="54"/>
      <c r="H582" s="54"/>
      <c r="I582" s="54"/>
      <c r="J582" s="54"/>
      <c r="K582" s="54"/>
      <c r="L582" s="54"/>
      <c r="M582" s="54"/>
      <c r="N582" s="54"/>
      <c r="O582" s="54"/>
      <c r="P582" s="54"/>
      <c r="Q582" s="54"/>
      <c r="R582" s="54"/>
      <c r="S582" s="54"/>
      <c r="T582" s="54"/>
      <c r="U582" s="54"/>
      <c r="V582" s="54"/>
      <c r="W582" s="54"/>
    </row>
    <row r="583" spans="1:23" s="8" customFormat="1" ht="12.75" x14ac:dyDescent="0.2">
      <c r="A583" s="54"/>
      <c r="B583" s="54"/>
      <c r="C583" s="54"/>
      <c r="D583" s="54"/>
      <c r="E583" s="54"/>
      <c r="F583" s="54"/>
      <c r="G583" s="54"/>
      <c r="H583" s="54"/>
      <c r="I583" s="54"/>
      <c r="J583" s="54"/>
      <c r="K583" s="54"/>
      <c r="L583" s="54"/>
      <c r="M583" s="54"/>
      <c r="N583" s="54"/>
      <c r="O583" s="54"/>
      <c r="P583" s="54"/>
      <c r="Q583" s="54"/>
      <c r="R583" s="54"/>
      <c r="S583" s="54"/>
      <c r="T583" s="54"/>
      <c r="U583" s="54"/>
      <c r="V583" s="54"/>
      <c r="W583" s="54"/>
    </row>
    <row r="584" spans="1:23" s="8" customFormat="1" ht="12.75" x14ac:dyDescent="0.2">
      <c r="A584" s="54"/>
      <c r="B584" s="54"/>
      <c r="C584" s="54"/>
      <c r="D584" s="54"/>
      <c r="E584" s="54"/>
      <c r="F584" s="54"/>
      <c r="G584" s="54"/>
      <c r="H584" s="54"/>
      <c r="I584" s="54"/>
      <c r="J584" s="54"/>
      <c r="K584" s="54"/>
      <c r="L584" s="54"/>
      <c r="M584" s="54"/>
      <c r="N584" s="54"/>
      <c r="O584" s="54"/>
      <c r="P584" s="54"/>
      <c r="Q584" s="54"/>
      <c r="R584" s="54"/>
      <c r="S584" s="54"/>
      <c r="T584" s="54"/>
      <c r="U584" s="54"/>
      <c r="V584" s="54"/>
      <c r="W584" s="54"/>
    </row>
    <row r="585" spans="1:23" s="8" customFormat="1" ht="12.75" x14ac:dyDescent="0.2">
      <c r="A585" s="54"/>
      <c r="B585" s="54"/>
      <c r="C585" s="54"/>
      <c r="D585" s="54"/>
      <c r="E585" s="54"/>
      <c r="F585" s="54"/>
      <c r="G585" s="54"/>
      <c r="H585" s="54"/>
      <c r="I585" s="54"/>
      <c r="J585" s="54"/>
      <c r="K585" s="54"/>
      <c r="L585" s="54"/>
      <c r="M585" s="54"/>
      <c r="N585" s="54"/>
      <c r="O585" s="54"/>
      <c r="P585" s="54"/>
      <c r="Q585" s="54"/>
      <c r="R585" s="54"/>
      <c r="S585" s="54"/>
      <c r="T585" s="54"/>
      <c r="U585" s="54"/>
      <c r="V585" s="54"/>
      <c r="W585" s="54"/>
    </row>
    <row r="586" spans="1:23" s="8" customFormat="1" ht="12.75" x14ac:dyDescent="0.2">
      <c r="A586" s="54"/>
      <c r="B586" s="54"/>
      <c r="C586" s="54"/>
      <c r="D586" s="54"/>
      <c r="E586" s="54"/>
      <c r="F586" s="54"/>
      <c r="G586" s="54"/>
      <c r="H586" s="54"/>
      <c r="I586" s="54"/>
      <c r="J586" s="54"/>
      <c r="K586" s="54"/>
      <c r="L586" s="54"/>
      <c r="M586" s="54"/>
      <c r="N586" s="54"/>
      <c r="O586" s="54"/>
      <c r="P586" s="54"/>
      <c r="Q586" s="54"/>
      <c r="R586" s="54"/>
      <c r="S586" s="54"/>
      <c r="T586" s="54"/>
      <c r="U586" s="54"/>
      <c r="V586" s="54"/>
      <c r="W586" s="54"/>
    </row>
    <row r="587" spans="1:23" s="8" customFormat="1" ht="12.75" x14ac:dyDescent="0.2">
      <c r="A587" s="54"/>
      <c r="B587" s="54"/>
      <c r="C587" s="54"/>
      <c r="D587" s="54"/>
      <c r="E587" s="54"/>
      <c r="F587" s="54"/>
      <c r="G587" s="54"/>
      <c r="H587" s="54"/>
      <c r="I587" s="54"/>
      <c r="J587" s="54"/>
      <c r="K587" s="54"/>
      <c r="L587" s="54"/>
      <c r="M587" s="54"/>
      <c r="N587" s="54"/>
      <c r="O587" s="54"/>
      <c r="P587" s="54"/>
      <c r="Q587" s="54"/>
      <c r="R587" s="54"/>
      <c r="S587" s="54"/>
      <c r="T587" s="54"/>
      <c r="U587" s="54"/>
      <c r="V587" s="54"/>
      <c r="W587" s="54"/>
    </row>
    <row r="588" spans="1:23" s="8" customFormat="1" ht="12.75" x14ac:dyDescent="0.2">
      <c r="A588" s="54"/>
      <c r="B588" s="54"/>
      <c r="C588" s="54"/>
      <c r="D588" s="54"/>
      <c r="E588" s="54"/>
      <c r="F588" s="54"/>
      <c r="G588" s="54"/>
      <c r="H588" s="54"/>
      <c r="I588" s="54"/>
      <c r="J588" s="54"/>
      <c r="K588" s="54"/>
      <c r="L588" s="54"/>
      <c r="M588" s="54"/>
      <c r="N588" s="54"/>
      <c r="O588" s="54"/>
      <c r="P588" s="54"/>
      <c r="Q588" s="54"/>
      <c r="R588" s="54"/>
      <c r="S588" s="54"/>
      <c r="T588" s="54"/>
      <c r="U588" s="54"/>
      <c r="V588" s="54"/>
      <c r="W588" s="54"/>
    </row>
    <row r="589" spans="1:23" s="8" customFormat="1" ht="12.75" x14ac:dyDescent="0.2">
      <c r="A589" s="54"/>
      <c r="B589" s="54"/>
      <c r="C589" s="54"/>
      <c r="D589" s="54"/>
      <c r="E589" s="54"/>
      <c r="F589" s="54"/>
      <c r="G589" s="54"/>
      <c r="H589" s="54"/>
      <c r="I589" s="54"/>
      <c r="J589" s="54"/>
      <c r="K589" s="54"/>
      <c r="L589" s="54"/>
      <c r="M589" s="54"/>
      <c r="N589" s="54"/>
      <c r="O589" s="54"/>
      <c r="P589" s="54"/>
      <c r="Q589" s="54"/>
      <c r="R589" s="54"/>
      <c r="S589" s="54"/>
      <c r="T589" s="54"/>
      <c r="U589" s="54"/>
      <c r="V589" s="54"/>
      <c r="W589" s="54"/>
    </row>
    <row r="590" spans="1:23" s="8" customFormat="1" ht="12.75" x14ac:dyDescent="0.2">
      <c r="A590" s="54"/>
      <c r="B590" s="54"/>
      <c r="C590" s="54"/>
      <c r="D590" s="54"/>
      <c r="E590" s="54"/>
      <c r="F590" s="54"/>
      <c r="G590" s="54"/>
      <c r="H590" s="54"/>
      <c r="I590" s="54"/>
      <c r="J590" s="54"/>
      <c r="K590" s="54"/>
      <c r="L590" s="54"/>
      <c r="M590" s="54"/>
      <c r="N590" s="54"/>
      <c r="O590" s="54"/>
      <c r="P590" s="54"/>
      <c r="Q590" s="54"/>
      <c r="R590" s="54"/>
      <c r="S590" s="54"/>
      <c r="T590" s="54"/>
      <c r="U590" s="54"/>
      <c r="V590" s="54"/>
      <c r="W590" s="54"/>
    </row>
    <row r="591" spans="1:23" s="8" customFormat="1" ht="12.75" x14ac:dyDescent="0.2">
      <c r="A591" s="54"/>
      <c r="B591" s="54"/>
      <c r="C591" s="54"/>
      <c r="D591" s="54"/>
      <c r="E591" s="54"/>
      <c r="F591" s="54"/>
      <c r="G591" s="54"/>
      <c r="H591" s="54"/>
      <c r="I591" s="54"/>
      <c r="J591" s="54"/>
      <c r="K591" s="54"/>
      <c r="L591" s="54"/>
      <c r="M591" s="54"/>
      <c r="N591" s="54"/>
      <c r="O591" s="54"/>
      <c r="P591" s="54"/>
      <c r="Q591" s="54"/>
      <c r="R591" s="54"/>
      <c r="S591" s="54"/>
      <c r="T591" s="54"/>
      <c r="U591" s="54"/>
      <c r="V591" s="54"/>
      <c r="W591" s="54"/>
    </row>
    <row r="592" spans="1:23" s="8" customFormat="1" ht="12.75" x14ac:dyDescent="0.2">
      <c r="A592" s="54"/>
      <c r="B592" s="54"/>
      <c r="C592" s="54"/>
      <c r="D592" s="54"/>
      <c r="E592" s="54"/>
      <c r="F592" s="54"/>
      <c r="G592" s="54"/>
      <c r="H592" s="54"/>
      <c r="I592" s="54"/>
      <c r="J592" s="54"/>
      <c r="K592" s="54"/>
      <c r="L592" s="54"/>
      <c r="M592" s="54"/>
      <c r="N592" s="54"/>
      <c r="O592" s="54"/>
      <c r="P592" s="54"/>
      <c r="Q592" s="54"/>
      <c r="R592" s="54"/>
      <c r="S592" s="54"/>
      <c r="T592" s="54"/>
      <c r="U592" s="54"/>
      <c r="V592" s="54"/>
      <c r="W592" s="54"/>
    </row>
    <row r="593" spans="1:23" s="8" customFormat="1" ht="12.75" x14ac:dyDescent="0.2">
      <c r="A593" s="54"/>
      <c r="B593" s="54"/>
      <c r="C593" s="54"/>
      <c r="D593" s="54"/>
      <c r="E593" s="54"/>
      <c r="F593" s="54"/>
      <c r="G593" s="54"/>
      <c r="H593" s="54"/>
      <c r="I593" s="54"/>
      <c r="J593" s="54"/>
      <c r="K593" s="54"/>
      <c r="L593" s="54"/>
      <c r="M593" s="54"/>
      <c r="N593" s="54"/>
      <c r="O593" s="54"/>
      <c r="P593" s="54"/>
      <c r="Q593" s="54"/>
      <c r="R593" s="54"/>
      <c r="S593" s="54"/>
      <c r="T593" s="54"/>
      <c r="U593" s="54"/>
      <c r="V593" s="54"/>
      <c r="W593" s="54"/>
    </row>
    <row r="594" spans="1:23" s="8" customFormat="1" ht="12.75" x14ac:dyDescent="0.2">
      <c r="A594" s="54"/>
      <c r="B594" s="54"/>
      <c r="C594" s="54"/>
      <c r="D594" s="54"/>
      <c r="E594" s="54"/>
      <c r="F594" s="54"/>
      <c r="G594" s="54"/>
      <c r="H594" s="54"/>
      <c r="I594" s="54"/>
      <c r="J594" s="54"/>
      <c r="K594" s="54"/>
      <c r="L594" s="54"/>
      <c r="M594" s="54"/>
      <c r="N594" s="54"/>
      <c r="O594" s="54"/>
      <c r="P594" s="54"/>
      <c r="Q594" s="54"/>
      <c r="R594" s="54"/>
      <c r="S594" s="54"/>
      <c r="T594" s="54"/>
      <c r="U594" s="54"/>
      <c r="V594" s="54"/>
      <c r="W594" s="54"/>
    </row>
    <row r="595" spans="1:23" s="8" customFormat="1" ht="12.75" x14ac:dyDescent="0.2">
      <c r="A595" s="54"/>
      <c r="B595" s="54"/>
      <c r="C595" s="54"/>
      <c r="D595" s="54"/>
      <c r="E595" s="54"/>
      <c r="F595" s="54"/>
      <c r="G595" s="54"/>
      <c r="H595" s="54"/>
      <c r="I595" s="54"/>
      <c r="J595" s="54"/>
      <c r="K595" s="54"/>
      <c r="L595" s="54"/>
      <c r="M595" s="54"/>
      <c r="N595" s="54"/>
      <c r="O595" s="54"/>
      <c r="P595" s="54"/>
      <c r="Q595" s="54"/>
      <c r="R595" s="54"/>
      <c r="S595" s="54"/>
      <c r="T595" s="54"/>
      <c r="U595" s="54"/>
      <c r="V595" s="54"/>
      <c r="W595" s="54"/>
    </row>
    <row r="596" spans="1:23" s="8" customFormat="1" ht="12.75" x14ac:dyDescent="0.2">
      <c r="A596" s="54"/>
      <c r="B596" s="54"/>
      <c r="C596" s="54"/>
      <c r="D596" s="54"/>
      <c r="E596" s="54"/>
      <c r="F596" s="54"/>
      <c r="G596" s="54"/>
      <c r="H596" s="54"/>
      <c r="I596" s="54"/>
      <c r="J596" s="54"/>
      <c r="K596" s="54"/>
      <c r="L596" s="54"/>
      <c r="M596" s="54"/>
      <c r="N596" s="54"/>
      <c r="O596" s="54"/>
      <c r="P596" s="54"/>
      <c r="Q596" s="54"/>
      <c r="R596" s="54"/>
      <c r="S596" s="54"/>
      <c r="T596" s="54"/>
      <c r="U596" s="54"/>
      <c r="V596" s="54"/>
      <c r="W596" s="54"/>
    </row>
    <row r="597" spans="1:23" s="8" customFormat="1" ht="12.75" x14ac:dyDescent="0.2">
      <c r="A597" s="54"/>
      <c r="B597" s="54"/>
      <c r="C597" s="54"/>
      <c r="D597" s="54"/>
      <c r="E597" s="54"/>
      <c r="F597" s="54"/>
      <c r="G597" s="54"/>
      <c r="H597" s="54"/>
      <c r="I597" s="54"/>
      <c r="J597" s="54"/>
      <c r="K597" s="54"/>
      <c r="L597" s="54"/>
      <c r="M597" s="54"/>
      <c r="N597" s="54"/>
      <c r="O597" s="54"/>
      <c r="P597" s="54"/>
      <c r="Q597" s="54"/>
      <c r="R597" s="54"/>
      <c r="S597" s="54"/>
      <c r="T597" s="54"/>
      <c r="U597" s="54"/>
      <c r="V597" s="54"/>
      <c r="W597" s="54"/>
    </row>
    <row r="598" spans="1:23" s="8" customFormat="1" ht="12.75" x14ac:dyDescent="0.2">
      <c r="A598" s="54"/>
      <c r="B598" s="54"/>
      <c r="C598" s="54"/>
      <c r="D598" s="54"/>
      <c r="E598" s="54"/>
      <c r="F598" s="54"/>
      <c r="G598" s="54"/>
      <c r="H598" s="54"/>
      <c r="I598" s="54"/>
      <c r="J598" s="54"/>
      <c r="K598" s="54"/>
      <c r="L598" s="54"/>
      <c r="M598" s="54"/>
      <c r="N598" s="54"/>
      <c r="O598" s="54"/>
      <c r="P598" s="54"/>
      <c r="Q598" s="54"/>
      <c r="R598" s="54"/>
      <c r="S598" s="54"/>
      <c r="T598" s="54"/>
      <c r="U598" s="54"/>
      <c r="V598" s="54"/>
      <c r="W598" s="54"/>
    </row>
    <row r="599" spans="1:23" s="8" customFormat="1" ht="12.75" x14ac:dyDescent="0.2">
      <c r="A599" s="54"/>
      <c r="B599" s="54"/>
      <c r="C599" s="54"/>
      <c r="D599" s="54"/>
      <c r="E599" s="54"/>
      <c r="F599" s="54"/>
      <c r="G599" s="54"/>
      <c r="H599" s="54"/>
      <c r="I599" s="54"/>
      <c r="J599" s="54"/>
      <c r="K599" s="54"/>
      <c r="L599" s="54"/>
      <c r="M599" s="54"/>
      <c r="N599" s="54"/>
      <c r="O599" s="54"/>
      <c r="P599" s="54"/>
      <c r="Q599" s="54"/>
      <c r="R599" s="54"/>
      <c r="S599" s="54"/>
      <c r="T599" s="54"/>
      <c r="U599" s="54"/>
      <c r="V599" s="54"/>
      <c r="W599" s="54"/>
    </row>
    <row r="600" spans="1:23" s="8" customFormat="1" ht="12.75" x14ac:dyDescent="0.2">
      <c r="A600" s="54"/>
      <c r="B600" s="54"/>
      <c r="C600" s="54"/>
      <c r="D600" s="54"/>
      <c r="E600" s="54"/>
      <c r="F600" s="54"/>
      <c r="G600" s="54"/>
      <c r="H600" s="54"/>
      <c r="I600" s="54"/>
      <c r="J600" s="54"/>
      <c r="K600" s="54"/>
      <c r="L600" s="54"/>
      <c r="M600" s="54"/>
      <c r="N600" s="54"/>
      <c r="O600" s="54"/>
      <c r="P600" s="54"/>
      <c r="Q600" s="54"/>
      <c r="R600" s="54"/>
      <c r="S600" s="54"/>
      <c r="T600" s="54"/>
      <c r="U600" s="54"/>
      <c r="V600" s="54"/>
      <c r="W600" s="54"/>
    </row>
    <row r="601" spans="1:23" s="8" customFormat="1" ht="12.75" x14ac:dyDescent="0.2">
      <c r="A601" s="54"/>
      <c r="B601" s="54"/>
      <c r="C601" s="54"/>
      <c r="D601" s="54"/>
      <c r="E601" s="54"/>
      <c r="F601" s="54"/>
      <c r="G601" s="54"/>
      <c r="H601" s="54"/>
      <c r="I601" s="54"/>
      <c r="J601" s="54"/>
      <c r="K601" s="54"/>
      <c r="L601" s="54"/>
      <c r="M601" s="54"/>
      <c r="N601" s="54"/>
      <c r="O601" s="54"/>
      <c r="P601" s="54"/>
      <c r="Q601" s="54"/>
      <c r="R601" s="54"/>
      <c r="S601" s="54"/>
      <c r="T601" s="54"/>
      <c r="U601" s="54"/>
      <c r="V601" s="54"/>
      <c r="W601" s="54"/>
    </row>
    <row r="602" spans="1:23" s="8" customFormat="1" ht="12.75" x14ac:dyDescent="0.2">
      <c r="A602" s="54"/>
      <c r="B602" s="54"/>
      <c r="C602" s="54"/>
      <c r="D602" s="54"/>
      <c r="E602" s="54"/>
      <c r="F602" s="54"/>
      <c r="G602" s="54"/>
      <c r="H602" s="54"/>
      <c r="I602" s="54"/>
      <c r="J602" s="54"/>
      <c r="K602" s="54"/>
      <c r="L602" s="54"/>
      <c r="M602" s="54"/>
      <c r="N602" s="54"/>
      <c r="O602" s="54"/>
      <c r="P602" s="54"/>
      <c r="Q602" s="54"/>
      <c r="R602" s="54"/>
      <c r="S602" s="54"/>
      <c r="T602" s="54"/>
      <c r="U602" s="54"/>
      <c r="V602" s="54"/>
      <c r="W602" s="54"/>
    </row>
    <row r="603" spans="1:23" s="8" customFormat="1" ht="12.75" x14ac:dyDescent="0.2">
      <c r="A603" s="54"/>
      <c r="B603" s="54"/>
      <c r="C603" s="54"/>
      <c r="D603" s="54"/>
      <c r="E603" s="54"/>
      <c r="F603" s="54"/>
      <c r="G603" s="54"/>
      <c r="H603" s="54"/>
      <c r="I603" s="54"/>
      <c r="J603" s="54"/>
      <c r="K603" s="54"/>
      <c r="L603" s="54"/>
      <c r="M603" s="54"/>
      <c r="N603" s="54"/>
      <c r="O603" s="54"/>
      <c r="P603" s="54"/>
      <c r="Q603" s="54"/>
      <c r="R603" s="54"/>
      <c r="S603" s="54"/>
      <c r="T603" s="54"/>
      <c r="U603" s="54"/>
      <c r="V603" s="54"/>
      <c r="W603" s="54"/>
    </row>
    <row r="604" spans="1:23" s="8" customFormat="1" ht="12.75" x14ac:dyDescent="0.2">
      <c r="A604" s="54"/>
      <c r="B604" s="54"/>
      <c r="C604" s="54"/>
      <c r="D604" s="54"/>
      <c r="E604" s="54"/>
      <c r="F604" s="54"/>
      <c r="G604" s="54"/>
      <c r="H604" s="54"/>
      <c r="I604" s="54"/>
      <c r="J604" s="54"/>
      <c r="K604" s="54"/>
      <c r="L604" s="54"/>
      <c r="M604" s="54"/>
      <c r="N604" s="54"/>
      <c r="O604" s="54"/>
      <c r="P604" s="54"/>
      <c r="Q604" s="54"/>
      <c r="R604" s="54"/>
      <c r="S604" s="54"/>
      <c r="T604" s="54"/>
      <c r="U604" s="54"/>
      <c r="V604" s="54"/>
      <c r="W604" s="54"/>
    </row>
    <row r="605" spans="1:23" s="8" customFormat="1" ht="12.75" x14ac:dyDescent="0.2">
      <c r="A605" s="54"/>
      <c r="B605" s="54"/>
      <c r="C605" s="54"/>
      <c r="D605" s="54"/>
      <c r="E605" s="54"/>
      <c r="F605" s="54"/>
      <c r="G605" s="54"/>
      <c r="H605" s="54"/>
      <c r="I605" s="54"/>
      <c r="J605" s="54"/>
      <c r="K605" s="54"/>
      <c r="L605" s="54"/>
      <c r="M605" s="54"/>
      <c r="N605" s="54"/>
      <c r="O605" s="54"/>
      <c r="P605" s="54"/>
      <c r="Q605" s="54"/>
      <c r="R605" s="54"/>
      <c r="S605" s="54"/>
      <c r="T605" s="54"/>
      <c r="U605" s="54"/>
      <c r="V605" s="54"/>
      <c r="W605" s="54"/>
    </row>
    <row r="606" spans="1:23" s="8" customFormat="1" ht="12.75" x14ac:dyDescent="0.2">
      <c r="A606" s="54"/>
      <c r="B606" s="54"/>
      <c r="C606" s="54"/>
      <c r="D606" s="54"/>
      <c r="E606" s="54"/>
      <c r="F606" s="54"/>
      <c r="G606" s="54"/>
      <c r="H606" s="54"/>
      <c r="I606" s="54"/>
      <c r="J606" s="54"/>
      <c r="K606" s="54"/>
      <c r="L606" s="54"/>
      <c r="M606" s="54"/>
      <c r="N606" s="54"/>
      <c r="O606" s="54"/>
      <c r="P606" s="54"/>
      <c r="Q606" s="54"/>
      <c r="R606" s="54"/>
      <c r="S606" s="54"/>
      <c r="T606" s="54"/>
      <c r="U606" s="54"/>
      <c r="V606" s="54"/>
      <c r="W606" s="54"/>
    </row>
    <row r="607" spans="1:23" s="8" customFormat="1" ht="12.75" x14ac:dyDescent="0.2">
      <c r="A607" s="54"/>
      <c r="B607" s="54"/>
      <c r="C607" s="54"/>
      <c r="D607" s="54"/>
      <c r="E607" s="54"/>
      <c r="F607" s="54"/>
      <c r="G607" s="54"/>
      <c r="H607" s="54"/>
      <c r="I607" s="54"/>
      <c r="J607" s="54"/>
      <c r="K607" s="54"/>
      <c r="L607" s="54"/>
      <c r="M607" s="54"/>
      <c r="N607" s="54"/>
      <c r="O607" s="54"/>
      <c r="P607" s="54"/>
      <c r="Q607" s="54"/>
      <c r="R607" s="54"/>
      <c r="S607" s="54"/>
      <c r="T607" s="54"/>
      <c r="U607" s="54"/>
      <c r="V607" s="54"/>
      <c r="W607" s="54"/>
    </row>
    <row r="608" spans="1:23" s="8" customFormat="1" ht="12.75" x14ac:dyDescent="0.2">
      <c r="A608" s="54"/>
      <c r="B608" s="54"/>
      <c r="C608" s="54"/>
      <c r="D608" s="54"/>
      <c r="E608" s="54"/>
      <c r="F608" s="54"/>
      <c r="G608" s="54"/>
      <c r="H608" s="54"/>
      <c r="I608" s="54"/>
      <c r="J608" s="54"/>
      <c r="K608" s="54"/>
      <c r="L608" s="54"/>
      <c r="M608" s="54"/>
      <c r="N608" s="54"/>
      <c r="O608" s="54"/>
      <c r="P608" s="54"/>
      <c r="Q608" s="54"/>
      <c r="R608" s="54"/>
      <c r="S608" s="54"/>
      <c r="T608" s="54"/>
      <c r="U608" s="54"/>
      <c r="V608" s="54"/>
      <c r="W608" s="54"/>
    </row>
    <row r="609" spans="1:23" s="8" customFormat="1" ht="12.75" x14ac:dyDescent="0.2">
      <c r="A609" s="54"/>
      <c r="B609" s="54"/>
      <c r="C609" s="54"/>
      <c r="D609" s="54"/>
      <c r="E609" s="54"/>
      <c r="F609" s="54"/>
      <c r="G609" s="54"/>
      <c r="H609" s="54"/>
      <c r="I609" s="54"/>
      <c r="J609" s="54"/>
      <c r="K609" s="54"/>
      <c r="L609" s="54"/>
      <c r="M609" s="54"/>
      <c r="N609" s="54"/>
      <c r="O609" s="54"/>
      <c r="P609" s="54"/>
      <c r="Q609" s="54"/>
      <c r="R609" s="54"/>
      <c r="S609" s="54"/>
      <c r="T609" s="54"/>
      <c r="U609" s="54"/>
      <c r="V609" s="54"/>
      <c r="W609" s="54"/>
    </row>
    <row r="610" spans="1:23" s="8" customFormat="1" ht="12.75" x14ac:dyDescent="0.2">
      <c r="A610" s="54"/>
      <c r="B610" s="54"/>
      <c r="C610" s="54"/>
      <c r="D610" s="54"/>
      <c r="E610" s="54"/>
      <c r="F610" s="54"/>
      <c r="G610" s="54"/>
      <c r="H610" s="54"/>
      <c r="I610" s="54"/>
      <c r="J610" s="54"/>
      <c r="K610" s="54"/>
      <c r="L610" s="54"/>
      <c r="M610" s="54"/>
      <c r="N610" s="54"/>
      <c r="O610" s="54"/>
      <c r="P610" s="54"/>
      <c r="Q610" s="54"/>
      <c r="R610" s="54"/>
      <c r="S610" s="54"/>
      <c r="T610" s="54"/>
      <c r="U610" s="54"/>
      <c r="V610" s="54"/>
      <c r="W610" s="54"/>
    </row>
    <row r="611" spans="1:23" s="8" customFormat="1" ht="12.75" x14ac:dyDescent="0.2">
      <c r="A611" s="54"/>
      <c r="B611" s="54"/>
      <c r="C611" s="54"/>
      <c r="D611" s="54"/>
      <c r="E611" s="54"/>
      <c r="F611" s="54"/>
      <c r="G611" s="54"/>
      <c r="H611" s="54"/>
      <c r="I611" s="54"/>
      <c r="J611" s="54"/>
      <c r="K611" s="54"/>
      <c r="L611" s="54"/>
      <c r="M611" s="54"/>
      <c r="N611" s="54"/>
      <c r="O611" s="54"/>
      <c r="P611" s="54"/>
      <c r="Q611" s="54"/>
      <c r="R611" s="54"/>
      <c r="S611" s="54"/>
      <c r="T611" s="54"/>
      <c r="U611" s="54"/>
      <c r="V611" s="54"/>
      <c r="W611" s="54"/>
    </row>
    <row r="612" spans="1:23" s="8" customFormat="1" ht="12.75" x14ac:dyDescent="0.2">
      <c r="A612" s="54"/>
      <c r="B612" s="54"/>
      <c r="C612" s="54"/>
      <c r="D612" s="54"/>
      <c r="E612" s="54"/>
      <c r="F612" s="54"/>
      <c r="G612" s="54"/>
      <c r="H612" s="54"/>
      <c r="I612" s="54"/>
      <c r="J612" s="54"/>
      <c r="K612" s="54"/>
      <c r="L612" s="54"/>
      <c r="M612" s="54"/>
      <c r="N612" s="54"/>
      <c r="O612" s="54"/>
      <c r="P612" s="54"/>
      <c r="Q612" s="54"/>
      <c r="R612" s="54"/>
      <c r="S612" s="54"/>
      <c r="T612" s="54"/>
      <c r="U612" s="54"/>
      <c r="V612" s="54"/>
      <c r="W612" s="54"/>
    </row>
    <row r="613" spans="1:23" s="8" customFormat="1" ht="12.75" x14ac:dyDescent="0.2">
      <c r="A613" s="54"/>
      <c r="B613" s="54"/>
      <c r="C613" s="54"/>
      <c r="D613" s="54"/>
      <c r="E613" s="54"/>
      <c r="F613" s="54"/>
      <c r="G613" s="54"/>
      <c r="H613" s="54"/>
      <c r="I613" s="54"/>
      <c r="J613" s="54"/>
      <c r="K613" s="54"/>
      <c r="L613" s="54"/>
      <c r="M613" s="54"/>
      <c r="N613" s="54"/>
      <c r="O613" s="54"/>
      <c r="P613" s="54"/>
      <c r="Q613" s="54"/>
      <c r="R613" s="54"/>
      <c r="S613" s="54"/>
      <c r="T613" s="54"/>
      <c r="U613" s="54"/>
      <c r="V613" s="54"/>
      <c r="W613" s="54"/>
    </row>
    <row r="614" spans="1:23" s="8" customFormat="1" ht="12.75" x14ac:dyDescent="0.2">
      <c r="A614" s="54"/>
      <c r="B614" s="54"/>
      <c r="C614" s="54"/>
      <c r="D614" s="54"/>
      <c r="E614" s="54"/>
      <c r="F614" s="54"/>
      <c r="G614" s="54"/>
      <c r="H614" s="54"/>
      <c r="I614" s="54"/>
      <c r="J614" s="54"/>
      <c r="K614" s="54"/>
      <c r="L614" s="54"/>
      <c r="M614" s="54"/>
      <c r="N614" s="54"/>
      <c r="O614" s="54"/>
      <c r="P614" s="54"/>
      <c r="Q614" s="54"/>
      <c r="R614" s="54"/>
      <c r="S614" s="54"/>
      <c r="T614" s="54"/>
      <c r="U614" s="54"/>
      <c r="V614" s="54"/>
      <c r="W614" s="54"/>
    </row>
    <row r="615" spans="1:23" s="8" customFormat="1" ht="12.75" x14ac:dyDescent="0.2">
      <c r="A615" s="54"/>
      <c r="B615" s="54"/>
      <c r="C615" s="54"/>
      <c r="D615" s="54"/>
      <c r="E615" s="54"/>
      <c r="F615" s="54"/>
      <c r="G615" s="54"/>
      <c r="H615" s="54"/>
      <c r="I615" s="54"/>
      <c r="J615" s="54"/>
      <c r="K615" s="54"/>
      <c r="L615" s="54"/>
      <c r="M615" s="54"/>
      <c r="N615" s="54"/>
      <c r="O615" s="54"/>
      <c r="P615" s="54"/>
      <c r="Q615" s="54"/>
      <c r="R615" s="54"/>
      <c r="S615" s="54"/>
      <c r="T615" s="54"/>
      <c r="U615" s="54"/>
      <c r="V615" s="54"/>
      <c r="W615" s="54"/>
    </row>
    <row r="616" spans="1:23" s="8" customFormat="1" ht="12.75" x14ac:dyDescent="0.2">
      <c r="A616" s="54"/>
      <c r="B616" s="54"/>
      <c r="C616" s="54"/>
      <c r="D616" s="54"/>
      <c r="E616" s="54"/>
      <c r="F616" s="54"/>
      <c r="G616" s="54"/>
      <c r="H616" s="54"/>
      <c r="I616" s="54"/>
      <c r="J616" s="54"/>
      <c r="K616" s="54"/>
      <c r="L616" s="54"/>
      <c r="M616" s="54"/>
      <c r="N616" s="54"/>
      <c r="O616" s="54"/>
      <c r="P616" s="54"/>
      <c r="Q616" s="54"/>
      <c r="R616" s="54"/>
      <c r="S616" s="54"/>
      <c r="T616" s="54"/>
      <c r="U616" s="54"/>
      <c r="V616" s="54"/>
      <c r="W616" s="54"/>
    </row>
    <row r="617" spans="1:23" s="8" customFormat="1" ht="12.75" x14ac:dyDescent="0.2">
      <c r="A617" s="54"/>
      <c r="B617" s="54"/>
      <c r="C617" s="54"/>
      <c r="D617" s="54"/>
      <c r="E617" s="54"/>
      <c r="F617" s="54"/>
      <c r="G617" s="54"/>
      <c r="H617" s="54"/>
      <c r="I617" s="54"/>
      <c r="J617" s="54"/>
      <c r="K617" s="54"/>
      <c r="L617" s="54"/>
      <c r="M617" s="54"/>
      <c r="N617" s="54"/>
      <c r="O617" s="54"/>
      <c r="P617" s="54"/>
      <c r="Q617" s="54"/>
      <c r="R617" s="54"/>
      <c r="S617" s="54"/>
      <c r="T617" s="54"/>
      <c r="U617" s="54"/>
      <c r="V617" s="54"/>
      <c r="W617" s="54"/>
    </row>
    <row r="618" spans="1:23" s="8" customFormat="1" ht="12.75" x14ac:dyDescent="0.2">
      <c r="A618" s="54"/>
      <c r="B618" s="54"/>
      <c r="C618" s="54"/>
      <c r="D618" s="54"/>
      <c r="E618" s="54"/>
      <c r="F618" s="54"/>
      <c r="G618" s="54"/>
      <c r="H618" s="54"/>
      <c r="I618" s="54"/>
      <c r="J618" s="54"/>
      <c r="K618" s="54"/>
      <c r="L618" s="54"/>
      <c r="M618" s="54"/>
      <c r="N618" s="54"/>
      <c r="O618" s="54"/>
      <c r="P618" s="54"/>
      <c r="Q618" s="54"/>
      <c r="R618" s="54"/>
      <c r="S618" s="54"/>
      <c r="T618" s="54"/>
      <c r="U618" s="54"/>
      <c r="V618" s="54"/>
      <c r="W618" s="54"/>
    </row>
    <row r="619" spans="1:23" s="8" customFormat="1" ht="12.75" x14ac:dyDescent="0.2">
      <c r="A619" s="54"/>
      <c r="B619" s="54"/>
      <c r="C619" s="54"/>
      <c r="D619" s="54"/>
      <c r="E619" s="54"/>
      <c r="F619" s="54"/>
      <c r="G619" s="54"/>
      <c r="H619" s="54"/>
      <c r="I619" s="54"/>
      <c r="J619" s="54"/>
      <c r="K619" s="54"/>
      <c r="L619" s="54"/>
      <c r="M619" s="54"/>
      <c r="N619" s="54"/>
      <c r="O619" s="54"/>
      <c r="P619" s="54"/>
      <c r="Q619" s="54"/>
      <c r="R619" s="54"/>
      <c r="S619" s="54"/>
      <c r="T619" s="54"/>
      <c r="U619" s="54"/>
      <c r="V619" s="54"/>
      <c r="W619" s="54"/>
    </row>
    <row r="620" spans="1:23" s="8" customFormat="1" ht="12.75" x14ac:dyDescent="0.2">
      <c r="A620" s="54"/>
      <c r="B620" s="54"/>
      <c r="C620" s="54"/>
      <c r="D620" s="54"/>
      <c r="E620" s="54"/>
      <c r="F620" s="54"/>
      <c r="G620" s="54"/>
      <c r="H620" s="54"/>
      <c r="I620" s="54"/>
      <c r="J620" s="54"/>
      <c r="K620" s="54"/>
      <c r="L620" s="54"/>
      <c r="M620" s="54"/>
      <c r="N620" s="54"/>
      <c r="O620" s="54"/>
      <c r="P620" s="54"/>
      <c r="Q620" s="54"/>
      <c r="R620" s="54"/>
      <c r="S620" s="54"/>
      <c r="T620" s="54"/>
      <c r="U620" s="54"/>
      <c r="V620" s="54"/>
      <c r="W620" s="54"/>
    </row>
    <row r="621" spans="1:23" s="8" customFormat="1" ht="12.75" x14ac:dyDescent="0.2">
      <c r="A621" s="54"/>
      <c r="B621" s="54"/>
      <c r="C621" s="54"/>
      <c r="D621" s="54"/>
      <c r="E621" s="54"/>
      <c r="F621" s="54"/>
      <c r="G621" s="54"/>
      <c r="H621" s="54"/>
      <c r="I621" s="54"/>
      <c r="J621" s="54"/>
      <c r="K621" s="54"/>
      <c r="L621" s="54"/>
      <c r="M621" s="54"/>
      <c r="N621" s="54"/>
      <c r="O621" s="54"/>
      <c r="P621" s="54"/>
      <c r="Q621" s="54"/>
      <c r="R621" s="54"/>
      <c r="S621" s="54"/>
      <c r="T621" s="54"/>
      <c r="U621" s="54"/>
      <c r="V621" s="54"/>
      <c r="W621" s="54"/>
    </row>
    <row r="622" spans="1:23" s="8" customFormat="1" ht="12.75" x14ac:dyDescent="0.2">
      <c r="A622" s="54"/>
      <c r="B622" s="54"/>
      <c r="C622" s="54"/>
      <c r="D622" s="54"/>
      <c r="E622" s="54"/>
      <c r="F622" s="54"/>
      <c r="G622" s="54"/>
      <c r="H622" s="54"/>
      <c r="I622" s="54"/>
      <c r="J622" s="54"/>
      <c r="K622" s="54"/>
      <c r="L622" s="54"/>
      <c r="M622" s="54"/>
      <c r="N622" s="54"/>
      <c r="O622" s="54"/>
      <c r="P622" s="54"/>
      <c r="Q622" s="54"/>
      <c r="R622" s="54"/>
      <c r="S622" s="54"/>
      <c r="T622" s="54"/>
      <c r="U622" s="54"/>
      <c r="V622" s="54"/>
      <c r="W622" s="54"/>
    </row>
    <row r="623" spans="1:23" s="8" customFormat="1" ht="12.75" x14ac:dyDescent="0.2">
      <c r="A623" s="54"/>
      <c r="B623" s="54"/>
      <c r="C623" s="54"/>
      <c r="D623" s="54"/>
      <c r="E623" s="54"/>
      <c r="F623" s="54"/>
      <c r="G623" s="54"/>
      <c r="H623" s="54"/>
      <c r="I623" s="54"/>
      <c r="J623" s="54"/>
      <c r="K623" s="54"/>
      <c r="L623" s="54"/>
      <c r="M623" s="54"/>
      <c r="N623" s="54"/>
      <c r="O623" s="54"/>
      <c r="P623" s="54"/>
      <c r="Q623" s="54"/>
      <c r="R623" s="54"/>
      <c r="S623" s="54"/>
      <c r="T623" s="54"/>
      <c r="U623" s="54"/>
      <c r="V623" s="54"/>
      <c r="W623" s="54"/>
    </row>
    <row r="624" spans="1:23" s="8" customFormat="1" ht="12.75" x14ac:dyDescent="0.2">
      <c r="A624" s="54"/>
      <c r="B624" s="54"/>
      <c r="C624" s="54"/>
      <c r="D624" s="54"/>
      <c r="E624" s="54"/>
      <c r="F624" s="54"/>
      <c r="G624" s="54"/>
      <c r="H624" s="54"/>
      <c r="I624" s="54"/>
      <c r="J624" s="54"/>
      <c r="K624" s="54"/>
      <c r="L624" s="54"/>
      <c r="M624" s="54"/>
      <c r="N624" s="54"/>
      <c r="O624" s="54"/>
      <c r="P624" s="54"/>
      <c r="Q624" s="54"/>
      <c r="R624" s="54"/>
      <c r="S624" s="54"/>
      <c r="T624" s="54"/>
      <c r="U624" s="54"/>
      <c r="V624" s="54"/>
      <c r="W624" s="54"/>
    </row>
    <row r="625" spans="1:23" s="8" customFormat="1" ht="12.75" x14ac:dyDescent="0.2">
      <c r="A625" s="54"/>
      <c r="B625" s="54"/>
      <c r="C625" s="54"/>
      <c r="D625" s="54"/>
      <c r="E625" s="54"/>
      <c r="F625" s="54"/>
      <c r="G625" s="54"/>
      <c r="H625" s="54"/>
      <c r="I625" s="54"/>
      <c r="J625" s="54"/>
      <c r="K625" s="54"/>
      <c r="L625" s="54"/>
      <c r="M625" s="54"/>
      <c r="N625" s="54"/>
      <c r="O625" s="54"/>
      <c r="P625" s="54"/>
      <c r="Q625" s="54"/>
      <c r="R625" s="54"/>
      <c r="S625" s="54"/>
      <c r="T625" s="54"/>
      <c r="U625" s="54"/>
      <c r="V625" s="54"/>
      <c r="W625" s="54"/>
    </row>
    <row r="626" spans="1:23" s="8" customFormat="1" ht="12.75" x14ac:dyDescent="0.2">
      <c r="A626" s="54"/>
      <c r="B626" s="54"/>
      <c r="C626" s="54"/>
      <c r="D626" s="54"/>
      <c r="E626" s="54"/>
      <c r="F626" s="54"/>
      <c r="G626" s="54"/>
      <c r="H626" s="54"/>
      <c r="I626" s="54"/>
      <c r="J626" s="54"/>
      <c r="K626" s="54"/>
      <c r="L626" s="54"/>
      <c r="M626" s="54"/>
      <c r="N626" s="54"/>
      <c r="O626" s="54"/>
      <c r="P626" s="54"/>
      <c r="Q626" s="54"/>
      <c r="R626" s="54"/>
      <c r="S626" s="54"/>
      <c r="T626" s="54"/>
      <c r="U626" s="54"/>
      <c r="V626" s="54"/>
      <c r="W626" s="54"/>
    </row>
    <row r="627" spans="1:23" s="8" customFormat="1" ht="12.75" x14ac:dyDescent="0.2">
      <c r="A627" s="54"/>
      <c r="B627" s="54"/>
      <c r="C627" s="54"/>
      <c r="D627" s="54"/>
      <c r="E627" s="54"/>
      <c r="F627" s="54"/>
      <c r="G627" s="54"/>
      <c r="H627" s="54"/>
      <c r="I627" s="54"/>
      <c r="J627" s="54"/>
      <c r="K627" s="54"/>
      <c r="L627" s="54"/>
      <c r="M627" s="54"/>
      <c r="N627" s="54"/>
      <c r="O627" s="54"/>
      <c r="P627" s="54"/>
      <c r="Q627" s="54"/>
      <c r="R627" s="54"/>
      <c r="S627" s="54"/>
      <c r="T627" s="54"/>
      <c r="U627" s="54"/>
      <c r="V627" s="54"/>
      <c r="W627" s="54"/>
    </row>
    <row r="628" spans="1:23" s="8" customFormat="1" ht="12.75" x14ac:dyDescent="0.2">
      <c r="A628" s="54"/>
      <c r="B628" s="54"/>
      <c r="C628" s="54"/>
      <c r="D628" s="54"/>
      <c r="E628" s="54"/>
      <c r="F628" s="54"/>
      <c r="G628" s="54"/>
      <c r="H628" s="54"/>
      <c r="I628" s="54"/>
      <c r="J628" s="54"/>
      <c r="K628" s="54"/>
      <c r="L628" s="54"/>
      <c r="M628" s="54"/>
      <c r="N628" s="54"/>
      <c r="O628" s="54"/>
      <c r="P628" s="54"/>
      <c r="Q628" s="54"/>
      <c r="R628" s="54"/>
      <c r="S628" s="54"/>
      <c r="T628" s="54"/>
      <c r="U628" s="54"/>
      <c r="V628" s="54"/>
      <c r="W628" s="54"/>
    </row>
    <row r="629" spans="1:23" s="8" customFormat="1" ht="12.75" x14ac:dyDescent="0.2">
      <c r="A629" s="54"/>
      <c r="B629" s="54"/>
      <c r="C629" s="54"/>
      <c r="D629" s="54"/>
      <c r="E629" s="54"/>
      <c r="F629" s="54"/>
      <c r="G629" s="54"/>
      <c r="H629" s="54"/>
      <c r="I629" s="54"/>
      <c r="J629" s="54"/>
      <c r="K629" s="54"/>
      <c r="L629" s="54"/>
      <c r="M629" s="54"/>
      <c r="N629" s="54"/>
      <c r="O629" s="54"/>
      <c r="P629" s="54"/>
      <c r="Q629" s="54"/>
      <c r="R629" s="54"/>
      <c r="S629" s="54"/>
      <c r="T629" s="54"/>
      <c r="U629" s="54"/>
      <c r="V629" s="54"/>
      <c r="W629" s="54"/>
    </row>
    <row r="630" spans="1:23" s="8" customFormat="1" ht="12.75" x14ac:dyDescent="0.2">
      <c r="A630" s="54"/>
      <c r="B630" s="54"/>
      <c r="C630" s="54"/>
      <c r="D630" s="54"/>
      <c r="E630" s="54"/>
      <c r="F630" s="54"/>
      <c r="G630" s="54"/>
      <c r="H630" s="54"/>
      <c r="I630" s="54"/>
      <c r="J630" s="54"/>
      <c r="K630" s="54"/>
      <c r="L630" s="54"/>
      <c r="M630" s="54"/>
      <c r="N630" s="54"/>
      <c r="O630" s="54"/>
      <c r="P630" s="54"/>
      <c r="Q630" s="54"/>
      <c r="R630" s="54"/>
      <c r="S630" s="54"/>
      <c r="T630" s="54"/>
      <c r="U630" s="54"/>
      <c r="V630" s="54"/>
      <c r="W630" s="54"/>
    </row>
    <row r="631" spans="1:23" s="8" customFormat="1" ht="12.75" x14ac:dyDescent="0.2">
      <c r="A631" s="54"/>
      <c r="B631" s="54"/>
      <c r="C631" s="54"/>
      <c r="D631" s="54"/>
      <c r="E631" s="54"/>
      <c r="F631" s="54"/>
      <c r="G631" s="54"/>
      <c r="H631" s="54"/>
      <c r="I631" s="54"/>
      <c r="J631" s="54"/>
      <c r="K631" s="54"/>
      <c r="L631" s="54"/>
      <c r="M631" s="54"/>
      <c r="N631" s="54"/>
      <c r="O631" s="54"/>
      <c r="P631" s="54"/>
      <c r="Q631" s="54"/>
      <c r="R631" s="54"/>
      <c r="S631" s="54"/>
      <c r="T631" s="54"/>
      <c r="U631" s="54"/>
      <c r="V631" s="54"/>
      <c r="W631" s="54"/>
    </row>
    <row r="632" spans="1:23" s="8" customFormat="1" ht="12.75" x14ac:dyDescent="0.2">
      <c r="A632" s="54"/>
      <c r="B632" s="54"/>
      <c r="C632" s="54"/>
      <c r="D632" s="54"/>
      <c r="E632" s="54"/>
      <c r="F632" s="54"/>
      <c r="G632" s="54"/>
      <c r="H632" s="54"/>
      <c r="I632" s="54"/>
      <c r="J632" s="54"/>
      <c r="K632" s="54"/>
      <c r="L632" s="54"/>
      <c r="M632" s="54"/>
      <c r="N632" s="54"/>
      <c r="O632" s="54"/>
      <c r="P632" s="54"/>
      <c r="Q632" s="54"/>
      <c r="R632" s="54"/>
      <c r="S632" s="54"/>
      <c r="T632" s="54"/>
      <c r="U632" s="54"/>
      <c r="V632" s="54"/>
      <c r="W632" s="54"/>
    </row>
    <row r="633" spans="1:23" s="8" customFormat="1" ht="12.75" x14ac:dyDescent="0.2">
      <c r="A633" s="54"/>
      <c r="B633" s="54"/>
      <c r="C633" s="54"/>
      <c r="D633" s="54"/>
      <c r="E633" s="54"/>
      <c r="F633" s="54"/>
      <c r="G633" s="54"/>
      <c r="H633" s="54"/>
      <c r="I633" s="54"/>
      <c r="J633" s="54"/>
      <c r="K633" s="54"/>
      <c r="L633" s="54"/>
      <c r="M633" s="54"/>
      <c r="N633" s="54"/>
      <c r="O633" s="54"/>
      <c r="P633" s="54"/>
      <c r="Q633" s="54"/>
      <c r="R633" s="54"/>
      <c r="S633" s="54"/>
      <c r="T633" s="54"/>
      <c r="U633" s="54"/>
      <c r="V633" s="54"/>
      <c r="W633" s="54"/>
    </row>
    <row r="634" spans="1:23" s="8" customFormat="1" ht="12.75" x14ac:dyDescent="0.2">
      <c r="A634" s="54"/>
      <c r="B634" s="54"/>
      <c r="C634" s="54"/>
      <c r="D634" s="54"/>
      <c r="E634" s="54"/>
      <c r="F634" s="54"/>
      <c r="G634" s="54"/>
      <c r="H634" s="54"/>
      <c r="I634" s="54"/>
      <c r="J634" s="54"/>
      <c r="K634" s="54"/>
      <c r="L634" s="54"/>
      <c r="M634" s="54"/>
      <c r="N634" s="54"/>
      <c r="O634" s="54"/>
      <c r="P634" s="54"/>
      <c r="Q634" s="54"/>
      <c r="R634" s="54"/>
      <c r="S634" s="54"/>
      <c r="T634" s="54"/>
      <c r="U634" s="54"/>
      <c r="V634" s="54"/>
      <c r="W634" s="54"/>
    </row>
    <row r="635" spans="1:23" s="8" customFormat="1" ht="12.75" x14ac:dyDescent="0.2">
      <c r="A635" s="54"/>
      <c r="B635" s="54"/>
      <c r="C635" s="54"/>
      <c r="D635" s="54"/>
      <c r="E635" s="54"/>
      <c r="F635" s="54"/>
      <c r="G635" s="54"/>
      <c r="H635" s="54"/>
      <c r="I635" s="54"/>
      <c r="J635" s="54"/>
      <c r="K635" s="54"/>
      <c r="L635" s="54"/>
      <c r="M635" s="54"/>
      <c r="N635" s="54"/>
      <c r="O635" s="54"/>
      <c r="P635" s="54"/>
      <c r="Q635" s="54"/>
      <c r="R635" s="54"/>
      <c r="S635" s="54"/>
      <c r="T635" s="54"/>
      <c r="U635" s="54"/>
      <c r="V635" s="54"/>
      <c r="W635" s="54"/>
    </row>
    <row r="636" spans="1:23" s="8" customFormat="1" ht="12.75" x14ac:dyDescent="0.2">
      <c r="A636" s="54"/>
      <c r="B636" s="54"/>
      <c r="C636" s="54"/>
      <c r="D636" s="54"/>
      <c r="E636" s="54"/>
      <c r="F636" s="54"/>
      <c r="G636" s="54"/>
      <c r="H636" s="54"/>
      <c r="I636" s="54"/>
      <c r="J636" s="54"/>
      <c r="K636" s="54"/>
      <c r="L636" s="54"/>
      <c r="M636" s="54"/>
      <c r="N636" s="54"/>
      <c r="O636" s="54"/>
      <c r="P636" s="54"/>
      <c r="Q636" s="54"/>
      <c r="R636" s="54"/>
      <c r="S636" s="54"/>
      <c r="T636" s="54"/>
      <c r="U636" s="54"/>
      <c r="V636" s="54"/>
      <c r="W636" s="54"/>
    </row>
    <row r="637" spans="1:23" s="8" customFormat="1" ht="12.75" x14ac:dyDescent="0.2">
      <c r="A637" s="54"/>
      <c r="B637" s="54"/>
      <c r="C637" s="54"/>
      <c r="D637" s="54"/>
      <c r="E637" s="54"/>
      <c r="F637" s="54"/>
      <c r="G637" s="54"/>
      <c r="H637" s="54"/>
      <c r="I637" s="54"/>
      <c r="J637" s="54"/>
      <c r="K637" s="54"/>
      <c r="L637" s="54"/>
      <c r="M637" s="54"/>
      <c r="N637" s="54"/>
      <c r="O637" s="54"/>
      <c r="P637" s="54"/>
      <c r="Q637" s="54"/>
      <c r="R637" s="54"/>
      <c r="S637" s="54"/>
      <c r="T637" s="54"/>
      <c r="U637" s="54"/>
      <c r="V637" s="54"/>
      <c r="W637" s="54"/>
    </row>
    <row r="638" spans="1:23" s="8" customFormat="1" ht="12.75" x14ac:dyDescent="0.2">
      <c r="A638" s="54"/>
      <c r="B638" s="54"/>
      <c r="C638" s="54"/>
      <c r="D638" s="54"/>
      <c r="E638" s="54"/>
      <c r="F638" s="54"/>
      <c r="G638" s="54"/>
      <c r="H638" s="54"/>
      <c r="I638" s="54"/>
      <c r="J638" s="54"/>
      <c r="K638" s="54"/>
      <c r="L638" s="54"/>
      <c r="M638" s="54"/>
      <c r="N638" s="54"/>
      <c r="O638" s="54"/>
      <c r="P638" s="54"/>
      <c r="Q638" s="54"/>
      <c r="R638" s="54"/>
      <c r="S638" s="54"/>
      <c r="T638" s="54"/>
      <c r="U638" s="54"/>
      <c r="V638" s="54"/>
      <c r="W638" s="54"/>
    </row>
    <row r="639" spans="1:23" s="8" customFormat="1" ht="12.75" x14ac:dyDescent="0.2">
      <c r="A639" s="54"/>
      <c r="B639" s="54"/>
      <c r="C639" s="54"/>
      <c r="D639" s="54"/>
      <c r="E639" s="54"/>
      <c r="F639" s="54"/>
      <c r="G639" s="54"/>
      <c r="H639" s="54"/>
      <c r="I639" s="54"/>
      <c r="J639" s="54"/>
      <c r="K639" s="54"/>
      <c r="L639" s="54"/>
      <c r="M639" s="54"/>
      <c r="N639" s="54"/>
      <c r="O639" s="54"/>
      <c r="P639" s="54"/>
      <c r="Q639" s="54"/>
      <c r="R639" s="54"/>
      <c r="S639" s="54"/>
      <c r="T639" s="54"/>
      <c r="U639" s="54"/>
      <c r="V639" s="54"/>
      <c r="W639" s="54"/>
    </row>
    <row r="640" spans="1:23" s="8" customFormat="1" ht="12.75" x14ac:dyDescent="0.2">
      <c r="A640" s="54"/>
      <c r="B640" s="54"/>
      <c r="C640" s="54"/>
      <c r="D640" s="54"/>
      <c r="E640" s="54"/>
      <c r="F640" s="54"/>
      <c r="G640" s="54"/>
      <c r="H640" s="54"/>
      <c r="I640" s="54"/>
      <c r="J640" s="54"/>
      <c r="K640" s="54"/>
      <c r="L640" s="54"/>
      <c r="M640" s="54"/>
      <c r="N640" s="54"/>
      <c r="O640" s="54"/>
      <c r="P640" s="54"/>
      <c r="Q640" s="54"/>
      <c r="R640" s="54"/>
      <c r="S640" s="54"/>
      <c r="T640" s="54"/>
      <c r="U640" s="54"/>
      <c r="V640" s="54"/>
      <c r="W640" s="54"/>
    </row>
    <row r="641" spans="1:23" s="8" customFormat="1" ht="12.75" x14ac:dyDescent="0.2">
      <c r="A641" s="54"/>
      <c r="B641" s="54"/>
      <c r="C641" s="54"/>
      <c r="D641" s="54"/>
      <c r="E641" s="54"/>
      <c r="F641" s="54"/>
      <c r="G641" s="54"/>
      <c r="H641" s="54"/>
      <c r="I641" s="54"/>
      <c r="J641" s="54"/>
      <c r="K641" s="54"/>
      <c r="L641" s="54"/>
      <c r="M641" s="54"/>
      <c r="N641" s="54"/>
      <c r="O641" s="54"/>
      <c r="P641" s="54"/>
      <c r="Q641" s="54"/>
      <c r="R641" s="54"/>
      <c r="S641" s="54"/>
      <c r="T641" s="54"/>
      <c r="U641" s="54"/>
      <c r="V641" s="54"/>
      <c r="W641" s="54"/>
    </row>
    <row r="642" spans="1:23" s="8" customFormat="1" ht="12.75" x14ac:dyDescent="0.2">
      <c r="A642" s="54"/>
      <c r="B642" s="54"/>
      <c r="C642" s="54"/>
      <c r="D642" s="54"/>
      <c r="E642" s="54"/>
      <c r="F642" s="54"/>
      <c r="G642" s="54"/>
      <c r="H642" s="54"/>
      <c r="I642" s="54"/>
      <c r="J642" s="54"/>
      <c r="K642" s="54"/>
      <c r="L642" s="54"/>
      <c r="M642" s="54"/>
      <c r="N642" s="54"/>
      <c r="O642" s="54"/>
      <c r="P642" s="54"/>
      <c r="Q642" s="54"/>
      <c r="R642" s="54"/>
      <c r="S642" s="54"/>
      <c r="T642" s="54"/>
      <c r="U642" s="54"/>
      <c r="V642" s="54"/>
      <c r="W642" s="54"/>
    </row>
    <row r="643" spans="1:23" s="8" customFormat="1" ht="12.75" x14ac:dyDescent="0.2">
      <c r="A643" s="54"/>
      <c r="B643" s="54"/>
      <c r="C643" s="54"/>
      <c r="D643" s="54"/>
      <c r="E643" s="54"/>
      <c r="F643" s="54"/>
      <c r="G643" s="54"/>
      <c r="H643" s="54"/>
      <c r="I643" s="54"/>
      <c r="J643" s="54"/>
      <c r="K643" s="54"/>
      <c r="L643" s="54"/>
      <c r="M643" s="54"/>
      <c r="N643" s="54"/>
      <c r="O643" s="54"/>
      <c r="P643" s="54"/>
      <c r="Q643" s="54"/>
      <c r="R643" s="54"/>
      <c r="S643" s="54"/>
      <c r="T643" s="54"/>
      <c r="U643" s="54"/>
      <c r="V643" s="54"/>
      <c r="W643" s="54"/>
    </row>
    <row r="644" spans="1:23" s="8" customFormat="1" ht="12.75" x14ac:dyDescent="0.2">
      <c r="A644" s="54"/>
      <c r="B644" s="54"/>
      <c r="C644" s="54"/>
      <c r="D644" s="54"/>
      <c r="E644" s="54"/>
      <c r="F644" s="54"/>
      <c r="G644" s="54"/>
      <c r="H644" s="54"/>
      <c r="I644" s="54"/>
      <c r="J644" s="54"/>
      <c r="K644" s="54"/>
      <c r="L644" s="54"/>
      <c r="M644" s="54"/>
      <c r="N644" s="54"/>
      <c r="O644" s="54"/>
      <c r="P644" s="54"/>
      <c r="Q644" s="54"/>
      <c r="R644" s="54"/>
      <c r="S644" s="54"/>
      <c r="T644" s="54"/>
      <c r="U644" s="54"/>
      <c r="V644" s="54"/>
      <c r="W644" s="54"/>
    </row>
    <row r="645" spans="1:23" s="8" customFormat="1" ht="12.75" x14ac:dyDescent="0.2">
      <c r="A645" s="54"/>
      <c r="B645" s="54"/>
      <c r="C645" s="54"/>
      <c r="D645" s="54"/>
      <c r="E645" s="54"/>
      <c r="F645" s="54"/>
      <c r="G645" s="54"/>
      <c r="H645" s="54"/>
      <c r="I645" s="54"/>
      <c r="J645" s="54"/>
      <c r="K645" s="54"/>
      <c r="L645" s="54"/>
      <c r="M645" s="54"/>
      <c r="N645" s="54"/>
      <c r="O645" s="54"/>
      <c r="P645" s="54"/>
      <c r="Q645" s="54"/>
      <c r="R645" s="54"/>
      <c r="S645" s="54"/>
      <c r="T645" s="54"/>
      <c r="U645" s="54"/>
      <c r="V645" s="54"/>
      <c r="W645" s="54"/>
    </row>
    <row r="646" spans="1:23" s="8" customFormat="1" ht="12.75" x14ac:dyDescent="0.2">
      <c r="A646" s="54"/>
      <c r="B646" s="54"/>
      <c r="C646" s="54"/>
      <c r="D646" s="54"/>
      <c r="E646" s="54"/>
      <c r="F646" s="54"/>
      <c r="G646" s="54"/>
      <c r="H646" s="54"/>
      <c r="I646" s="54"/>
      <c r="J646" s="54"/>
      <c r="K646" s="54"/>
      <c r="L646" s="54"/>
      <c r="M646" s="54"/>
      <c r="N646" s="54"/>
      <c r="O646" s="54"/>
      <c r="P646" s="54"/>
      <c r="Q646" s="54"/>
      <c r="R646" s="54"/>
      <c r="S646" s="54"/>
      <c r="T646" s="54"/>
      <c r="U646" s="54"/>
      <c r="V646" s="54"/>
      <c r="W646" s="54"/>
    </row>
    <row r="647" spans="1:23" s="8" customFormat="1" ht="12.75" x14ac:dyDescent="0.2">
      <c r="A647" s="54"/>
      <c r="B647" s="54"/>
      <c r="C647" s="54"/>
      <c r="D647" s="54"/>
      <c r="E647" s="54"/>
      <c r="F647" s="54"/>
      <c r="G647" s="54"/>
      <c r="H647" s="54"/>
      <c r="I647" s="54"/>
      <c r="J647" s="54"/>
      <c r="K647" s="54"/>
      <c r="L647" s="54"/>
      <c r="M647" s="54"/>
      <c r="N647" s="54"/>
      <c r="O647" s="54"/>
      <c r="P647" s="54"/>
      <c r="Q647" s="54"/>
      <c r="R647" s="54"/>
      <c r="S647" s="54"/>
      <c r="T647" s="54"/>
      <c r="U647" s="54"/>
      <c r="V647" s="54"/>
      <c r="W647" s="54"/>
    </row>
    <row r="648" spans="1:23" s="8" customFormat="1" ht="12.75" x14ac:dyDescent="0.2">
      <c r="A648" s="54"/>
      <c r="B648" s="54"/>
      <c r="C648" s="54"/>
      <c r="D648" s="54"/>
      <c r="E648" s="54"/>
      <c r="F648" s="54"/>
      <c r="G648" s="54"/>
      <c r="H648" s="54"/>
      <c r="I648" s="54"/>
      <c r="J648" s="54"/>
      <c r="K648" s="54"/>
      <c r="L648" s="54"/>
      <c r="M648" s="54"/>
      <c r="N648" s="54"/>
      <c r="O648" s="54"/>
      <c r="P648" s="54"/>
      <c r="Q648" s="54"/>
      <c r="R648" s="54"/>
      <c r="S648" s="54"/>
      <c r="T648" s="54"/>
      <c r="U648" s="54"/>
      <c r="V648" s="54"/>
      <c r="W648" s="54"/>
    </row>
    <row r="649" spans="1:23" s="8" customFormat="1" ht="12.75" x14ac:dyDescent="0.2">
      <c r="A649" s="54"/>
      <c r="B649" s="54"/>
      <c r="C649" s="54"/>
      <c r="D649" s="54"/>
      <c r="E649" s="54"/>
      <c r="F649" s="54"/>
      <c r="G649" s="54"/>
      <c r="H649" s="54"/>
      <c r="I649" s="54"/>
      <c r="J649" s="54"/>
      <c r="K649" s="54"/>
      <c r="L649" s="54"/>
      <c r="M649" s="54"/>
      <c r="N649" s="54"/>
      <c r="O649" s="54"/>
      <c r="P649" s="54"/>
      <c r="Q649" s="54"/>
      <c r="R649" s="54"/>
      <c r="S649" s="54"/>
      <c r="T649" s="54"/>
      <c r="U649" s="54"/>
      <c r="V649" s="54"/>
      <c r="W649" s="54"/>
    </row>
    <row r="650" spans="1:23" s="8" customFormat="1" ht="12.75" x14ac:dyDescent="0.2">
      <c r="A650" s="54"/>
      <c r="B650" s="54"/>
      <c r="C650" s="54"/>
      <c r="D650" s="54"/>
      <c r="E650" s="54"/>
      <c r="F650" s="54"/>
      <c r="G650" s="54"/>
      <c r="H650" s="54"/>
      <c r="I650" s="54"/>
      <c r="J650" s="54"/>
      <c r="K650" s="54"/>
      <c r="L650" s="54"/>
      <c r="M650" s="54"/>
      <c r="N650" s="54"/>
      <c r="O650" s="54"/>
      <c r="P650" s="54"/>
      <c r="Q650" s="54"/>
      <c r="R650" s="54"/>
      <c r="S650" s="54"/>
      <c r="T650" s="54"/>
      <c r="U650" s="54"/>
      <c r="V650" s="54"/>
      <c r="W650" s="54"/>
    </row>
    <row r="651" spans="1:23" s="8" customFormat="1" ht="12.75" x14ac:dyDescent="0.2">
      <c r="A651" s="54"/>
      <c r="B651" s="54"/>
      <c r="C651" s="54"/>
      <c r="D651" s="54"/>
      <c r="E651" s="54"/>
      <c r="F651" s="54"/>
      <c r="G651" s="54"/>
      <c r="H651" s="54"/>
      <c r="I651" s="54"/>
      <c r="J651" s="54"/>
      <c r="K651" s="54"/>
      <c r="L651" s="54"/>
      <c r="M651" s="54"/>
      <c r="N651" s="54"/>
      <c r="O651" s="54"/>
      <c r="P651" s="54"/>
      <c r="Q651" s="54"/>
      <c r="R651" s="54"/>
      <c r="S651" s="54"/>
      <c r="T651" s="54"/>
      <c r="U651" s="54"/>
      <c r="V651" s="54"/>
      <c r="W651" s="54"/>
    </row>
    <row r="652" spans="1:23" s="8" customFormat="1" ht="12.75" x14ac:dyDescent="0.2">
      <c r="A652" s="54"/>
      <c r="B652" s="54"/>
      <c r="C652" s="54"/>
      <c r="D652" s="54"/>
      <c r="E652" s="54"/>
      <c r="F652" s="54"/>
      <c r="G652" s="54"/>
      <c r="H652" s="54"/>
      <c r="I652" s="54"/>
      <c r="J652" s="54"/>
      <c r="K652" s="54"/>
      <c r="L652" s="54"/>
      <c r="M652" s="54"/>
      <c r="N652" s="54"/>
      <c r="O652" s="54"/>
      <c r="P652" s="54"/>
      <c r="Q652" s="54"/>
      <c r="R652" s="54"/>
      <c r="S652" s="54"/>
      <c r="T652" s="54"/>
      <c r="U652" s="54"/>
      <c r="V652" s="54"/>
      <c r="W652" s="54"/>
    </row>
    <row r="653" spans="1:23" s="8" customFormat="1" ht="12.75" x14ac:dyDescent="0.2">
      <c r="A653" s="54"/>
      <c r="B653" s="54"/>
      <c r="C653" s="54"/>
      <c r="D653" s="54"/>
      <c r="E653" s="54"/>
      <c r="F653" s="54"/>
      <c r="G653" s="54"/>
      <c r="H653" s="54"/>
      <c r="I653" s="54"/>
      <c r="J653" s="54"/>
      <c r="K653" s="54"/>
      <c r="L653" s="54"/>
      <c r="M653" s="54"/>
      <c r="N653" s="54"/>
      <c r="O653" s="54"/>
      <c r="P653" s="54"/>
      <c r="Q653" s="54"/>
      <c r="R653" s="54"/>
      <c r="S653" s="54"/>
      <c r="T653" s="54"/>
      <c r="U653" s="54"/>
      <c r="V653" s="54"/>
      <c r="W653" s="54"/>
    </row>
    <row r="654" spans="1:23" s="8" customFormat="1" ht="12.75" x14ac:dyDescent="0.2">
      <c r="A654" s="54"/>
      <c r="B654" s="54"/>
      <c r="C654" s="54"/>
      <c r="D654" s="54"/>
      <c r="E654" s="54"/>
      <c r="F654" s="54"/>
      <c r="G654" s="54"/>
      <c r="H654" s="54"/>
      <c r="I654" s="54"/>
      <c r="J654" s="54"/>
      <c r="K654" s="54"/>
      <c r="L654" s="54"/>
      <c r="M654" s="54"/>
      <c r="N654" s="54"/>
      <c r="O654" s="54"/>
      <c r="P654" s="54"/>
      <c r="Q654" s="54"/>
      <c r="R654" s="54"/>
      <c r="S654" s="54"/>
      <c r="T654" s="54"/>
      <c r="U654" s="54"/>
      <c r="V654" s="54"/>
      <c r="W654" s="54"/>
    </row>
    <row r="655" spans="1:23" s="8" customFormat="1" ht="12.75" x14ac:dyDescent="0.2">
      <c r="A655" s="54"/>
      <c r="B655" s="54"/>
      <c r="C655" s="54"/>
      <c r="D655" s="54"/>
      <c r="E655" s="54"/>
      <c r="F655" s="54"/>
      <c r="G655" s="54"/>
      <c r="H655" s="54"/>
      <c r="I655" s="54"/>
      <c r="J655" s="54"/>
      <c r="K655" s="54"/>
      <c r="L655" s="54"/>
      <c r="M655" s="54"/>
      <c r="N655" s="54"/>
      <c r="O655" s="54"/>
      <c r="P655" s="54"/>
      <c r="Q655" s="54"/>
      <c r="R655" s="54"/>
      <c r="S655" s="54"/>
      <c r="T655" s="54"/>
      <c r="U655" s="54"/>
      <c r="V655" s="54"/>
      <c r="W655" s="54"/>
    </row>
    <row r="656" spans="1:23" s="8" customFormat="1" ht="12.75" x14ac:dyDescent="0.2">
      <c r="A656" s="54"/>
      <c r="B656" s="54"/>
      <c r="C656" s="54"/>
      <c r="D656" s="54"/>
      <c r="E656" s="54"/>
      <c r="F656" s="54"/>
      <c r="G656" s="54"/>
      <c r="H656" s="54"/>
      <c r="I656" s="54"/>
      <c r="J656" s="54"/>
      <c r="K656" s="54"/>
      <c r="L656" s="54"/>
      <c r="M656" s="54"/>
      <c r="N656" s="54"/>
      <c r="O656" s="54"/>
      <c r="P656" s="54"/>
      <c r="Q656" s="54"/>
      <c r="R656" s="54"/>
      <c r="S656" s="54"/>
      <c r="T656" s="54"/>
      <c r="U656" s="54"/>
      <c r="V656" s="54"/>
      <c r="W656" s="54"/>
    </row>
    <row r="657" spans="1:23" s="8" customFormat="1" ht="12.75" x14ac:dyDescent="0.2">
      <c r="A657" s="54"/>
      <c r="B657" s="54"/>
      <c r="C657" s="54"/>
      <c r="D657" s="54"/>
      <c r="E657" s="54"/>
      <c r="F657" s="54"/>
      <c r="G657" s="54"/>
      <c r="H657" s="54"/>
      <c r="I657" s="54"/>
      <c r="J657" s="54"/>
      <c r="K657" s="54"/>
      <c r="L657" s="54"/>
      <c r="M657" s="54"/>
      <c r="N657" s="54"/>
      <c r="O657" s="54"/>
      <c r="P657" s="54"/>
      <c r="Q657" s="54"/>
      <c r="R657" s="54"/>
      <c r="S657" s="54"/>
      <c r="T657" s="54"/>
      <c r="U657" s="54"/>
      <c r="V657" s="54"/>
      <c r="W657" s="54"/>
    </row>
    <row r="658" spans="1:23" s="8" customFormat="1" ht="12.75" x14ac:dyDescent="0.2">
      <c r="A658" s="54"/>
      <c r="B658" s="54"/>
      <c r="C658" s="54"/>
      <c r="D658" s="54"/>
      <c r="E658" s="54"/>
      <c r="F658" s="54"/>
      <c r="G658" s="54"/>
      <c r="H658" s="54"/>
      <c r="I658" s="54"/>
      <c r="J658" s="54"/>
      <c r="K658" s="54"/>
      <c r="L658" s="54"/>
      <c r="M658" s="54"/>
      <c r="N658" s="54"/>
      <c r="O658" s="54"/>
      <c r="P658" s="54"/>
      <c r="Q658" s="54"/>
      <c r="R658" s="54"/>
      <c r="S658" s="54"/>
      <c r="T658" s="54"/>
      <c r="U658" s="54"/>
      <c r="V658" s="54"/>
      <c r="W658" s="54"/>
    </row>
    <row r="659" spans="1:23" s="8" customFormat="1" ht="12.75" x14ac:dyDescent="0.2">
      <c r="A659" s="54"/>
      <c r="B659" s="54"/>
      <c r="C659" s="54"/>
      <c r="D659" s="54"/>
      <c r="E659" s="54"/>
      <c r="F659" s="54"/>
      <c r="G659" s="54"/>
      <c r="H659" s="54"/>
      <c r="I659" s="54"/>
      <c r="J659" s="54"/>
      <c r="K659" s="54"/>
      <c r="L659" s="54"/>
      <c r="M659" s="54"/>
      <c r="N659" s="54"/>
      <c r="O659" s="54"/>
      <c r="P659" s="54"/>
      <c r="Q659" s="54"/>
      <c r="R659" s="54"/>
      <c r="S659" s="54"/>
      <c r="T659" s="54"/>
      <c r="U659" s="54"/>
      <c r="V659" s="54"/>
      <c r="W659" s="54"/>
    </row>
    <row r="660" spans="1:23" s="8" customFormat="1" ht="12.75" x14ac:dyDescent="0.2">
      <c r="A660" s="54"/>
      <c r="B660" s="54"/>
      <c r="C660" s="54"/>
      <c r="D660" s="54"/>
      <c r="E660" s="54"/>
      <c r="F660" s="54"/>
      <c r="G660" s="54"/>
      <c r="H660" s="54"/>
      <c r="I660" s="54"/>
      <c r="J660" s="54"/>
      <c r="K660" s="54"/>
      <c r="L660" s="54"/>
      <c r="M660" s="54"/>
      <c r="N660" s="54"/>
      <c r="O660" s="54"/>
      <c r="P660" s="54"/>
      <c r="Q660" s="54"/>
      <c r="R660" s="54"/>
      <c r="S660" s="54"/>
      <c r="T660" s="54"/>
      <c r="U660" s="54"/>
      <c r="V660" s="54"/>
      <c r="W660" s="54"/>
    </row>
    <row r="661" spans="1:23" s="8" customFormat="1" ht="12.75" x14ac:dyDescent="0.2">
      <c r="A661" s="54"/>
      <c r="B661" s="54"/>
      <c r="C661" s="54"/>
      <c r="D661" s="54"/>
      <c r="E661" s="54"/>
      <c r="F661" s="54"/>
      <c r="G661" s="54"/>
      <c r="H661" s="54"/>
      <c r="I661" s="54"/>
      <c r="J661" s="54"/>
      <c r="K661" s="54"/>
      <c r="L661" s="54"/>
      <c r="M661" s="54"/>
      <c r="N661" s="54"/>
      <c r="O661" s="54"/>
      <c r="P661" s="54"/>
      <c r="Q661" s="54"/>
      <c r="R661" s="54"/>
      <c r="S661" s="54"/>
      <c r="T661" s="54"/>
      <c r="U661" s="54"/>
      <c r="V661" s="54"/>
      <c r="W661" s="54"/>
    </row>
    <row r="662" spans="1:23" s="8" customFormat="1" ht="12.75" x14ac:dyDescent="0.2">
      <c r="A662" s="54"/>
      <c r="B662" s="54"/>
      <c r="C662" s="54"/>
      <c r="D662" s="54"/>
      <c r="E662" s="54"/>
      <c r="F662" s="54"/>
      <c r="G662" s="54"/>
      <c r="H662" s="54"/>
      <c r="I662" s="54"/>
      <c r="J662" s="54"/>
      <c r="K662" s="54"/>
      <c r="L662" s="54"/>
      <c r="M662" s="54"/>
      <c r="N662" s="54"/>
      <c r="O662" s="54"/>
      <c r="P662" s="54"/>
      <c r="Q662" s="54"/>
      <c r="R662" s="54"/>
      <c r="S662" s="54"/>
      <c r="T662" s="54"/>
      <c r="U662" s="54"/>
      <c r="V662" s="54"/>
      <c r="W662" s="54"/>
    </row>
    <row r="663" spans="1:23" s="8" customFormat="1" ht="12.75" x14ac:dyDescent="0.2">
      <c r="A663" s="54"/>
      <c r="B663" s="54"/>
      <c r="C663" s="54"/>
      <c r="D663" s="54"/>
      <c r="E663" s="54"/>
      <c r="F663" s="54"/>
      <c r="G663" s="54"/>
      <c r="H663" s="54"/>
      <c r="I663" s="54"/>
      <c r="J663" s="54"/>
      <c r="K663" s="54"/>
      <c r="L663" s="54"/>
      <c r="M663" s="54"/>
      <c r="N663" s="54"/>
      <c r="O663" s="54"/>
      <c r="P663" s="54"/>
      <c r="Q663" s="54"/>
      <c r="R663" s="54"/>
      <c r="S663" s="54"/>
      <c r="T663" s="54"/>
      <c r="U663" s="54"/>
      <c r="V663" s="54"/>
      <c r="W663" s="54"/>
    </row>
    <row r="664" spans="1:23" s="8" customFormat="1" ht="12.75" x14ac:dyDescent="0.2">
      <c r="A664" s="54"/>
      <c r="B664" s="54"/>
      <c r="C664" s="54"/>
      <c r="D664" s="54"/>
      <c r="E664" s="54"/>
      <c r="F664" s="54"/>
      <c r="G664" s="54"/>
      <c r="H664" s="54"/>
      <c r="I664" s="54"/>
      <c r="J664" s="54"/>
      <c r="K664" s="54"/>
      <c r="L664" s="54"/>
      <c r="M664" s="54"/>
      <c r="N664" s="54"/>
      <c r="O664" s="54"/>
      <c r="P664" s="54"/>
      <c r="Q664" s="54"/>
      <c r="R664" s="54"/>
      <c r="S664" s="54"/>
      <c r="T664" s="54"/>
      <c r="U664" s="54"/>
      <c r="V664" s="54"/>
      <c r="W664" s="54"/>
    </row>
    <row r="665" spans="1:23" s="8" customFormat="1" ht="12.75" x14ac:dyDescent="0.2">
      <c r="A665" s="54"/>
      <c r="B665" s="54"/>
      <c r="C665" s="54"/>
      <c r="D665" s="54"/>
      <c r="E665" s="54"/>
      <c r="F665" s="54"/>
      <c r="G665" s="54"/>
      <c r="H665" s="54"/>
      <c r="I665" s="54"/>
      <c r="J665" s="54"/>
      <c r="K665" s="54"/>
      <c r="L665" s="54"/>
      <c r="M665" s="54"/>
      <c r="N665" s="54"/>
      <c r="O665" s="54"/>
      <c r="P665" s="54"/>
      <c r="Q665" s="54"/>
      <c r="R665" s="54"/>
      <c r="S665" s="54"/>
      <c r="T665" s="54"/>
      <c r="U665" s="54"/>
      <c r="V665" s="54"/>
      <c r="W665" s="54"/>
    </row>
    <row r="666" spans="1:23" s="8" customFormat="1" ht="12.75" x14ac:dyDescent="0.2">
      <c r="A666" s="54"/>
      <c r="B666" s="54"/>
      <c r="C666" s="54"/>
      <c r="D666" s="54"/>
      <c r="E666" s="54"/>
      <c r="F666" s="54"/>
      <c r="G666" s="54"/>
      <c r="H666" s="54"/>
      <c r="I666" s="54"/>
      <c r="J666" s="54"/>
      <c r="K666" s="54"/>
      <c r="L666" s="54"/>
      <c r="M666" s="54"/>
      <c r="N666" s="54"/>
      <c r="O666" s="54"/>
      <c r="P666" s="54"/>
      <c r="Q666" s="54"/>
      <c r="R666" s="54"/>
      <c r="S666" s="54"/>
      <c r="T666" s="54"/>
      <c r="U666" s="54"/>
      <c r="V666" s="54"/>
      <c r="W666" s="54"/>
    </row>
    <row r="667" spans="1:23" s="8" customFormat="1" ht="12.75" x14ac:dyDescent="0.2">
      <c r="A667" s="54"/>
      <c r="B667" s="54"/>
      <c r="C667" s="54"/>
      <c r="D667" s="54"/>
      <c r="E667" s="54"/>
      <c r="F667" s="54"/>
      <c r="G667" s="54"/>
      <c r="H667" s="54"/>
      <c r="I667" s="54"/>
      <c r="J667" s="54"/>
      <c r="K667" s="54"/>
      <c r="L667" s="54"/>
      <c r="M667" s="54"/>
      <c r="N667" s="54"/>
      <c r="O667" s="54"/>
      <c r="P667" s="54"/>
      <c r="Q667" s="54"/>
      <c r="R667" s="54"/>
      <c r="S667" s="54"/>
      <c r="T667" s="54"/>
      <c r="U667" s="54"/>
      <c r="V667" s="54"/>
      <c r="W667" s="54"/>
    </row>
    <row r="668" spans="1:23" s="8" customFormat="1" ht="12.75" x14ac:dyDescent="0.2">
      <c r="A668" s="54"/>
      <c r="B668" s="54"/>
      <c r="C668" s="54"/>
      <c r="D668" s="54"/>
      <c r="E668" s="54"/>
      <c r="F668" s="54"/>
      <c r="G668" s="54"/>
      <c r="H668" s="54"/>
      <c r="I668" s="54"/>
      <c r="J668" s="54"/>
      <c r="K668" s="54"/>
      <c r="L668" s="54"/>
      <c r="M668" s="54"/>
      <c r="N668" s="54"/>
      <c r="O668" s="54"/>
      <c r="P668" s="54"/>
      <c r="Q668" s="54"/>
      <c r="R668" s="54"/>
      <c r="S668" s="54"/>
      <c r="T668" s="54"/>
      <c r="U668" s="54"/>
      <c r="V668" s="54"/>
      <c r="W668" s="54"/>
    </row>
    <row r="669" spans="1:23" s="8" customFormat="1" ht="12.75" x14ac:dyDescent="0.2">
      <c r="A669" s="54"/>
      <c r="B669" s="54"/>
      <c r="C669" s="54"/>
      <c r="D669" s="54"/>
      <c r="E669" s="54"/>
      <c r="F669" s="54"/>
      <c r="G669" s="54"/>
      <c r="H669" s="54"/>
      <c r="I669" s="54"/>
      <c r="J669" s="54"/>
      <c r="K669" s="54"/>
      <c r="L669" s="54"/>
      <c r="M669" s="54"/>
      <c r="N669" s="54"/>
      <c r="O669" s="54"/>
      <c r="P669" s="54"/>
      <c r="Q669" s="54"/>
      <c r="R669" s="54"/>
      <c r="S669" s="54"/>
      <c r="T669" s="54"/>
      <c r="U669" s="54"/>
      <c r="V669" s="54"/>
      <c r="W669" s="54"/>
    </row>
    <row r="670" spans="1:23" s="8" customFormat="1" ht="12.75" x14ac:dyDescent="0.2">
      <c r="A670" s="54"/>
      <c r="B670" s="54"/>
      <c r="C670" s="54"/>
      <c r="D670" s="54"/>
      <c r="E670" s="54"/>
      <c r="F670" s="54"/>
      <c r="G670" s="54"/>
      <c r="H670" s="54"/>
      <c r="I670" s="54"/>
      <c r="J670" s="54"/>
      <c r="K670" s="54"/>
      <c r="L670" s="54"/>
      <c r="M670" s="54"/>
      <c r="N670" s="54"/>
      <c r="O670" s="54"/>
      <c r="P670" s="54"/>
      <c r="Q670" s="54"/>
      <c r="R670" s="54"/>
      <c r="S670" s="54"/>
      <c r="T670" s="54"/>
      <c r="U670" s="54"/>
      <c r="V670" s="54"/>
      <c r="W670" s="54"/>
    </row>
    <row r="671" spans="1:23" s="8" customFormat="1" ht="12.75" x14ac:dyDescent="0.2">
      <c r="A671" s="54"/>
      <c r="B671" s="54"/>
      <c r="C671" s="54"/>
      <c r="D671" s="54"/>
      <c r="E671" s="54"/>
      <c r="F671" s="54"/>
      <c r="G671" s="54"/>
      <c r="H671" s="54"/>
      <c r="I671" s="54"/>
      <c r="J671" s="54"/>
      <c r="K671" s="54"/>
      <c r="L671" s="54"/>
      <c r="M671" s="54"/>
      <c r="N671" s="54"/>
      <c r="O671" s="54"/>
      <c r="P671" s="54"/>
      <c r="Q671" s="54"/>
      <c r="R671" s="54"/>
      <c r="S671" s="54"/>
      <c r="T671" s="54"/>
      <c r="U671" s="54"/>
      <c r="V671" s="54"/>
      <c r="W671" s="54"/>
    </row>
    <row r="672" spans="1:23" s="8" customFormat="1" ht="12.75" x14ac:dyDescent="0.2">
      <c r="A672" s="54"/>
      <c r="B672" s="54"/>
      <c r="C672" s="54"/>
      <c r="D672" s="54"/>
      <c r="E672" s="54"/>
      <c r="F672" s="54"/>
      <c r="G672" s="54"/>
      <c r="H672" s="54"/>
      <c r="I672" s="54"/>
      <c r="J672" s="54"/>
      <c r="K672" s="54"/>
      <c r="L672" s="54"/>
      <c r="M672" s="54"/>
      <c r="N672" s="54"/>
      <c r="O672" s="54"/>
      <c r="P672" s="54"/>
      <c r="Q672" s="54"/>
      <c r="R672" s="54"/>
      <c r="S672" s="54"/>
      <c r="T672" s="54"/>
      <c r="U672" s="54"/>
      <c r="V672" s="54"/>
      <c r="W672" s="54"/>
    </row>
    <row r="673" spans="1:23" s="8" customFormat="1" ht="12.75" x14ac:dyDescent="0.2">
      <c r="A673" s="54"/>
      <c r="B673" s="54"/>
      <c r="C673" s="54"/>
      <c r="D673" s="54"/>
      <c r="E673" s="54"/>
      <c r="F673" s="54"/>
      <c r="G673" s="54"/>
      <c r="H673" s="54"/>
      <c r="I673" s="54"/>
      <c r="J673" s="54"/>
      <c r="K673" s="54"/>
      <c r="L673" s="54"/>
      <c r="M673" s="54"/>
      <c r="N673" s="54"/>
      <c r="O673" s="54"/>
      <c r="P673" s="54"/>
      <c r="Q673" s="54"/>
      <c r="R673" s="54"/>
      <c r="S673" s="54"/>
      <c r="T673" s="54"/>
      <c r="U673" s="54"/>
      <c r="V673" s="54"/>
      <c r="W673" s="54"/>
    </row>
    <row r="674" spans="1:23" s="8" customFormat="1" ht="12.75" x14ac:dyDescent="0.2">
      <c r="A674" s="54"/>
      <c r="B674" s="54"/>
      <c r="C674" s="54"/>
      <c r="D674" s="54"/>
      <c r="E674" s="54"/>
      <c r="F674" s="54"/>
      <c r="G674" s="54"/>
      <c r="H674" s="54"/>
      <c r="I674" s="54"/>
      <c r="J674" s="54"/>
      <c r="K674" s="54"/>
      <c r="L674" s="54"/>
      <c r="M674" s="54"/>
      <c r="N674" s="54"/>
      <c r="O674" s="54"/>
      <c r="P674" s="54"/>
      <c r="Q674" s="54"/>
      <c r="R674" s="54"/>
      <c r="S674" s="54"/>
      <c r="T674" s="54"/>
      <c r="U674" s="54"/>
      <c r="V674" s="54"/>
      <c r="W674" s="54"/>
    </row>
    <row r="675" spans="1:23" s="8" customFormat="1" ht="12.75" x14ac:dyDescent="0.2">
      <c r="A675" s="54"/>
      <c r="B675" s="54"/>
      <c r="C675" s="54"/>
      <c r="D675" s="54"/>
      <c r="E675" s="54"/>
      <c r="F675" s="54"/>
      <c r="G675" s="54"/>
      <c r="H675" s="54"/>
      <c r="I675" s="54"/>
      <c r="J675" s="54"/>
      <c r="K675" s="54"/>
      <c r="L675" s="54"/>
      <c r="M675" s="54"/>
      <c r="N675" s="54"/>
      <c r="O675" s="54"/>
      <c r="P675" s="54"/>
      <c r="Q675" s="54"/>
      <c r="R675" s="54"/>
      <c r="S675" s="54"/>
      <c r="T675" s="54"/>
      <c r="U675" s="54"/>
      <c r="V675" s="54"/>
      <c r="W675" s="54"/>
    </row>
    <row r="676" spans="1:23" s="8" customFormat="1" ht="12.75" x14ac:dyDescent="0.2">
      <c r="A676" s="54"/>
      <c r="B676" s="54"/>
      <c r="C676" s="54"/>
      <c r="D676" s="54"/>
      <c r="E676" s="54"/>
      <c r="F676" s="54"/>
      <c r="G676" s="54"/>
      <c r="H676" s="54"/>
      <c r="I676" s="54"/>
      <c r="J676" s="54"/>
      <c r="K676" s="54"/>
      <c r="L676" s="54"/>
      <c r="M676" s="54"/>
      <c r="N676" s="54"/>
      <c r="O676" s="54"/>
      <c r="P676" s="54"/>
      <c r="Q676" s="54"/>
      <c r="R676" s="54"/>
      <c r="S676" s="54"/>
      <c r="T676" s="54"/>
      <c r="U676" s="54"/>
      <c r="V676" s="54"/>
      <c r="W676" s="54"/>
    </row>
    <row r="677" spans="1:23" s="8" customFormat="1" ht="12.75" x14ac:dyDescent="0.2">
      <c r="A677" s="54"/>
      <c r="B677" s="54"/>
      <c r="C677" s="54"/>
      <c r="D677" s="54"/>
      <c r="E677" s="54"/>
      <c r="F677" s="54"/>
      <c r="G677" s="54"/>
      <c r="H677" s="54"/>
      <c r="I677" s="54"/>
      <c r="J677" s="54"/>
      <c r="K677" s="54"/>
      <c r="L677" s="54"/>
      <c r="M677" s="54"/>
      <c r="N677" s="54"/>
      <c r="O677" s="54"/>
      <c r="P677" s="54"/>
      <c r="Q677" s="54"/>
      <c r="R677" s="54"/>
      <c r="S677" s="54"/>
      <c r="T677" s="54"/>
      <c r="U677" s="54"/>
      <c r="V677" s="54"/>
      <c r="W677" s="54"/>
    </row>
    <row r="678" spans="1:23" s="8" customFormat="1" ht="12.75" x14ac:dyDescent="0.2">
      <c r="A678" s="54"/>
      <c r="B678" s="54"/>
      <c r="C678" s="54"/>
      <c r="D678" s="54"/>
      <c r="E678" s="54"/>
      <c r="F678" s="54"/>
      <c r="G678" s="54"/>
      <c r="H678" s="54"/>
      <c r="I678" s="54"/>
      <c r="J678" s="54"/>
      <c r="K678" s="54"/>
      <c r="L678" s="54"/>
      <c r="M678" s="54"/>
      <c r="N678" s="54"/>
      <c r="O678" s="54"/>
      <c r="P678" s="54"/>
      <c r="Q678" s="54"/>
      <c r="R678" s="54"/>
      <c r="S678" s="54"/>
      <c r="T678" s="54"/>
      <c r="U678" s="54"/>
      <c r="V678" s="54"/>
      <c r="W678" s="54"/>
    </row>
    <row r="679" spans="1:23" s="8" customFormat="1" ht="12.75" x14ac:dyDescent="0.2">
      <c r="A679" s="54"/>
      <c r="B679" s="54"/>
      <c r="C679" s="54"/>
      <c r="D679" s="54"/>
      <c r="E679" s="54"/>
      <c r="F679" s="54"/>
      <c r="G679" s="54"/>
      <c r="H679" s="54"/>
      <c r="I679" s="54"/>
      <c r="J679" s="54"/>
      <c r="K679" s="54"/>
      <c r="L679" s="54"/>
      <c r="M679" s="54"/>
      <c r="N679" s="54"/>
      <c r="O679" s="54"/>
      <c r="P679" s="54"/>
      <c r="Q679" s="54"/>
      <c r="R679" s="54"/>
      <c r="S679" s="54"/>
      <c r="T679" s="54"/>
      <c r="U679" s="54"/>
      <c r="V679" s="54"/>
      <c r="W679" s="54"/>
    </row>
    <row r="680" spans="1:23" s="8" customFormat="1" ht="12.75" x14ac:dyDescent="0.2">
      <c r="A680" s="54"/>
      <c r="B680" s="54"/>
      <c r="C680" s="54"/>
      <c r="D680" s="54"/>
      <c r="E680" s="54"/>
      <c r="F680" s="54"/>
      <c r="G680" s="54"/>
      <c r="H680" s="54"/>
      <c r="I680" s="54"/>
      <c r="J680" s="54"/>
      <c r="K680" s="54"/>
      <c r="L680" s="54"/>
      <c r="M680" s="54"/>
      <c r="N680" s="54"/>
      <c r="O680" s="54"/>
      <c r="P680" s="54"/>
      <c r="Q680" s="54"/>
      <c r="R680" s="54"/>
      <c r="S680" s="54"/>
      <c r="T680" s="54"/>
      <c r="U680" s="54"/>
      <c r="V680" s="54"/>
      <c r="W680" s="54"/>
    </row>
    <row r="681" spans="1:23" s="8" customFormat="1" ht="12.75" x14ac:dyDescent="0.2">
      <c r="A681" s="54"/>
      <c r="B681" s="54"/>
      <c r="C681" s="54"/>
      <c r="D681" s="54"/>
      <c r="E681" s="54"/>
      <c r="F681" s="54"/>
      <c r="G681" s="54"/>
      <c r="H681" s="54"/>
      <c r="I681" s="54"/>
      <c r="J681" s="54"/>
      <c r="K681" s="54"/>
      <c r="L681" s="54"/>
      <c r="M681" s="54"/>
      <c r="N681" s="54"/>
      <c r="O681" s="54"/>
      <c r="P681" s="54"/>
      <c r="Q681" s="54"/>
      <c r="R681" s="54"/>
      <c r="S681" s="54"/>
      <c r="T681" s="54"/>
      <c r="U681" s="54"/>
      <c r="V681" s="54"/>
      <c r="W681" s="54"/>
    </row>
    <row r="682" spans="1:23" s="8" customFormat="1" ht="12.75" x14ac:dyDescent="0.2">
      <c r="A682" s="54"/>
      <c r="B682" s="54"/>
      <c r="C682" s="54"/>
      <c r="D682" s="54"/>
      <c r="E682" s="54"/>
      <c r="F682" s="54"/>
      <c r="G682" s="54"/>
      <c r="H682" s="54"/>
      <c r="I682" s="54"/>
      <c r="J682" s="54"/>
      <c r="K682" s="54"/>
      <c r="L682" s="54"/>
      <c r="M682" s="54"/>
      <c r="N682" s="54"/>
      <c r="O682" s="54"/>
      <c r="P682" s="54"/>
      <c r="Q682" s="54"/>
      <c r="R682" s="54"/>
      <c r="S682" s="54"/>
      <c r="T682" s="54"/>
      <c r="U682" s="54"/>
      <c r="V682" s="54"/>
      <c r="W682" s="54"/>
    </row>
    <row r="683" spans="1:23" s="8" customFormat="1" ht="12.75" x14ac:dyDescent="0.2">
      <c r="A683" s="54"/>
      <c r="B683" s="54"/>
      <c r="C683" s="54"/>
      <c r="D683" s="54"/>
      <c r="E683" s="54"/>
      <c r="F683" s="54"/>
      <c r="G683" s="54"/>
      <c r="H683" s="54"/>
      <c r="I683" s="54"/>
      <c r="J683" s="54"/>
      <c r="K683" s="54"/>
      <c r="L683" s="54"/>
      <c r="M683" s="54"/>
      <c r="N683" s="54"/>
      <c r="O683" s="54"/>
      <c r="P683" s="54"/>
      <c r="Q683" s="54"/>
      <c r="R683" s="54"/>
      <c r="S683" s="54"/>
      <c r="T683" s="54"/>
      <c r="U683" s="54"/>
      <c r="V683" s="54"/>
      <c r="W683" s="54"/>
    </row>
    <row r="684" spans="1:23" s="8" customFormat="1" ht="12.75" x14ac:dyDescent="0.2">
      <c r="A684" s="54"/>
      <c r="B684" s="54"/>
      <c r="C684" s="54"/>
      <c r="D684" s="54"/>
      <c r="E684" s="54"/>
      <c r="F684" s="54"/>
      <c r="G684" s="54"/>
      <c r="H684" s="54"/>
      <c r="I684" s="54"/>
      <c r="J684" s="54"/>
      <c r="K684" s="54"/>
      <c r="L684" s="54"/>
      <c r="M684" s="54"/>
      <c r="N684" s="54"/>
      <c r="O684" s="54"/>
      <c r="P684" s="54"/>
      <c r="Q684" s="54"/>
      <c r="R684" s="54"/>
      <c r="S684" s="54"/>
      <c r="T684" s="54"/>
      <c r="U684" s="54"/>
      <c r="V684" s="54"/>
      <c r="W684" s="54"/>
    </row>
    <row r="685" spans="1:23" s="8" customFormat="1" ht="12.75" x14ac:dyDescent="0.2">
      <c r="A685" s="54"/>
      <c r="B685" s="54"/>
      <c r="C685" s="54"/>
      <c r="D685" s="54"/>
      <c r="E685" s="54"/>
      <c r="F685" s="54"/>
      <c r="G685" s="54"/>
      <c r="H685" s="54"/>
      <c r="I685" s="54"/>
      <c r="J685" s="54"/>
      <c r="K685" s="54"/>
      <c r="L685" s="54"/>
      <c r="M685" s="54"/>
      <c r="N685" s="54"/>
      <c r="O685" s="54"/>
      <c r="P685" s="54"/>
      <c r="Q685" s="54"/>
      <c r="R685" s="54"/>
      <c r="S685" s="54"/>
      <c r="T685" s="54"/>
      <c r="U685" s="54"/>
      <c r="V685" s="54"/>
      <c r="W685" s="54"/>
    </row>
    <row r="686" spans="1:23" s="8" customFormat="1" ht="12.75" x14ac:dyDescent="0.2">
      <c r="A686" s="54"/>
      <c r="B686" s="54"/>
      <c r="C686" s="54"/>
      <c r="D686" s="54"/>
      <c r="E686" s="54"/>
      <c r="F686" s="54"/>
      <c r="G686" s="54"/>
      <c r="H686" s="54"/>
      <c r="I686" s="54"/>
      <c r="J686" s="54"/>
      <c r="K686" s="54"/>
      <c r="L686" s="54"/>
      <c r="M686" s="54"/>
      <c r="N686" s="54"/>
      <c r="O686" s="54"/>
      <c r="P686" s="54"/>
      <c r="Q686" s="54"/>
      <c r="R686" s="54"/>
      <c r="S686" s="54"/>
      <c r="T686" s="54"/>
      <c r="U686" s="54"/>
      <c r="V686" s="54"/>
      <c r="W686" s="54"/>
    </row>
    <row r="687" spans="1:23" s="8" customFormat="1" ht="12.75" x14ac:dyDescent="0.2">
      <c r="A687" s="54"/>
      <c r="B687" s="54"/>
      <c r="C687" s="54"/>
      <c r="D687" s="54"/>
      <c r="E687" s="54"/>
      <c r="F687" s="54"/>
      <c r="G687" s="54"/>
      <c r="H687" s="54"/>
      <c r="I687" s="54"/>
      <c r="J687" s="54"/>
      <c r="K687" s="54"/>
      <c r="L687" s="54"/>
      <c r="M687" s="54"/>
      <c r="N687" s="54"/>
      <c r="O687" s="54"/>
      <c r="P687" s="54"/>
      <c r="Q687" s="54"/>
      <c r="R687" s="54"/>
      <c r="S687" s="54"/>
      <c r="T687" s="54"/>
      <c r="U687" s="54"/>
      <c r="V687" s="54"/>
      <c r="W687" s="54"/>
    </row>
    <row r="688" spans="1:23" s="8" customFormat="1" ht="12.75" x14ac:dyDescent="0.2">
      <c r="A688" s="54"/>
      <c r="B688" s="54"/>
      <c r="C688" s="54"/>
      <c r="D688" s="54"/>
      <c r="E688" s="54"/>
      <c r="F688" s="54"/>
      <c r="G688" s="54"/>
      <c r="H688" s="54"/>
      <c r="I688" s="54"/>
      <c r="J688" s="54"/>
      <c r="K688" s="54"/>
      <c r="L688" s="54"/>
      <c r="M688" s="54"/>
      <c r="N688" s="54"/>
      <c r="O688" s="54"/>
      <c r="P688" s="54"/>
      <c r="Q688" s="54"/>
      <c r="R688" s="54"/>
      <c r="S688" s="54"/>
      <c r="T688" s="54"/>
      <c r="U688" s="54"/>
      <c r="V688" s="54"/>
      <c r="W688" s="54"/>
    </row>
    <row r="689" spans="1:23" s="8" customFormat="1" ht="12.75" x14ac:dyDescent="0.2">
      <c r="A689" s="54"/>
      <c r="B689" s="54"/>
      <c r="C689" s="54"/>
      <c r="D689" s="54"/>
      <c r="E689" s="54"/>
      <c r="F689" s="54"/>
      <c r="G689" s="54"/>
      <c r="H689" s="54"/>
      <c r="I689" s="54"/>
      <c r="J689" s="54"/>
      <c r="K689" s="54"/>
      <c r="L689" s="54"/>
      <c r="M689" s="54"/>
      <c r="N689" s="54"/>
      <c r="O689" s="54"/>
      <c r="P689" s="54"/>
      <c r="Q689" s="54"/>
      <c r="R689" s="54"/>
      <c r="S689" s="54"/>
      <c r="T689" s="54"/>
      <c r="U689" s="54"/>
      <c r="V689" s="54"/>
      <c r="W689" s="54"/>
    </row>
    <row r="690" spans="1:23" s="8" customFormat="1" ht="12.75" x14ac:dyDescent="0.2">
      <c r="A690" s="54"/>
      <c r="B690" s="54"/>
      <c r="C690" s="54"/>
      <c r="D690" s="54"/>
      <c r="E690" s="54"/>
      <c r="F690" s="54"/>
      <c r="G690" s="54"/>
      <c r="H690" s="54"/>
      <c r="I690" s="54"/>
      <c r="J690" s="54"/>
      <c r="K690" s="54"/>
      <c r="L690" s="54"/>
      <c r="M690" s="54"/>
      <c r="N690" s="54"/>
      <c r="O690" s="54"/>
      <c r="P690" s="54"/>
      <c r="Q690" s="54"/>
      <c r="R690" s="54"/>
      <c r="S690" s="54"/>
      <c r="T690" s="54"/>
      <c r="U690" s="54"/>
      <c r="V690" s="54"/>
      <c r="W690" s="54"/>
    </row>
    <row r="691" spans="1:23" s="8" customFormat="1" ht="12.75" x14ac:dyDescent="0.2">
      <c r="A691" s="54"/>
      <c r="B691" s="54"/>
      <c r="C691" s="54"/>
      <c r="D691" s="54"/>
      <c r="E691" s="54"/>
      <c r="F691" s="54"/>
      <c r="G691" s="54"/>
      <c r="H691" s="54"/>
      <c r="I691" s="54"/>
      <c r="J691" s="54"/>
      <c r="K691" s="54"/>
      <c r="L691" s="54"/>
      <c r="M691" s="54"/>
      <c r="N691" s="54"/>
      <c r="O691" s="54"/>
      <c r="P691" s="54"/>
      <c r="Q691" s="54"/>
      <c r="R691" s="54"/>
      <c r="S691" s="54"/>
      <c r="T691" s="54"/>
      <c r="U691" s="54"/>
      <c r="V691" s="54"/>
      <c r="W691" s="54"/>
    </row>
    <row r="692" spans="1:23" s="8" customFormat="1" ht="12.75" x14ac:dyDescent="0.2">
      <c r="A692" s="54"/>
      <c r="B692" s="54"/>
      <c r="C692" s="54"/>
      <c r="D692" s="54"/>
      <c r="E692" s="54"/>
      <c r="F692" s="54"/>
      <c r="G692" s="54"/>
      <c r="H692" s="54"/>
      <c r="I692" s="54"/>
      <c r="J692" s="54"/>
      <c r="K692" s="54"/>
      <c r="L692" s="54"/>
      <c r="M692" s="54"/>
      <c r="N692" s="54"/>
      <c r="O692" s="54"/>
      <c r="P692" s="54"/>
      <c r="Q692" s="54"/>
      <c r="R692" s="54"/>
      <c r="S692" s="54"/>
      <c r="T692" s="54"/>
      <c r="U692" s="54"/>
      <c r="V692" s="54"/>
      <c r="W692" s="54"/>
    </row>
    <row r="693" spans="1:23" s="8" customFormat="1" ht="12.75" x14ac:dyDescent="0.2">
      <c r="A693" s="54"/>
      <c r="B693" s="54"/>
      <c r="C693" s="54"/>
      <c r="D693" s="54"/>
      <c r="E693" s="54"/>
      <c r="F693" s="54"/>
      <c r="G693" s="54"/>
      <c r="H693" s="54"/>
      <c r="I693" s="54"/>
      <c r="J693" s="54"/>
      <c r="K693" s="54"/>
      <c r="L693" s="54"/>
      <c r="M693" s="54"/>
      <c r="N693" s="54"/>
      <c r="O693" s="54"/>
      <c r="P693" s="54"/>
      <c r="Q693" s="54"/>
      <c r="R693" s="54"/>
      <c r="S693" s="54"/>
      <c r="T693" s="54"/>
      <c r="U693" s="54"/>
      <c r="V693" s="54"/>
      <c r="W693" s="54"/>
    </row>
    <row r="694" spans="1:23" s="8" customFormat="1" ht="12.75" x14ac:dyDescent="0.2">
      <c r="A694" s="54"/>
      <c r="B694" s="54"/>
      <c r="C694" s="54"/>
      <c r="D694" s="54"/>
      <c r="E694" s="54"/>
      <c r="F694" s="54"/>
      <c r="G694" s="54"/>
      <c r="H694" s="54"/>
      <c r="I694" s="54"/>
      <c r="J694" s="54"/>
      <c r="K694" s="54"/>
      <c r="L694" s="54"/>
      <c r="M694" s="54"/>
      <c r="N694" s="54"/>
      <c r="O694" s="54"/>
      <c r="P694" s="54"/>
      <c r="Q694" s="54"/>
      <c r="R694" s="54"/>
      <c r="S694" s="54"/>
      <c r="T694" s="54"/>
      <c r="U694" s="54"/>
      <c r="V694" s="54"/>
      <c r="W694" s="54"/>
    </row>
    <row r="695" spans="1:23" s="8" customFormat="1" ht="12.75" x14ac:dyDescent="0.2">
      <c r="A695" s="54"/>
      <c r="B695" s="54"/>
      <c r="C695" s="54"/>
      <c r="D695" s="54"/>
      <c r="E695" s="54"/>
      <c r="F695" s="54"/>
      <c r="G695" s="54"/>
      <c r="H695" s="54"/>
      <c r="I695" s="54"/>
      <c r="J695" s="54"/>
      <c r="K695" s="54"/>
      <c r="L695" s="54"/>
      <c r="M695" s="54"/>
      <c r="N695" s="54"/>
      <c r="O695" s="54"/>
      <c r="P695" s="54"/>
      <c r="Q695" s="54"/>
      <c r="R695" s="54"/>
      <c r="S695" s="54"/>
      <c r="T695" s="54"/>
      <c r="U695" s="54"/>
      <c r="V695" s="54"/>
      <c r="W695" s="54"/>
    </row>
    <row r="696" spans="1:23" s="8" customFormat="1" ht="12.75" x14ac:dyDescent="0.2">
      <c r="A696" s="54"/>
      <c r="B696" s="54"/>
      <c r="C696" s="54"/>
      <c r="D696" s="54"/>
      <c r="E696" s="54"/>
      <c r="F696" s="54"/>
      <c r="G696" s="54"/>
      <c r="H696" s="54"/>
      <c r="I696" s="54"/>
      <c r="J696" s="54"/>
      <c r="K696" s="54"/>
      <c r="L696" s="54"/>
      <c r="M696" s="54"/>
      <c r="N696" s="54"/>
      <c r="O696" s="54"/>
      <c r="P696" s="54"/>
      <c r="Q696" s="54"/>
      <c r="R696" s="54"/>
      <c r="S696" s="54"/>
      <c r="T696" s="54"/>
      <c r="U696" s="54"/>
      <c r="V696" s="54"/>
      <c r="W696" s="54"/>
    </row>
    <row r="697" spans="1:23" s="8" customFormat="1" ht="12.75" x14ac:dyDescent="0.2">
      <c r="A697" s="54"/>
      <c r="B697" s="54"/>
      <c r="C697" s="54"/>
      <c r="D697" s="54"/>
      <c r="E697" s="54"/>
      <c r="F697" s="54"/>
      <c r="G697" s="54"/>
      <c r="H697" s="54"/>
      <c r="I697" s="54"/>
      <c r="J697" s="54"/>
      <c r="K697" s="54"/>
      <c r="L697" s="54"/>
      <c r="M697" s="54"/>
      <c r="N697" s="54"/>
      <c r="O697" s="54"/>
      <c r="P697" s="54"/>
      <c r="Q697" s="54"/>
      <c r="R697" s="54"/>
      <c r="S697" s="54"/>
      <c r="T697" s="54"/>
      <c r="U697" s="54"/>
      <c r="V697" s="54"/>
      <c r="W697" s="54"/>
    </row>
    <row r="698" spans="1:23" s="8" customFormat="1" ht="12.75" x14ac:dyDescent="0.2">
      <c r="A698" s="54"/>
      <c r="B698" s="54"/>
      <c r="C698" s="54"/>
      <c r="D698" s="54"/>
      <c r="E698" s="54"/>
      <c r="F698" s="54"/>
      <c r="G698" s="54"/>
      <c r="H698" s="54"/>
      <c r="I698" s="54"/>
      <c r="J698" s="54"/>
      <c r="K698" s="54"/>
      <c r="L698" s="54"/>
      <c r="M698" s="54"/>
      <c r="N698" s="54"/>
      <c r="O698" s="54"/>
      <c r="P698" s="54"/>
      <c r="Q698" s="54"/>
      <c r="R698" s="54"/>
      <c r="S698" s="54"/>
      <c r="T698" s="54"/>
      <c r="U698" s="54"/>
      <c r="V698" s="54"/>
      <c r="W698" s="54"/>
    </row>
    <row r="699" spans="1:23" s="8" customFormat="1" ht="12.75" x14ac:dyDescent="0.2">
      <c r="A699" s="54"/>
      <c r="B699" s="54"/>
      <c r="C699" s="54"/>
      <c r="D699" s="54"/>
      <c r="E699" s="54"/>
      <c r="F699" s="54"/>
      <c r="G699" s="54"/>
      <c r="H699" s="54"/>
      <c r="I699" s="54"/>
      <c r="J699" s="54"/>
      <c r="K699" s="54"/>
      <c r="L699" s="54"/>
      <c r="M699" s="54"/>
      <c r="N699" s="54"/>
      <c r="O699" s="54"/>
      <c r="P699" s="54"/>
      <c r="Q699" s="54"/>
      <c r="R699" s="54"/>
      <c r="S699" s="54"/>
      <c r="T699" s="54"/>
      <c r="U699" s="54"/>
      <c r="V699" s="54"/>
      <c r="W699" s="54"/>
    </row>
    <row r="700" spans="1:23" s="8" customFormat="1" ht="12.75" x14ac:dyDescent="0.2">
      <c r="A700" s="54"/>
      <c r="B700" s="54"/>
      <c r="C700" s="54"/>
      <c r="D700" s="54"/>
      <c r="E700" s="54"/>
      <c r="F700" s="54"/>
      <c r="G700" s="54"/>
      <c r="H700" s="54"/>
      <c r="I700" s="54"/>
      <c r="J700" s="54"/>
      <c r="K700" s="54"/>
      <c r="L700" s="54"/>
      <c r="M700" s="54"/>
      <c r="N700" s="54"/>
      <c r="O700" s="54"/>
      <c r="P700" s="54"/>
      <c r="Q700" s="54"/>
      <c r="R700" s="54"/>
      <c r="S700" s="54"/>
      <c r="T700" s="54"/>
      <c r="U700" s="54"/>
      <c r="V700" s="54"/>
      <c r="W700" s="54"/>
    </row>
    <row r="701" spans="1:23" s="8" customFormat="1" ht="12.75" x14ac:dyDescent="0.2">
      <c r="A701" s="54"/>
      <c r="B701" s="54"/>
      <c r="C701" s="54"/>
      <c r="D701" s="54"/>
      <c r="E701" s="54"/>
      <c r="F701" s="54"/>
      <c r="G701" s="54"/>
      <c r="H701" s="54"/>
      <c r="I701" s="54"/>
      <c r="J701" s="54"/>
      <c r="K701" s="54"/>
      <c r="L701" s="54"/>
      <c r="M701" s="54"/>
      <c r="N701" s="54"/>
      <c r="O701" s="54"/>
      <c r="P701" s="54"/>
      <c r="Q701" s="54"/>
      <c r="R701" s="54"/>
      <c r="S701" s="54"/>
      <c r="T701" s="54"/>
      <c r="U701" s="54"/>
      <c r="V701" s="54"/>
      <c r="W701" s="54"/>
    </row>
    <row r="702" spans="1:23" s="8" customFormat="1" ht="12.75" x14ac:dyDescent="0.2">
      <c r="A702" s="54"/>
      <c r="B702" s="54"/>
      <c r="C702" s="54"/>
      <c r="D702" s="54"/>
      <c r="E702" s="54"/>
      <c r="F702" s="54"/>
      <c r="G702" s="54"/>
      <c r="H702" s="54"/>
      <c r="I702" s="54"/>
      <c r="J702" s="54"/>
      <c r="K702" s="54"/>
      <c r="L702" s="54"/>
      <c r="M702" s="54"/>
      <c r="N702" s="54"/>
      <c r="O702" s="54"/>
      <c r="P702" s="54"/>
      <c r="Q702" s="54"/>
      <c r="R702" s="54"/>
      <c r="S702" s="54"/>
      <c r="T702" s="54"/>
      <c r="U702" s="54"/>
      <c r="V702" s="54"/>
      <c r="W702" s="54"/>
    </row>
    <row r="703" spans="1:23" s="8" customFormat="1" ht="12.75" x14ac:dyDescent="0.2">
      <c r="A703" s="54"/>
      <c r="B703" s="54"/>
      <c r="C703" s="54"/>
      <c r="D703" s="54"/>
      <c r="E703" s="54"/>
      <c r="F703" s="54"/>
      <c r="G703" s="54"/>
      <c r="H703" s="54"/>
      <c r="I703" s="54"/>
      <c r="J703" s="54"/>
      <c r="K703" s="54"/>
      <c r="L703" s="54"/>
      <c r="M703" s="54"/>
      <c r="N703" s="54"/>
      <c r="O703" s="54"/>
      <c r="P703" s="54"/>
      <c r="Q703" s="54"/>
      <c r="R703" s="54"/>
      <c r="S703" s="54"/>
      <c r="T703" s="54"/>
      <c r="U703" s="54"/>
      <c r="V703" s="54"/>
      <c r="W703" s="54"/>
    </row>
    <row r="704" spans="1:23" s="8" customFormat="1" ht="12.75" x14ac:dyDescent="0.2">
      <c r="A704" s="54"/>
      <c r="B704" s="54"/>
      <c r="C704" s="54"/>
      <c r="D704" s="54"/>
      <c r="E704" s="54"/>
      <c r="F704" s="54"/>
      <c r="G704" s="54"/>
      <c r="H704" s="54"/>
      <c r="I704" s="54"/>
      <c r="J704" s="54"/>
      <c r="K704" s="54"/>
      <c r="L704" s="54"/>
      <c r="M704" s="54"/>
      <c r="N704" s="54"/>
      <c r="O704" s="54"/>
      <c r="P704" s="54"/>
      <c r="Q704" s="54"/>
      <c r="R704" s="54"/>
      <c r="S704" s="54"/>
      <c r="T704" s="54"/>
      <c r="U704" s="54"/>
      <c r="V704" s="54"/>
      <c r="W704" s="54"/>
    </row>
    <row r="705" spans="1:23" s="8" customFormat="1" ht="12.75" x14ac:dyDescent="0.2">
      <c r="A705" s="54"/>
      <c r="B705" s="54"/>
      <c r="C705" s="54"/>
      <c r="D705" s="54"/>
      <c r="E705" s="54"/>
      <c r="F705" s="54"/>
      <c r="G705" s="54"/>
      <c r="H705" s="54"/>
      <c r="I705" s="54"/>
      <c r="J705" s="54"/>
      <c r="K705" s="54"/>
      <c r="L705" s="54"/>
      <c r="M705" s="54"/>
      <c r="N705" s="54"/>
      <c r="O705" s="54"/>
      <c r="P705" s="54"/>
      <c r="Q705" s="54"/>
      <c r="R705" s="54"/>
      <c r="S705" s="54"/>
      <c r="T705" s="54"/>
      <c r="U705" s="54"/>
      <c r="V705" s="54"/>
      <c r="W705" s="54"/>
    </row>
    <row r="706" spans="1:23" s="8" customFormat="1" ht="12.75" x14ac:dyDescent="0.2">
      <c r="A706" s="54"/>
      <c r="B706" s="54"/>
      <c r="C706" s="54"/>
      <c r="D706" s="54"/>
      <c r="E706" s="54"/>
      <c r="F706" s="54"/>
      <c r="G706" s="54"/>
      <c r="H706" s="54"/>
      <c r="I706" s="54"/>
      <c r="J706" s="54"/>
      <c r="K706" s="54"/>
      <c r="L706" s="54"/>
      <c r="M706" s="54"/>
      <c r="N706" s="54"/>
      <c r="O706" s="54"/>
      <c r="P706" s="54"/>
      <c r="Q706" s="54"/>
      <c r="R706" s="54"/>
      <c r="S706" s="54"/>
      <c r="T706" s="54"/>
      <c r="U706" s="54"/>
      <c r="V706" s="54"/>
      <c r="W706" s="54"/>
    </row>
    <row r="707" spans="1:23" s="8" customFormat="1" ht="12.75" x14ac:dyDescent="0.2">
      <c r="A707" s="54"/>
      <c r="B707" s="54"/>
      <c r="C707" s="54"/>
      <c r="D707" s="54"/>
      <c r="E707" s="54"/>
      <c r="F707" s="54"/>
      <c r="G707" s="54"/>
      <c r="H707" s="54"/>
      <c r="I707" s="54"/>
      <c r="J707" s="54"/>
      <c r="K707" s="54"/>
      <c r="L707" s="54"/>
      <c r="M707" s="54"/>
      <c r="N707" s="54"/>
      <c r="O707" s="54"/>
      <c r="P707" s="54"/>
      <c r="Q707" s="54"/>
      <c r="R707" s="54"/>
      <c r="S707" s="54"/>
      <c r="T707" s="54"/>
      <c r="U707" s="54"/>
      <c r="V707" s="54"/>
      <c r="W707" s="54"/>
    </row>
    <row r="708" spans="1:23" s="8" customFormat="1" ht="12.75" x14ac:dyDescent="0.2">
      <c r="A708" s="54"/>
      <c r="B708" s="54"/>
      <c r="C708" s="54"/>
      <c r="D708" s="54"/>
      <c r="E708" s="54"/>
      <c r="F708" s="54"/>
      <c r="G708" s="54"/>
      <c r="H708" s="54"/>
      <c r="I708" s="54"/>
      <c r="J708" s="54"/>
      <c r="K708" s="54"/>
      <c r="L708" s="54"/>
      <c r="M708" s="54"/>
      <c r="N708" s="54"/>
      <c r="O708" s="54"/>
      <c r="P708" s="54"/>
      <c r="Q708" s="54"/>
      <c r="R708" s="54"/>
      <c r="S708" s="54"/>
      <c r="T708" s="54"/>
      <c r="U708" s="54"/>
      <c r="V708" s="54"/>
      <c r="W708" s="54"/>
    </row>
    <row r="709" spans="1:23" s="8" customFormat="1" ht="12.75" x14ac:dyDescent="0.2">
      <c r="A709" s="54"/>
      <c r="B709" s="54"/>
      <c r="C709" s="54"/>
      <c r="D709" s="54"/>
      <c r="E709" s="54"/>
      <c r="F709" s="54"/>
      <c r="G709" s="54"/>
      <c r="H709" s="54"/>
      <c r="I709" s="54"/>
      <c r="J709" s="54"/>
      <c r="K709" s="54"/>
      <c r="L709" s="54"/>
      <c r="M709" s="54"/>
      <c r="N709" s="54"/>
      <c r="O709" s="54"/>
      <c r="P709" s="54"/>
      <c r="Q709" s="54"/>
      <c r="R709" s="54"/>
      <c r="S709" s="54"/>
      <c r="T709" s="54"/>
      <c r="U709" s="54"/>
      <c r="V709" s="54"/>
      <c r="W709" s="54"/>
    </row>
    <row r="710" spans="1:23" s="8" customFormat="1" ht="12.75" x14ac:dyDescent="0.2">
      <c r="A710" s="54"/>
      <c r="B710" s="54"/>
      <c r="C710" s="54"/>
      <c r="D710" s="54"/>
      <c r="E710" s="54"/>
      <c r="F710" s="54"/>
      <c r="G710" s="54"/>
      <c r="H710" s="54"/>
      <c r="I710" s="54"/>
      <c r="J710" s="54"/>
      <c r="K710" s="54"/>
      <c r="L710" s="54"/>
      <c r="M710" s="54"/>
      <c r="N710" s="54"/>
      <c r="O710" s="54"/>
      <c r="P710" s="54"/>
      <c r="Q710" s="54"/>
      <c r="R710" s="54"/>
      <c r="S710" s="54"/>
      <c r="T710" s="54"/>
      <c r="U710" s="54"/>
      <c r="V710" s="54"/>
      <c r="W710" s="54"/>
    </row>
    <row r="711" spans="1:23" s="8" customFormat="1" ht="12.75" x14ac:dyDescent="0.2">
      <c r="A711" s="54"/>
      <c r="B711" s="54"/>
      <c r="C711" s="54"/>
      <c r="D711" s="54"/>
      <c r="E711" s="54"/>
      <c r="F711" s="54"/>
      <c r="G711" s="54"/>
      <c r="H711" s="54"/>
      <c r="I711" s="54"/>
      <c r="J711" s="54"/>
      <c r="K711" s="54"/>
      <c r="L711" s="54"/>
      <c r="M711" s="54"/>
      <c r="N711" s="54"/>
      <c r="O711" s="54"/>
      <c r="P711" s="54"/>
      <c r="Q711" s="54"/>
      <c r="R711" s="54"/>
      <c r="S711" s="54"/>
      <c r="T711" s="54"/>
      <c r="U711" s="54"/>
      <c r="V711" s="54"/>
      <c r="W711" s="54"/>
    </row>
    <row r="712" spans="1:23" s="8" customFormat="1" ht="12.75" x14ac:dyDescent="0.2">
      <c r="A712" s="54"/>
      <c r="B712" s="54"/>
      <c r="C712" s="54"/>
      <c r="D712" s="54"/>
      <c r="E712" s="54"/>
      <c r="F712" s="54"/>
      <c r="G712" s="54"/>
      <c r="H712" s="54"/>
      <c r="I712" s="54"/>
      <c r="J712" s="54"/>
      <c r="K712" s="54"/>
      <c r="L712" s="54"/>
      <c r="M712" s="54"/>
      <c r="N712" s="54"/>
      <c r="O712" s="54"/>
      <c r="P712" s="54"/>
      <c r="Q712" s="54"/>
      <c r="R712" s="54"/>
      <c r="S712" s="54"/>
      <c r="T712" s="54"/>
      <c r="U712" s="54"/>
      <c r="V712" s="54"/>
      <c r="W712" s="54"/>
    </row>
    <row r="713" spans="1:23" s="8" customFormat="1" ht="12.75" x14ac:dyDescent="0.2">
      <c r="A713" s="54"/>
      <c r="B713" s="54"/>
      <c r="C713" s="54"/>
      <c r="D713" s="54"/>
      <c r="E713" s="54"/>
      <c r="F713" s="54"/>
      <c r="G713" s="54"/>
      <c r="H713" s="54"/>
      <c r="I713" s="54"/>
      <c r="J713" s="54"/>
      <c r="K713" s="54"/>
      <c r="L713" s="54"/>
      <c r="M713" s="54"/>
      <c r="N713" s="54"/>
      <c r="O713" s="54"/>
      <c r="P713" s="54"/>
      <c r="Q713" s="54"/>
      <c r="R713" s="54"/>
      <c r="S713" s="54"/>
      <c r="T713" s="54"/>
      <c r="U713" s="54"/>
      <c r="V713" s="54"/>
      <c r="W713" s="54"/>
    </row>
    <row r="714" spans="1:23" s="8" customFormat="1" ht="12.75" x14ac:dyDescent="0.2">
      <c r="A714" s="54"/>
      <c r="B714" s="54"/>
      <c r="C714" s="54"/>
      <c r="D714" s="54"/>
      <c r="E714" s="54"/>
      <c r="F714" s="54"/>
      <c r="G714" s="54"/>
      <c r="H714" s="54"/>
      <c r="I714" s="54"/>
      <c r="J714" s="54"/>
      <c r="K714" s="54"/>
      <c r="L714" s="54"/>
      <c r="M714" s="54"/>
      <c r="N714" s="54"/>
      <c r="O714" s="54"/>
      <c r="P714" s="54"/>
      <c r="Q714" s="54"/>
      <c r="R714" s="54"/>
      <c r="S714" s="54"/>
      <c r="T714" s="54"/>
      <c r="U714" s="54"/>
      <c r="V714" s="54"/>
      <c r="W714" s="54"/>
    </row>
    <row r="715" spans="1:23" s="8" customFormat="1" ht="12.75" x14ac:dyDescent="0.2">
      <c r="A715" s="54"/>
      <c r="B715" s="54"/>
      <c r="C715" s="54"/>
      <c r="D715" s="54"/>
      <c r="E715" s="54"/>
      <c r="F715" s="54"/>
      <c r="G715" s="54"/>
      <c r="H715" s="54"/>
      <c r="I715" s="54"/>
      <c r="J715" s="54"/>
      <c r="K715" s="54"/>
      <c r="L715" s="54"/>
      <c r="M715" s="54"/>
      <c r="N715" s="54"/>
      <c r="O715" s="54"/>
      <c r="P715" s="54"/>
      <c r="Q715" s="54"/>
      <c r="R715" s="54"/>
      <c r="S715" s="54"/>
      <c r="T715" s="54"/>
      <c r="U715" s="54"/>
      <c r="V715" s="54"/>
      <c r="W715" s="54"/>
    </row>
    <row r="716" spans="1:23" s="8" customFormat="1" ht="12.75" x14ac:dyDescent="0.2">
      <c r="A716" s="54"/>
      <c r="B716" s="54"/>
      <c r="C716" s="54"/>
      <c r="D716" s="54"/>
      <c r="E716" s="54"/>
      <c r="F716" s="54"/>
      <c r="G716" s="54"/>
      <c r="H716" s="54"/>
      <c r="I716" s="54"/>
      <c r="J716" s="54"/>
      <c r="K716" s="54"/>
      <c r="L716" s="54"/>
      <c r="M716" s="54"/>
      <c r="N716" s="54"/>
      <c r="O716" s="54"/>
      <c r="P716" s="54"/>
      <c r="Q716" s="54"/>
      <c r="R716" s="54"/>
      <c r="S716" s="54"/>
      <c r="T716" s="54"/>
      <c r="U716" s="54"/>
      <c r="V716" s="54"/>
      <c r="W716" s="54"/>
    </row>
    <row r="717" spans="1:23" s="8" customFormat="1" ht="12.75" x14ac:dyDescent="0.2">
      <c r="A717" s="54"/>
      <c r="B717" s="54"/>
      <c r="C717" s="54"/>
      <c r="D717" s="54"/>
      <c r="E717" s="54"/>
      <c r="F717" s="54"/>
      <c r="G717" s="54"/>
      <c r="H717" s="54"/>
      <c r="I717" s="54"/>
      <c r="J717" s="54"/>
      <c r="K717" s="54"/>
      <c r="L717" s="54"/>
      <c r="M717" s="54"/>
      <c r="N717" s="54"/>
      <c r="O717" s="54"/>
      <c r="P717" s="54"/>
      <c r="Q717" s="54"/>
      <c r="R717" s="54"/>
      <c r="S717" s="54"/>
      <c r="T717" s="54"/>
      <c r="U717" s="54"/>
      <c r="V717" s="54"/>
      <c r="W717" s="54"/>
    </row>
    <row r="718" spans="1:23" s="8" customFormat="1" ht="12.75" x14ac:dyDescent="0.2">
      <c r="A718" s="54"/>
      <c r="B718" s="54"/>
      <c r="C718" s="54"/>
      <c r="D718" s="54"/>
      <c r="E718" s="54"/>
      <c r="F718" s="54"/>
      <c r="G718" s="54"/>
      <c r="H718" s="54"/>
      <c r="I718" s="54"/>
      <c r="J718" s="54"/>
      <c r="K718" s="54"/>
      <c r="L718" s="54"/>
      <c r="M718" s="54"/>
      <c r="N718" s="54"/>
      <c r="O718" s="54"/>
      <c r="P718" s="54"/>
      <c r="Q718" s="54"/>
      <c r="R718" s="54"/>
      <c r="S718" s="54"/>
      <c r="T718" s="54"/>
      <c r="U718" s="54"/>
      <c r="V718" s="54"/>
      <c r="W718" s="54"/>
    </row>
    <row r="719" spans="1:23" s="8" customFormat="1" ht="12.75" x14ac:dyDescent="0.2">
      <c r="A719" s="54"/>
      <c r="B719" s="54"/>
      <c r="C719" s="54"/>
      <c r="D719" s="54"/>
      <c r="E719" s="54"/>
      <c r="F719" s="54"/>
      <c r="G719" s="54"/>
      <c r="H719" s="54"/>
      <c r="I719" s="54"/>
      <c r="J719" s="54"/>
      <c r="K719" s="54"/>
      <c r="L719" s="54"/>
      <c r="M719" s="54"/>
      <c r="N719" s="54"/>
      <c r="O719" s="54"/>
      <c r="P719" s="54"/>
      <c r="Q719" s="54"/>
      <c r="R719" s="54"/>
      <c r="S719" s="54"/>
      <c r="T719" s="54"/>
      <c r="U719" s="54"/>
      <c r="V719" s="54"/>
      <c r="W719" s="54"/>
    </row>
    <row r="720" spans="1:23" s="8" customFormat="1" ht="12.75" x14ac:dyDescent="0.2">
      <c r="A720" s="54"/>
      <c r="B720" s="54"/>
      <c r="C720" s="54"/>
      <c r="D720" s="54"/>
      <c r="E720" s="54"/>
      <c r="F720" s="54"/>
      <c r="G720" s="54"/>
      <c r="H720" s="54"/>
      <c r="I720" s="54"/>
      <c r="J720" s="54"/>
      <c r="K720" s="54"/>
      <c r="L720" s="54"/>
      <c r="M720" s="54"/>
      <c r="N720" s="54"/>
      <c r="O720" s="54"/>
      <c r="P720" s="54"/>
      <c r="Q720" s="54"/>
      <c r="R720" s="54"/>
      <c r="S720" s="54"/>
      <c r="T720" s="54"/>
      <c r="U720" s="54"/>
      <c r="V720" s="54"/>
      <c r="W720" s="54"/>
    </row>
    <row r="721" spans="1:23" s="8" customFormat="1" ht="12.75" x14ac:dyDescent="0.2">
      <c r="A721" s="54"/>
      <c r="B721" s="54"/>
      <c r="C721" s="54"/>
      <c r="D721" s="54"/>
      <c r="E721" s="54"/>
      <c r="F721" s="54"/>
      <c r="G721" s="54"/>
      <c r="H721" s="54"/>
      <c r="I721" s="54"/>
      <c r="J721" s="54"/>
      <c r="K721" s="54"/>
      <c r="L721" s="54"/>
      <c r="M721" s="54"/>
      <c r="N721" s="54"/>
      <c r="O721" s="54"/>
      <c r="P721" s="54"/>
      <c r="Q721" s="54"/>
      <c r="R721" s="54"/>
      <c r="S721" s="54"/>
      <c r="T721" s="54"/>
      <c r="U721" s="54"/>
      <c r="V721" s="54"/>
      <c r="W721" s="54"/>
    </row>
    <row r="722" spans="1:23" s="8" customFormat="1" ht="12.75" x14ac:dyDescent="0.2">
      <c r="A722" s="54"/>
      <c r="B722" s="54"/>
      <c r="C722" s="54"/>
      <c r="D722" s="54"/>
      <c r="E722" s="54"/>
      <c r="F722" s="54"/>
      <c r="G722" s="54"/>
      <c r="H722" s="54"/>
      <c r="I722" s="54"/>
      <c r="J722" s="54"/>
      <c r="K722" s="54"/>
      <c r="L722" s="54"/>
      <c r="M722" s="54"/>
      <c r="N722" s="54"/>
      <c r="O722" s="54"/>
      <c r="P722" s="54"/>
      <c r="Q722" s="54"/>
      <c r="R722" s="54"/>
      <c r="S722" s="54"/>
      <c r="T722" s="54"/>
      <c r="U722" s="54"/>
      <c r="V722" s="54"/>
      <c r="W722" s="54"/>
    </row>
    <row r="723" spans="1:23" s="8" customFormat="1" ht="12.75" x14ac:dyDescent="0.2">
      <c r="A723" s="54"/>
      <c r="B723" s="54"/>
      <c r="C723" s="54"/>
      <c r="D723" s="54"/>
      <c r="E723" s="54"/>
      <c r="F723" s="54"/>
      <c r="G723" s="54"/>
      <c r="H723" s="54"/>
      <c r="I723" s="54"/>
      <c r="J723" s="54"/>
      <c r="K723" s="54"/>
      <c r="L723" s="54"/>
      <c r="M723" s="54"/>
      <c r="N723" s="54"/>
      <c r="O723" s="54"/>
      <c r="P723" s="54"/>
      <c r="Q723" s="54"/>
      <c r="R723" s="54"/>
      <c r="S723" s="54"/>
      <c r="T723" s="54"/>
      <c r="U723" s="54"/>
      <c r="V723" s="54"/>
      <c r="W723" s="54"/>
    </row>
    <row r="724" spans="1:23" s="8" customFormat="1" ht="12.75" x14ac:dyDescent="0.2">
      <c r="A724" s="54"/>
      <c r="B724" s="54"/>
      <c r="C724" s="54"/>
      <c r="D724" s="54"/>
      <c r="E724" s="54"/>
      <c r="F724" s="54"/>
      <c r="G724" s="54"/>
      <c r="H724" s="54"/>
      <c r="I724" s="54"/>
      <c r="J724" s="54"/>
      <c r="K724" s="54"/>
      <c r="L724" s="54"/>
      <c r="M724" s="54"/>
      <c r="N724" s="54"/>
      <c r="O724" s="54"/>
      <c r="P724" s="54"/>
      <c r="Q724" s="54"/>
      <c r="R724" s="54"/>
      <c r="S724" s="54"/>
      <c r="T724" s="54"/>
      <c r="U724" s="54"/>
      <c r="V724" s="54"/>
      <c r="W724" s="54"/>
    </row>
    <row r="725" spans="1:23" s="8" customFormat="1" ht="12.75" x14ac:dyDescent="0.2">
      <c r="A725" s="54"/>
      <c r="B725" s="54"/>
      <c r="C725" s="54"/>
      <c r="D725" s="54"/>
      <c r="E725" s="54"/>
      <c r="F725" s="54"/>
      <c r="G725" s="54"/>
      <c r="H725" s="54"/>
      <c r="I725" s="54"/>
      <c r="J725" s="54"/>
      <c r="K725" s="54"/>
      <c r="L725" s="54"/>
      <c r="M725" s="54"/>
      <c r="N725" s="54"/>
      <c r="O725" s="54"/>
      <c r="P725" s="54"/>
      <c r="Q725" s="54"/>
      <c r="R725" s="54"/>
      <c r="S725" s="54"/>
      <c r="T725" s="54"/>
      <c r="U725" s="54"/>
      <c r="V725" s="54"/>
      <c r="W725" s="54"/>
    </row>
    <row r="726" spans="1:23" s="8" customFormat="1" ht="12.75" x14ac:dyDescent="0.2">
      <c r="A726" s="54"/>
      <c r="B726" s="54"/>
      <c r="C726" s="54"/>
      <c r="D726" s="54"/>
      <c r="E726" s="54"/>
      <c r="F726" s="54"/>
      <c r="G726" s="54"/>
      <c r="H726" s="54"/>
      <c r="I726" s="54"/>
      <c r="J726" s="54"/>
      <c r="K726" s="54"/>
      <c r="L726" s="54"/>
      <c r="M726" s="54"/>
      <c r="N726" s="54"/>
      <c r="O726" s="54"/>
      <c r="P726" s="54"/>
      <c r="Q726" s="54"/>
      <c r="R726" s="54"/>
      <c r="S726" s="54"/>
      <c r="T726" s="54"/>
      <c r="U726" s="54"/>
      <c r="V726" s="54"/>
      <c r="W726" s="54"/>
    </row>
    <row r="727" spans="1:23" s="8" customFormat="1" ht="12.75" x14ac:dyDescent="0.2">
      <c r="A727" s="54"/>
      <c r="B727" s="54"/>
      <c r="C727" s="54"/>
      <c r="D727" s="54"/>
      <c r="E727" s="54"/>
      <c r="F727" s="54"/>
      <c r="G727" s="54"/>
      <c r="H727" s="54"/>
      <c r="I727" s="54"/>
      <c r="J727" s="54"/>
      <c r="K727" s="54"/>
      <c r="L727" s="54"/>
      <c r="M727" s="54"/>
      <c r="N727" s="54"/>
      <c r="O727" s="54"/>
      <c r="P727" s="54"/>
      <c r="Q727" s="54"/>
      <c r="R727" s="54"/>
      <c r="S727" s="54"/>
      <c r="T727" s="54"/>
      <c r="U727" s="54"/>
      <c r="V727" s="54"/>
      <c r="W727" s="54"/>
    </row>
    <row r="728" spans="1:23" s="8" customFormat="1" ht="12.75" x14ac:dyDescent="0.2">
      <c r="A728" s="54"/>
      <c r="B728" s="54"/>
      <c r="C728" s="54"/>
      <c r="D728" s="54"/>
      <c r="E728" s="54"/>
      <c r="F728" s="54"/>
      <c r="G728" s="54"/>
      <c r="H728" s="54"/>
      <c r="I728" s="54"/>
      <c r="J728" s="54"/>
      <c r="K728" s="54"/>
      <c r="L728" s="54"/>
      <c r="M728" s="54"/>
      <c r="N728" s="54"/>
      <c r="O728" s="54"/>
      <c r="P728" s="54"/>
      <c r="Q728" s="54"/>
      <c r="R728" s="54"/>
      <c r="S728" s="54"/>
      <c r="T728" s="54"/>
      <c r="U728" s="54"/>
      <c r="V728" s="54"/>
      <c r="W728" s="54"/>
    </row>
    <row r="729" spans="1:23" s="8" customFormat="1" ht="12.75" x14ac:dyDescent="0.2">
      <c r="A729" s="54"/>
      <c r="B729" s="54"/>
      <c r="C729" s="54"/>
      <c r="D729" s="54"/>
      <c r="E729" s="54"/>
      <c r="F729" s="54"/>
      <c r="G729" s="54"/>
      <c r="H729" s="54"/>
      <c r="I729" s="54"/>
      <c r="J729" s="54"/>
      <c r="K729" s="54"/>
      <c r="L729" s="54"/>
      <c r="M729" s="54"/>
      <c r="N729" s="54"/>
      <c r="O729" s="54"/>
      <c r="P729" s="54"/>
      <c r="Q729" s="54"/>
      <c r="R729" s="54"/>
      <c r="S729" s="54"/>
      <c r="T729" s="54"/>
      <c r="U729" s="54"/>
      <c r="V729" s="54"/>
      <c r="W729" s="54"/>
    </row>
    <row r="730" spans="1:23" s="8" customFormat="1" ht="12.75" x14ac:dyDescent="0.2">
      <c r="A730" s="54"/>
      <c r="B730" s="54"/>
      <c r="C730" s="54"/>
      <c r="D730" s="54"/>
      <c r="E730" s="54"/>
      <c r="F730" s="54"/>
      <c r="G730" s="54"/>
      <c r="H730" s="54"/>
      <c r="I730" s="54"/>
      <c r="J730" s="54"/>
      <c r="K730" s="54"/>
      <c r="L730" s="54"/>
      <c r="M730" s="54"/>
      <c r="N730" s="54"/>
      <c r="O730" s="54"/>
      <c r="P730" s="54"/>
      <c r="Q730" s="54"/>
      <c r="R730" s="54"/>
      <c r="S730" s="54"/>
      <c r="T730" s="54"/>
      <c r="U730" s="54"/>
      <c r="V730" s="54"/>
      <c r="W730" s="54"/>
    </row>
    <row r="731" spans="1:23" s="8" customFormat="1" ht="12.75" x14ac:dyDescent="0.2">
      <c r="A731" s="54"/>
      <c r="B731" s="54"/>
      <c r="C731" s="54"/>
      <c r="D731" s="54"/>
      <c r="E731" s="54"/>
      <c r="F731" s="54"/>
      <c r="G731" s="54"/>
      <c r="H731" s="54"/>
      <c r="I731" s="54"/>
      <c r="J731" s="54"/>
      <c r="K731" s="54"/>
      <c r="L731" s="54"/>
      <c r="M731" s="54"/>
      <c r="N731" s="54"/>
      <c r="O731" s="54"/>
      <c r="P731" s="54"/>
      <c r="Q731" s="54"/>
      <c r="R731" s="54"/>
      <c r="S731" s="54"/>
      <c r="T731" s="54"/>
      <c r="U731" s="54"/>
      <c r="V731" s="54"/>
      <c r="W731" s="54"/>
    </row>
    <row r="732" spans="1:23" s="8" customFormat="1" ht="12.75" x14ac:dyDescent="0.2">
      <c r="A732" s="54"/>
      <c r="B732" s="54"/>
      <c r="C732" s="54"/>
      <c r="D732" s="54"/>
      <c r="E732" s="54"/>
      <c r="F732" s="54"/>
      <c r="G732" s="54"/>
      <c r="H732" s="54"/>
      <c r="I732" s="54"/>
      <c r="J732" s="54"/>
      <c r="K732" s="54"/>
      <c r="L732" s="54"/>
      <c r="M732" s="54"/>
      <c r="N732" s="54"/>
      <c r="O732" s="54"/>
      <c r="P732" s="54"/>
      <c r="Q732" s="54"/>
      <c r="R732" s="54"/>
      <c r="S732" s="54"/>
      <c r="T732" s="54"/>
      <c r="U732" s="54"/>
      <c r="V732" s="54"/>
      <c r="W732" s="54"/>
    </row>
    <row r="733" spans="1:23" s="8" customFormat="1" ht="12.75" x14ac:dyDescent="0.2">
      <c r="A733" s="54"/>
      <c r="B733" s="54"/>
      <c r="C733" s="54"/>
      <c r="D733" s="54"/>
      <c r="E733" s="54"/>
      <c r="F733" s="54"/>
      <c r="G733" s="54"/>
      <c r="H733" s="54"/>
      <c r="I733" s="54"/>
      <c r="J733" s="54"/>
      <c r="K733" s="54"/>
      <c r="L733" s="54"/>
      <c r="M733" s="54"/>
      <c r="N733" s="54"/>
      <c r="O733" s="54"/>
      <c r="P733" s="54"/>
      <c r="Q733" s="54"/>
      <c r="R733" s="54"/>
      <c r="S733" s="54"/>
      <c r="T733" s="54"/>
      <c r="U733" s="54"/>
      <c r="V733" s="54"/>
      <c r="W733" s="54"/>
    </row>
    <row r="734" spans="1:23" s="8" customFormat="1" ht="12.75" x14ac:dyDescent="0.2">
      <c r="A734" s="54"/>
      <c r="B734" s="54"/>
      <c r="C734" s="54"/>
      <c r="D734" s="54"/>
      <c r="E734" s="54"/>
      <c r="F734" s="54"/>
      <c r="G734" s="54"/>
      <c r="H734" s="54"/>
      <c r="I734" s="54"/>
      <c r="J734" s="54"/>
      <c r="K734" s="54"/>
      <c r="L734" s="54"/>
      <c r="M734" s="54"/>
      <c r="N734" s="54"/>
      <c r="O734" s="54"/>
      <c r="P734" s="54"/>
      <c r="Q734" s="54"/>
      <c r="R734" s="54"/>
      <c r="S734" s="54"/>
      <c r="T734" s="54"/>
      <c r="U734" s="54"/>
      <c r="V734" s="54"/>
      <c r="W734" s="54"/>
    </row>
    <row r="735" spans="1:23" s="8" customFormat="1" ht="12.75" x14ac:dyDescent="0.2">
      <c r="A735" s="54"/>
      <c r="B735" s="54"/>
      <c r="C735" s="54"/>
      <c r="D735" s="54"/>
      <c r="E735" s="54"/>
      <c r="F735" s="54"/>
      <c r="G735" s="54"/>
      <c r="H735" s="54"/>
      <c r="I735" s="54"/>
      <c r="J735" s="54"/>
      <c r="K735" s="54"/>
      <c r="L735" s="54"/>
      <c r="M735" s="54"/>
      <c r="N735" s="54"/>
      <c r="O735" s="54"/>
      <c r="P735" s="54"/>
      <c r="Q735" s="54"/>
      <c r="R735" s="54"/>
      <c r="S735" s="54"/>
      <c r="T735" s="54"/>
      <c r="U735" s="54"/>
      <c r="V735" s="54"/>
      <c r="W735" s="54"/>
    </row>
    <row r="736" spans="1:23" s="8" customFormat="1" ht="12.75" x14ac:dyDescent="0.2">
      <c r="A736" s="54"/>
      <c r="B736" s="54"/>
      <c r="C736" s="54"/>
      <c r="D736" s="54"/>
      <c r="E736" s="54"/>
      <c r="F736" s="54"/>
      <c r="G736" s="54"/>
      <c r="H736" s="54"/>
      <c r="I736" s="54"/>
      <c r="J736" s="54"/>
      <c r="K736" s="54"/>
      <c r="L736" s="54"/>
      <c r="M736" s="54"/>
      <c r="N736" s="54"/>
      <c r="O736" s="54"/>
      <c r="P736" s="54"/>
      <c r="Q736" s="54"/>
      <c r="R736" s="54"/>
      <c r="S736" s="54"/>
      <c r="T736" s="54"/>
      <c r="U736" s="54"/>
      <c r="V736" s="54"/>
      <c r="W736" s="54"/>
    </row>
    <row r="737" spans="1:23" s="8" customFormat="1" ht="12.75" x14ac:dyDescent="0.2">
      <c r="A737" s="54"/>
      <c r="B737" s="54"/>
      <c r="C737" s="54"/>
      <c r="D737" s="54"/>
      <c r="E737" s="54"/>
      <c r="F737" s="54"/>
      <c r="G737" s="54"/>
      <c r="H737" s="54"/>
      <c r="I737" s="54"/>
      <c r="J737" s="54"/>
      <c r="K737" s="54"/>
      <c r="L737" s="54"/>
      <c r="M737" s="54"/>
      <c r="N737" s="54"/>
      <c r="O737" s="54"/>
      <c r="P737" s="54"/>
      <c r="Q737" s="54"/>
      <c r="R737" s="54"/>
      <c r="S737" s="54"/>
      <c r="T737" s="54"/>
      <c r="U737" s="54"/>
      <c r="V737" s="54"/>
      <c r="W737" s="54"/>
    </row>
    <row r="738" spans="1:23" s="8" customFormat="1" ht="12.75" x14ac:dyDescent="0.2">
      <c r="A738" s="54"/>
      <c r="B738" s="54"/>
      <c r="C738" s="54"/>
      <c r="D738" s="54"/>
      <c r="E738" s="54"/>
      <c r="F738" s="54"/>
      <c r="G738" s="54"/>
      <c r="H738" s="54"/>
      <c r="I738" s="54"/>
      <c r="J738" s="54"/>
      <c r="K738" s="54"/>
      <c r="L738" s="54"/>
      <c r="M738" s="54"/>
      <c r="N738" s="54"/>
      <c r="O738" s="54"/>
      <c r="P738" s="54"/>
      <c r="Q738" s="54"/>
      <c r="R738" s="54"/>
      <c r="S738" s="54"/>
      <c r="T738" s="54"/>
      <c r="U738" s="54"/>
      <c r="V738" s="54"/>
      <c r="W738" s="54"/>
    </row>
    <row r="739" spans="1:23" s="8" customFormat="1" ht="12.75" x14ac:dyDescent="0.2">
      <c r="A739" s="54"/>
      <c r="B739" s="54"/>
      <c r="C739" s="54"/>
      <c r="D739" s="54"/>
      <c r="E739" s="54"/>
      <c r="F739" s="54"/>
      <c r="G739" s="54"/>
      <c r="H739" s="54"/>
      <c r="I739" s="54"/>
      <c r="J739" s="54"/>
      <c r="K739" s="54"/>
      <c r="L739" s="54"/>
      <c r="M739" s="54"/>
      <c r="N739" s="54"/>
      <c r="O739" s="54"/>
      <c r="P739" s="54"/>
      <c r="Q739" s="54"/>
      <c r="R739" s="54"/>
      <c r="S739" s="54"/>
      <c r="T739" s="54"/>
      <c r="U739" s="54"/>
      <c r="V739" s="54"/>
      <c r="W739" s="54"/>
    </row>
    <row r="740" spans="1:23" s="8" customFormat="1" ht="12.75" x14ac:dyDescent="0.2">
      <c r="A740" s="54"/>
      <c r="B740" s="54"/>
      <c r="C740" s="54"/>
      <c r="D740" s="54"/>
      <c r="E740" s="54"/>
      <c r="F740" s="54"/>
      <c r="G740" s="54"/>
      <c r="H740" s="54"/>
      <c r="I740" s="54"/>
      <c r="J740" s="54"/>
      <c r="K740" s="54"/>
      <c r="L740" s="54"/>
      <c r="M740" s="54"/>
      <c r="N740" s="54"/>
      <c r="O740" s="54"/>
      <c r="P740" s="54"/>
      <c r="Q740" s="54"/>
      <c r="R740" s="54"/>
      <c r="S740" s="54"/>
      <c r="T740" s="54"/>
      <c r="U740" s="54"/>
      <c r="V740" s="54"/>
      <c r="W740" s="54"/>
    </row>
    <row r="741" spans="1:23" s="8" customFormat="1" ht="12.75" x14ac:dyDescent="0.2">
      <c r="A741" s="54"/>
      <c r="B741" s="54"/>
      <c r="C741" s="54"/>
      <c r="D741" s="54"/>
      <c r="E741" s="54"/>
      <c r="F741" s="54"/>
      <c r="G741" s="54"/>
      <c r="H741" s="54"/>
      <c r="I741" s="54"/>
      <c r="J741" s="54"/>
      <c r="K741" s="54"/>
      <c r="L741" s="54"/>
      <c r="M741" s="54"/>
      <c r="N741" s="54"/>
      <c r="O741" s="54"/>
      <c r="P741" s="54"/>
      <c r="Q741" s="54"/>
      <c r="R741" s="54"/>
      <c r="S741" s="54"/>
      <c r="T741" s="54"/>
      <c r="U741" s="54"/>
      <c r="V741" s="54"/>
      <c r="W741" s="54"/>
    </row>
    <row r="742" spans="1:23" s="8" customFormat="1" ht="12.75" x14ac:dyDescent="0.2">
      <c r="A742" s="54"/>
      <c r="B742" s="54"/>
      <c r="C742" s="54"/>
      <c r="D742" s="54"/>
      <c r="E742" s="54"/>
      <c r="F742" s="54"/>
      <c r="G742" s="54"/>
      <c r="H742" s="54"/>
      <c r="I742" s="54"/>
      <c r="J742" s="54"/>
      <c r="K742" s="54"/>
      <c r="L742" s="54"/>
      <c r="M742" s="54"/>
      <c r="N742" s="54"/>
      <c r="O742" s="54"/>
      <c r="P742" s="54"/>
      <c r="Q742" s="54"/>
      <c r="R742" s="54"/>
      <c r="S742" s="54"/>
      <c r="T742" s="54"/>
      <c r="U742" s="54"/>
      <c r="V742" s="54"/>
      <c r="W742" s="54"/>
    </row>
    <row r="743" spans="1:23" s="8" customFormat="1" ht="12.75" x14ac:dyDescent="0.2">
      <c r="A743" s="54"/>
      <c r="B743" s="54"/>
      <c r="C743" s="54"/>
      <c r="D743" s="54"/>
      <c r="E743" s="54"/>
      <c r="F743" s="54"/>
      <c r="G743" s="54"/>
      <c r="H743" s="54"/>
      <c r="I743" s="54"/>
      <c r="J743" s="54"/>
      <c r="K743" s="54"/>
      <c r="L743" s="54"/>
      <c r="M743" s="54"/>
      <c r="N743" s="54"/>
      <c r="O743" s="54"/>
      <c r="P743" s="54"/>
      <c r="Q743" s="54"/>
      <c r="R743" s="54"/>
      <c r="S743" s="54"/>
      <c r="T743" s="54"/>
      <c r="U743" s="54"/>
      <c r="V743" s="54"/>
      <c r="W743" s="54"/>
    </row>
    <row r="744" spans="1:23" s="8" customFormat="1" ht="12.75" x14ac:dyDescent="0.2">
      <c r="A744" s="54"/>
      <c r="B744" s="54"/>
      <c r="C744" s="54"/>
      <c r="D744" s="54"/>
      <c r="E744" s="54"/>
      <c r="F744" s="54"/>
      <c r="G744" s="54"/>
      <c r="H744" s="54"/>
      <c r="I744" s="54"/>
      <c r="J744" s="54"/>
      <c r="K744" s="54"/>
      <c r="L744" s="54"/>
      <c r="M744" s="54"/>
      <c r="N744" s="54"/>
      <c r="O744" s="54"/>
      <c r="P744" s="54"/>
      <c r="Q744" s="54"/>
      <c r="R744" s="54"/>
      <c r="S744" s="54"/>
      <c r="T744" s="54"/>
      <c r="U744" s="54"/>
      <c r="V744" s="54"/>
      <c r="W744" s="54"/>
    </row>
    <row r="745" spans="1:23" s="8" customFormat="1" ht="12.75" x14ac:dyDescent="0.2">
      <c r="A745" s="54"/>
      <c r="B745" s="54"/>
      <c r="C745" s="54"/>
      <c r="D745" s="54"/>
      <c r="E745" s="54"/>
      <c r="F745" s="54"/>
      <c r="G745" s="54"/>
      <c r="H745" s="54"/>
      <c r="I745" s="54"/>
      <c r="J745" s="54"/>
      <c r="K745" s="54"/>
      <c r="L745" s="54"/>
      <c r="M745" s="54"/>
      <c r="N745" s="54"/>
      <c r="O745" s="54"/>
      <c r="P745" s="54"/>
      <c r="Q745" s="54"/>
      <c r="R745" s="54"/>
      <c r="S745" s="54"/>
      <c r="T745" s="54"/>
      <c r="U745" s="54"/>
      <c r="V745" s="54"/>
      <c r="W745" s="54"/>
    </row>
    <row r="746" spans="1:23" s="8" customFormat="1" ht="12.75" x14ac:dyDescent="0.2">
      <c r="A746" s="54"/>
      <c r="B746" s="54"/>
      <c r="C746" s="54"/>
      <c r="D746" s="54"/>
      <c r="E746" s="54"/>
      <c r="F746" s="54"/>
      <c r="G746" s="54"/>
      <c r="H746" s="54"/>
      <c r="I746" s="54"/>
      <c r="J746" s="54"/>
      <c r="K746" s="54"/>
      <c r="L746" s="54"/>
      <c r="M746" s="54"/>
      <c r="N746" s="54"/>
      <c r="O746" s="54"/>
      <c r="P746" s="54"/>
      <c r="Q746" s="54"/>
      <c r="R746" s="54"/>
      <c r="S746" s="54"/>
      <c r="T746" s="54"/>
      <c r="U746" s="54"/>
      <c r="V746" s="54"/>
      <c r="W746" s="54"/>
    </row>
    <row r="747" spans="1:23" s="8" customFormat="1" ht="12.75" x14ac:dyDescent="0.2">
      <c r="A747" s="54"/>
      <c r="B747" s="54"/>
      <c r="C747" s="54"/>
      <c r="D747" s="54"/>
      <c r="E747" s="54"/>
      <c r="F747" s="54"/>
      <c r="G747" s="54"/>
      <c r="H747" s="54"/>
      <c r="I747" s="54"/>
      <c r="J747" s="54"/>
      <c r="K747" s="54"/>
      <c r="L747" s="54"/>
      <c r="M747" s="54"/>
      <c r="N747" s="54"/>
      <c r="O747" s="54"/>
      <c r="P747" s="54"/>
      <c r="Q747" s="54"/>
      <c r="R747" s="54"/>
      <c r="S747" s="54"/>
      <c r="T747" s="54"/>
      <c r="U747" s="54"/>
      <c r="V747" s="54"/>
      <c r="W747" s="54"/>
    </row>
    <row r="748" spans="1:23" s="8" customFormat="1" ht="12.75" x14ac:dyDescent="0.2">
      <c r="A748" s="54"/>
      <c r="B748" s="54"/>
      <c r="C748" s="54"/>
      <c r="D748" s="54"/>
      <c r="E748" s="54"/>
      <c r="F748" s="54"/>
      <c r="G748" s="54"/>
      <c r="H748" s="54"/>
      <c r="I748" s="54"/>
      <c r="J748" s="54"/>
      <c r="K748" s="54"/>
      <c r="L748" s="54"/>
      <c r="M748" s="54"/>
      <c r="N748" s="54"/>
      <c r="O748" s="54"/>
      <c r="P748" s="54"/>
      <c r="Q748" s="54"/>
      <c r="R748" s="54"/>
      <c r="S748" s="54"/>
      <c r="T748" s="54"/>
      <c r="U748" s="54"/>
      <c r="V748" s="54"/>
      <c r="W748" s="54"/>
    </row>
    <row r="749" spans="1:23" s="8" customFormat="1" ht="12.75" x14ac:dyDescent="0.2">
      <c r="A749" s="54"/>
      <c r="B749" s="54"/>
      <c r="C749" s="54"/>
      <c r="D749" s="54"/>
      <c r="E749" s="54"/>
      <c r="F749" s="54"/>
      <c r="G749" s="54"/>
      <c r="H749" s="54"/>
      <c r="I749" s="54"/>
      <c r="J749" s="54"/>
      <c r="K749" s="54"/>
      <c r="L749" s="54"/>
      <c r="M749" s="54"/>
      <c r="N749" s="54"/>
      <c r="O749" s="54"/>
      <c r="P749" s="54"/>
      <c r="Q749" s="54"/>
      <c r="R749" s="54"/>
      <c r="S749" s="54"/>
      <c r="T749" s="54"/>
      <c r="U749" s="54"/>
      <c r="V749" s="54"/>
      <c r="W749" s="54"/>
    </row>
    <row r="750" spans="1:23" s="8" customFormat="1" ht="12.75" x14ac:dyDescent="0.2">
      <c r="A750" s="54"/>
      <c r="B750" s="54"/>
      <c r="C750" s="54"/>
      <c r="D750" s="54"/>
      <c r="E750" s="54"/>
      <c r="F750" s="54"/>
      <c r="G750" s="54"/>
      <c r="H750" s="54"/>
      <c r="I750" s="54"/>
      <c r="J750" s="54"/>
      <c r="K750" s="54"/>
      <c r="L750" s="54"/>
      <c r="M750" s="54"/>
      <c r="N750" s="54"/>
      <c r="O750" s="54"/>
      <c r="P750" s="54"/>
      <c r="Q750" s="54"/>
      <c r="R750" s="54"/>
      <c r="S750" s="54"/>
      <c r="T750" s="54"/>
      <c r="U750" s="54"/>
      <c r="V750" s="54"/>
      <c r="W750" s="54"/>
    </row>
    <row r="751" spans="1:23" s="8" customFormat="1" ht="12.75" x14ac:dyDescent="0.2">
      <c r="A751" s="54"/>
      <c r="B751" s="54"/>
      <c r="C751" s="54"/>
      <c r="D751" s="54"/>
      <c r="E751" s="54"/>
      <c r="F751" s="54"/>
      <c r="G751" s="54"/>
      <c r="H751" s="54"/>
      <c r="I751" s="54"/>
      <c r="J751" s="54"/>
      <c r="K751" s="54"/>
      <c r="L751" s="54"/>
      <c r="M751" s="54"/>
      <c r="N751" s="54"/>
      <c r="O751" s="54"/>
      <c r="P751" s="54"/>
      <c r="Q751" s="54"/>
      <c r="R751" s="54"/>
      <c r="S751" s="54"/>
      <c r="T751" s="54"/>
      <c r="U751" s="54"/>
      <c r="V751" s="54"/>
      <c r="W751" s="54"/>
    </row>
    <row r="752" spans="1:23" s="8" customFormat="1" ht="12.75" x14ac:dyDescent="0.2">
      <c r="A752" s="54"/>
      <c r="B752" s="54"/>
      <c r="C752" s="54"/>
      <c r="D752" s="54"/>
      <c r="E752" s="54"/>
      <c r="F752" s="54"/>
      <c r="G752" s="54"/>
      <c r="H752" s="54"/>
      <c r="I752" s="54"/>
      <c r="J752" s="54"/>
      <c r="K752" s="54"/>
      <c r="L752" s="54"/>
      <c r="M752" s="54"/>
      <c r="N752" s="54"/>
      <c r="O752" s="54"/>
      <c r="P752" s="54"/>
      <c r="Q752" s="54"/>
      <c r="R752" s="54"/>
      <c r="S752" s="54"/>
      <c r="T752" s="54"/>
      <c r="U752" s="54"/>
      <c r="V752" s="54"/>
      <c r="W752" s="54"/>
    </row>
    <row r="753" spans="1:23" s="8" customFormat="1" ht="12.75" x14ac:dyDescent="0.2">
      <c r="A753" s="54"/>
      <c r="B753" s="54"/>
      <c r="C753" s="54"/>
      <c r="D753" s="54"/>
      <c r="E753" s="54"/>
      <c r="F753" s="54"/>
      <c r="G753" s="54"/>
      <c r="H753" s="54"/>
      <c r="I753" s="54"/>
      <c r="J753" s="54"/>
      <c r="K753" s="54"/>
      <c r="L753" s="54"/>
      <c r="M753" s="54"/>
      <c r="N753" s="54"/>
      <c r="O753" s="54"/>
      <c r="P753" s="54"/>
      <c r="Q753" s="54"/>
      <c r="R753" s="54"/>
      <c r="S753" s="54"/>
      <c r="T753" s="54"/>
      <c r="U753" s="54"/>
      <c r="V753" s="54"/>
      <c r="W753" s="54"/>
    </row>
    <row r="754" spans="1:23" s="8" customFormat="1" ht="12.75" x14ac:dyDescent="0.2">
      <c r="A754" s="54"/>
      <c r="B754" s="54"/>
      <c r="C754" s="54"/>
      <c r="D754" s="54"/>
      <c r="E754" s="54"/>
      <c r="F754" s="54"/>
      <c r="G754" s="54"/>
      <c r="H754" s="54"/>
      <c r="I754" s="54"/>
      <c r="J754" s="54"/>
      <c r="K754" s="54"/>
      <c r="L754" s="54"/>
      <c r="M754" s="54"/>
      <c r="N754" s="54"/>
      <c r="O754" s="54"/>
      <c r="P754" s="54"/>
      <c r="Q754" s="54"/>
      <c r="R754" s="54"/>
      <c r="S754" s="54"/>
      <c r="T754" s="54"/>
      <c r="U754" s="54"/>
      <c r="V754" s="54"/>
      <c r="W754" s="54"/>
    </row>
    <row r="755" spans="1:23" s="8" customFormat="1" ht="12.75" x14ac:dyDescent="0.2">
      <c r="A755" s="54"/>
      <c r="B755" s="54"/>
      <c r="C755" s="54"/>
      <c r="D755" s="54"/>
      <c r="E755" s="54"/>
      <c r="F755" s="54"/>
      <c r="G755" s="54"/>
      <c r="H755" s="54"/>
      <c r="I755" s="54"/>
      <c r="J755" s="54"/>
      <c r="K755" s="54"/>
      <c r="L755" s="54"/>
      <c r="M755" s="54"/>
      <c r="N755" s="54"/>
      <c r="O755" s="54"/>
      <c r="P755" s="54"/>
      <c r="Q755" s="54"/>
      <c r="R755" s="54"/>
      <c r="S755" s="54"/>
      <c r="T755" s="54"/>
      <c r="U755" s="54"/>
      <c r="V755" s="54"/>
      <c r="W755" s="54"/>
    </row>
    <row r="756" spans="1:23" s="8" customFormat="1" ht="12.75" x14ac:dyDescent="0.2">
      <c r="A756" s="54"/>
      <c r="B756" s="54"/>
      <c r="C756" s="54"/>
      <c r="D756" s="54"/>
      <c r="E756" s="54"/>
      <c r="F756" s="54"/>
      <c r="G756" s="54"/>
      <c r="H756" s="54"/>
      <c r="I756" s="54"/>
      <c r="J756" s="54"/>
      <c r="K756" s="54"/>
      <c r="L756" s="54"/>
      <c r="M756" s="54"/>
      <c r="N756" s="54"/>
      <c r="O756" s="54"/>
      <c r="P756" s="54"/>
      <c r="Q756" s="54"/>
      <c r="R756" s="54"/>
      <c r="S756" s="54"/>
      <c r="T756" s="54"/>
      <c r="U756" s="54"/>
      <c r="V756" s="54"/>
      <c r="W756" s="54"/>
    </row>
    <row r="757" spans="1:23" s="8" customFormat="1" ht="12.75" x14ac:dyDescent="0.2">
      <c r="A757" s="54"/>
      <c r="B757" s="54"/>
      <c r="C757" s="54"/>
      <c r="D757" s="54"/>
      <c r="E757" s="54"/>
      <c r="F757" s="54"/>
      <c r="G757" s="54"/>
      <c r="H757" s="54"/>
      <c r="I757" s="54"/>
      <c r="J757" s="54"/>
      <c r="K757" s="54"/>
      <c r="L757" s="54"/>
      <c r="M757" s="54"/>
      <c r="N757" s="54"/>
      <c r="O757" s="54"/>
      <c r="P757" s="54"/>
      <c r="Q757" s="54"/>
      <c r="R757" s="54"/>
      <c r="S757" s="54"/>
      <c r="T757" s="54"/>
      <c r="U757" s="54"/>
      <c r="V757" s="54"/>
      <c r="W757" s="54"/>
    </row>
    <row r="758" spans="1:23" s="8" customFormat="1" ht="12.75" x14ac:dyDescent="0.2">
      <c r="A758" s="54"/>
      <c r="B758" s="54"/>
      <c r="C758" s="54"/>
      <c r="D758" s="54"/>
      <c r="E758" s="54"/>
      <c r="F758" s="54"/>
      <c r="G758" s="54"/>
      <c r="H758" s="54"/>
      <c r="I758" s="54"/>
      <c r="J758" s="54"/>
      <c r="K758" s="54"/>
      <c r="L758" s="54"/>
      <c r="M758" s="54"/>
      <c r="N758" s="54"/>
      <c r="O758" s="54"/>
      <c r="P758" s="54"/>
      <c r="Q758" s="54"/>
      <c r="R758" s="54"/>
      <c r="S758" s="54"/>
      <c r="T758" s="54"/>
      <c r="U758" s="54"/>
      <c r="V758" s="54"/>
      <c r="W758" s="54"/>
    </row>
    <row r="759" spans="1:23" s="8" customFormat="1" ht="12.75" x14ac:dyDescent="0.2">
      <c r="A759" s="54"/>
      <c r="B759" s="54"/>
      <c r="C759" s="54"/>
      <c r="D759" s="54"/>
      <c r="E759" s="54"/>
      <c r="F759" s="54"/>
      <c r="G759" s="54"/>
      <c r="H759" s="54"/>
      <c r="I759" s="54"/>
      <c r="J759" s="54"/>
      <c r="K759" s="54"/>
      <c r="L759" s="54"/>
      <c r="M759" s="54"/>
      <c r="N759" s="54"/>
      <c r="O759" s="54"/>
      <c r="P759" s="54"/>
      <c r="Q759" s="54"/>
      <c r="R759" s="54"/>
      <c r="S759" s="54"/>
      <c r="T759" s="54"/>
      <c r="U759" s="54"/>
      <c r="V759" s="54"/>
      <c r="W759" s="54"/>
    </row>
    <row r="760" spans="1:23" s="8" customFormat="1" ht="12.75" x14ac:dyDescent="0.2">
      <c r="A760" s="54"/>
      <c r="B760" s="54"/>
      <c r="C760" s="54"/>
      <c r="D760" s="54"/>
      <c r="E760" s="54"/>
      <c r="F760" s="54"/>
      <c r="G760" s="54"/>
      <c r="H760" s="54"/>
      <c r="I760" s="54"/>
      <c r="J760" s="54"/>
      <c r="K760" s="54"/>
      <c r="L760" s="54"/>
      <c r="M760" s="54"/>
      <c r="N760" s="54"/>
      <c r="O760" s="54"/>
      <c r="P760" s="54"/>
      <c r="Q760" s="54"/>
      <c r="R760" s="54"/>
      <c r="S760" s="54"/>
      <c r="T760" s="54"/>
      <c r="U760" s="54"/>
      <c r="V760" s="54"/>
      <c r="W760" s="54"/>
    </row>
    <row r="761" spans="1:23" s="8" customFormat="1" ht="12.75" x14ac:dyDescent="0.2">
      <c r="A761" s="54"/>
      <c r="B761" s="54"/>
      <c r="C761" s="54"/>
      <c r="D761" s="54"/>
      <c r="E761" s="54"/>
      <c r="F761" s="54"/>
      <c r="G761" s="54"/>
      <c r="H761" s="54"/>
      <c r="I761" s="54"/>
      <c r="J761" s="54"/>
      <c r="K761" s="54"/>
      <c r="L761" s="54"/>
      <c r="M761" s="54"/>
      <c r="N761" s="54"/>
      <c r="O761" s="54"/>
      <c r="P761" s="54"/>
      <c r="Q761" s="54"/>
      <c r="R761" s="54"/>
      <c r="S761" s="54"/>
      <c r="T761" s="54"/>
      <c r="U761" s="54"/>
      <c r="V761" s="54"/>
      <c r="W761" s="54"/>
    </row>
    <row r="762" spans="1:23" s="8" customFormat="1" ht="12.75" x14ac:dyDescent="0.2">
      <c r="A762" s="54"/>
      <c r="B762" s="54"/>
      <c r="C762" s="54"/>
      <c r="D762" s="54"/>
      <c r="E762" s="54"/>
      <c r="F762" s="54"/>
      <c r="G762" s="54"/>
      <c r="H762" s="54"/>
      <c r="I762" s="54"/>
      <c r="J762" s="54"/>
      <c r="K762" s="54"/>
      <c r="L762" s="54"/>
      <c r="M762" s="54"/>
      <c r="N762" s="54"/>
      <c r="O762" s="54"/>
      <c r="P762" s="54"/>
      <c r="Q762" s="54"/>
      <c r="R762" s="54"/>
      <c r="S762" s="54"/>
      <c r="T762" s="54"/>
      <c r="U762" s="54"/>
      <c r="V762" s="54"/>
      <c r="W762" s="54"/>
    </row>
    <row r="763" spans="1:23" s="8" customFormat="1" ht="12.75" x14ac:dyDescent="0.2">
      <c r="A763" s="54"/>
      <c r="B763" s="54"/>
      <c r="C763" s="54"/>
      <c r="D763" s="54"/>
      <c r="E763" s="54"/>
      <c r="F763" s="54"/>
      <c r="G763" s="54"/>
      <c r="H763" s="54"/>
      <c r="I763" s="54"/>
      <c r="J763" s="54"/>
      <c r="K763" s="54"/>
      <c r="L763" s="54"/>
      <c r="M763" s="54"/>
      <c r="N763" s="54"/>
      <c r="O763" s="54"/>
      <c r="P763" s="54"/>
      <c r="Q763" s="54"/>
      <c r="R763" s="54"/>
      <c r="S763" s="54"/>
      <c r="T763" s="54"/>
      <c r="U763" s="54"/>
      <c r="V763" s="54"/>
      <c r="W763" s="54"/>
    </row>
    <row r="764" spans="1:23" s="8" customFormat="1" ht="12.75" x14ac:dyDescent="0.2">
      <c r="A764" s="54"/>
      <c r="B764" s="54"/>
      <c r="C764" s="54"/>
      <c r="D764" s="54"/>
      <c r="E764" s="54"/>
      <c r="F764" s="54"/>
      <c r="G764" s="54"/>
      <c r="H764" s="54"/>
      <c r="I764" s="54"/>
      <c r="J764" s="54"/>
      <c r="K764" s="54"/>
      <c r="L764" s="54"/>
      <c r="M764" s="54"/>
      <c r="N764" s="54"/>
      <c r="O764" s="54"/>
      <c r="P764" s="54"/>
      <c r="Q764" s="54"/>
      <c r="R764" s="54"/>
      <c r="S764" s="54"/>
      <c r="T764" s="54"/>
      <c r="U764" s="54"/>
      <c r="V764" s="54"/>
      <c r="W764" s="54"/>
    </row>
    <row r="765" spans="1:23" s="8" customFormat="1" ht="12.75" x14ac:dyDescent="0.2">
      <c r="A765" s="54"/>
      <c r="B765" s="54"/>
      <c r="C765" s="54"/>
      <c r="D765" s="54"/>
      <c r="E765" s="54"/>
      <c r="F765" s="54"/>
      <c r="G765" s="54"/>
      <c r="H765" s="54"/>
      <c r="I765" s="54"/>
      <c r="J765" s="54"/>
      <c r="K765" s="54"/>
      <c r="L765" s="54"/>
      <c r="M765" s="54"/>
      <c r="N765" s="54"/>
      <c r="O765" s="54"/>
      <c r="P765" s="54"/>
      <c r="Q765" s="54"/>
      <c r="R765" s="54"/>
      <c r="S765" s="54"/>
      <c r="T765" s="54"/>
      <c r="U765" s="54"/>
      <c r="V765" s="54"/>
      <c r="W765" s="54"/>
    </row>
    <row r="766" spans="1:23" s="8" customFormat="1" ht="12.75" x14ac:dyDescent="0.2">
      <c r="A766" s="54"/>
      <c r="B766" s="54"/>
      <c r="C766" s="54"/>
      <c r="D766" s="54"/>
      <c r="E766" s="54"/>
      <c r="F766" s="54"/>
      <c r="G766" s="54"/>
      <c r="H766" s="54"/>
      <c r="I766" s="54"/>
      <c r="J766" s="54"/>
      <c r="K766" s="54"/>
      <c r="L766" s="54"/>
      <c r="M766" s="54"/>
      <c r="N766" s="54"/>
      <c r="O766" s="54"/>
      <c r="P766" s="54"/>
      <c r="Q766" s="54"/>
      <c r="R766" s="54"/>
      <c r="S766" s="54"/>
      <c r="T766" s="54"/>
      <c r="U766" s="54"/>
      <c r="V766" s="54"/>
      <c r="W766" s="54"/>
    </row>
    <row r="767" spans="1:23" s="8" customFormat="1" ht="12.75" x14ac:dyDescent="0.2">
      <c r="A767" s="54"/>
      <c r="B767" s="54"/>
      <c r="C767" s="54"/>
      <c r="D767" s="54"/>
      <c r="E767" s="54"/>
      <c r="F767" s="54"/>
      <c r="G767" s="54"/>
      <c r="H767" s="54"/>
      <c r="I767" s="54"/>
      <c r="J767" s="54"/>
      <c r="K767" s="54"/>
      <c r="L767" s="54"/>
      <c r="M767" s="54"/>
      <c r="N767" s="54"/>
      <c r="O767" s="54"/>
      <c r="P767" s="54"/>
      <c r="Q767" s="54"/>
      <c r="R767" s="54"/>
      <c r="S767" s="54"/>
      <c r="T767" s="54"/>
      <c r="U767" s="54"/>
      <c r="V767" s="54"/>
      <c r="W767" s="54"/>
    </row>
    <row r="768" spans="1:23" s="8" customFormat="1" ht="12.75" x14ac:dyDescent="0.2">
      <c r="A768" s="54"/>
      <c r="B768" s="54"/>
      <c r="C768" s="54"/>
      <c r="D768" s="54"/>
      <c r="E768" s="54"/>
      <c r="F768" s="54"/>
      <c r="G768" s="54"/>
      <c r="H768" s="54"/>
      <c r="I768" s="54"/>
      <c r="J768" s="54"/>
      <c r="K768" s="54"/>
      <c r="L768" s="54"/>
      <c r="M768" s="54"/>
      <c r="N768" s="54"/>
      <c r="O768" s="54"/>
      <c r="P768" s="54"/>
      <c r="Q768" s="54"/>
      <c r="R768" s="54"/>
      <c r="S768" s="54"/>
      <c r="T768" s="54"/>
      <c r="U768" s="54"/>
      <c r="V768" s="54"/>
      <c r="W768" s="54"/>
    </row>
    <row r="769" spans="1:23" s="8" customFormat="1" ht="12.75" x14ac:dyDescent="0.2">
      <c r="A769" s="54"/>
      <c r="B769" s="54"/>
      <c r="C769" s="54"/>
      <c r="D769" s="54"/>
      <c r="E769" s="54"/>
      <c r="F769" s="54"/>
      <c r="G769" s="54"/>
      <c r="H769" s="54"/>
      <c r="I769" s="54"/>
      <c r="J769" s="54"/>
      <c r="K769" s="54"/>
      <c r="L769" s="54"/>
      <c r="M769" s="54"/>
      <c r="N769" s="54"/>
      <c r="O769" s="54"/>
      <c r="P769" s="54"/>
      <c r="Q769" s="54"/>
      <c r="R769" s="54"/>
      <c r="S769" s="54"/>
      <c r="T769" s="54"/>
      <c r="U769" s="54"/>
      <c r="V769" s="54"/>
      <c r="W769" s="54"/>
    </row>
    <row r="770" spans="1:23" s="8" customFormat="1" ht="12.75" x14ac:dyDescent="0.2">
      <c r="A770" s="54"/>
      <c r="B770" s="54"/>
      <c r="C770" s="54"/>
      <c r="D770" s="54"/>
      <c r="E770" s="54"/>
      <c r="F770" s="54"/>
      <c r="G770" s="54"/>
      <c r="H770" s="54"/>
      <c r="I770" s="54"/>
      <c r="J770" s="54"/>
      <c r="K770" s="54"/>
      <c r="L770" s="54"/>
      <c r="M770" s="54"/>
      <c r="N770" s="54"/>
      <c r="O770" s="54"/>
      <c r="P770" s="54"/>
      <c r="Q770" s="54"/>
      <c r="R770" s="54"/>
      <c r="S770" s="54"/>
      <c r="T770" s="54"/>
      <c r="U770" s="54"/>
      <c r="V770" s="54"/>
      <c r="W770" s="54"/>
    </row>
    <row r="771" spans="1:23" s="8" customFormat="1" ht="12.75" x14ac:dyDescent="0.2">
      <c r="A771" s="54"/>
      <c r="B771" s="54"/>
      <c r="C771" s="54"/>
      <c r="D771" s="54"/>
      <c r="E771" s="54"/>
      <c r="F771" s="54"/>
      <c r="G771" s="54"/>
      <c r="H771" s="54"/>
      <c r="I771" s="54"/>
      <c r="J771" s="54"/>
      <c r="K771" s="54"/>
      <c r="L771" s="54"/>
      <c r="M771" s="54"/>
      <c r="N771" s="54"/>
      <c r="O771" s="54"/>
      <c r="P771" s="54"/>
      <c r="Q771" s="54"/>
      <c r="R771" s="54"/>
      <c r="S771" s="54"/>
      <c r="T771" s="54"/>
      <c r="U771" s="54"/>
      <c r="V771" s="54"/>
      <c r="W771" s="54"/>
    </row>
    <row r="772" spans="1:23" s="8" customFormat="1" ht="12.75" x14ac:dyDescent="0.2">
      <c r="A772" s="54"/>
      <c r="B772" s="54"/>
      <c r="C772" s="54"/>
      <c r="D772" s="54"/>
      <c r="E772" s="54"/>
      <c r="F772" s="54"/>
      <c r="G772" s="54"/>
      <c r="H772" s="54"/>
      <c r="I772" s="54"/>
      <c r="J772" s="54"/>
      <c r="K772" s="54"/>
      <c r="L772" s="54"/>
      <c r="M772" s="54"/>
      <c r="N772" s="54"/>
      <c r="O772" s="54"/>
      <c r="P772" s="54"/>
      <c r="Q772" s="54"/>
      <c r="R772" s="54"/>
      <c r="S772" s="54"/>
      <c r="T772" s="54"/>
      <c r="U772" s="54"/>
      <c r="V772" s="54"/>
      <c r="W772" s="54"/>
    </row>
    <row r="773" spans="1:23" s="8" customFormat="1" ht="12.75" x14ac:dyDescent="0.2">
      <c r="A773" s="54"/>
      <c r="B773" s="54"/>
      <c r="C773" s="54"/>
      <c r="D773" s="54"/>
      <c r="E773" s="54"/>
      <c r="F773" s="54"/>
      <c r="G773" s="54"/>
      <c r="H773" s="54"/>
      <c r="I773" s="54"/>
      <c r="J773" s="54"/>
      <c r="K773" s="54"/>
      <c r="L773" s="54"/>
      <c r="M773" s="54"/>
      <c r="N773" s="54"/>
      <c r="O773" s="54"/>
      <c r="P773" s="54"/>
      <c r="Q773" s="54"/>
      <c r="R773" s="54"/>
      <c r="S773" s="54"/>
      <c r="T773" s="54"/>
      <c r="U773" s="54"/>
      <c r="V773" s="54"/>
      <c r="W773" s="54"/>
    </row>
    <row r="774" spans="1:23" s="8" customFormat="1" ht="12.75" x14ac:dyDescent="0.2">
      <c r="A774" s="54"/>
      <c r="B774" s="54"/>
      <c r="C774" s="54"/>
      <c r="D774" s="54"/>
      <c r="E774" s="54"/>
      <c r="F774" s="54"/>
      <c r="G774" s="54"/>
      <c r="H774" s="54"/>
      <c r="I774" s="54"/>
      <c r="J774" s="54"/>
      <c r="K774" s="54"/>
      <c r="L774" s="54"/>
      <c r="M774" s="54"/>
      <c r="N774" s="54"/>
      <c r="O774" s="54"/>
      <c r="P774" s="54"/>
      <c r="Q774" s="54"/>
      <c r="R774" s="54"/>
      <c r="S774" s="54"/>
      <c r="T774" s="54"/>
      <c r="U774" s="54"/>
      <c r="V774" s="54"/>
      <c r="W774" s="54"/>
    </row>
    <row r="775" spans="1:23" s="8" customFormat="1" ht="12.75" x14ac:dyDescent="0.2">
      <c r="A775" s="54"/>
      <c r="B775" s="54"/>
      <c r="C775" s="54"/>
      <c r="D775" s="54"/>
      <c r="E775" s="54"/>
      <c r="F775" s="54"/>
      <c r="G775" s="54"/>
      <c r="H775" s="54"/>
      <c r="I775" s="54"/>
      <c r="J775" s="54"/>
      <c r="K775" s="54"/>
      <c r="L775" s="54"/>
      <c r="M775" s="54"/>
      <c r="N775" s="54"/>
      <c r="O775" s="54"/>
      <c r="P775" s="54"/>
      <c r="Q775" s="54"/>
      <c r="R775" s="54"/>
      <c r="S775" s="54"/>
      <c r="T775" s="54"/>
      <c r="U775" s="54"/>
      <c r="V775" s="54"/>
      <c r="W775" s="54"/>
    </row>
    <row r="776" spans="1:23" s="8" customFormat="1" ht="12.75" x14ac:dyDescent="0.2">
      <c r="A776" s="54"/>
      <c r="B776" s="54"/>
      <c r="C776" s="54"/>
      <c r="D776" s="54"/>
      <c r="E776" s="54"/>
      <c r="F776" s="54"/>
      <c r="G776" s="54"/>
      <c r="H776" s="54"/>
      <c r="I776" s="54"/>
      <c r="J776" s="54"/>
      <c r="K776" s="54"/>
      <c r="L776" s="54"/>
      <c r="M776" s="54"/>
      <c r="N776" s="54"/>
      <c r="O776" s="54"/>
      <c r="P776" s="54"/>
      <c r="Q776" s="54"/>
      <c r="R776" s="54"/>
      <c r="S776" s="54"/>
      <c r="T776" s="54"/>
      <c r="U776" s="54"/>
      <c r="V776" s="54"/>
      <c r="W776" s="54"/>
    </row>
    <row r="777" spans="1:23" s="8" customFormat="1" ht="12.75" x14ac:dyDescent="0.2">
      <c r="A777" s="54"/>
      <c r="B777" s="54"/>
      <c r="C777" s="54"/>
      <c r="D777" s="54"/>
      <c r="E777" s="54"/>
      <c r="F777" s="54"/>
      <c r="G777" s="54"/>
      <c r="H777" s="54"/>
      <c r="I777" s="54"/>
      <c r="J777" s="54"/>
      <c r="K777" s="54"/>
      <c r="L777" s="54"/>
      <c r="M777" s="54"/>
      <c r="N777" s="54"/>
      <c r="O777" s="54"/>
      <c r="P777" s="54"/>
      <c r="Q777" s="54"/>
      <c r="R777" s="54"/>
      <c r="S777" s="54"/>
      <c r="T777" s="54"/>
      <c r="U777" s="54"/>
      <c r="V777" s="54"/>
      <c r="W777" s="54"/>
    </row>
    <row r="778" spans="1:23" s="8" customFormat="1" ht="12.75" x14ac:dyDescent="0.2">
      <c r="A778" s="54"/>
      <c r="B778" s="54"/>
      <c r="C778" s="54"/>
      <c r="D778" s="54"/>
      <c r="E778" s="54"/>
      <c r="F778" s="54"/>
      <c r="G778" s="54"/>
      <c r="H778" s="54"/>
      <c r="I778" s="54"/>
      <c r="J778" s="54"/>
      <c r="K778" s="54"/>
      <c r="L778" s="54"/>
      <c r="M778" s="54"/>
      <c r="N778" s="54"/>
      <c r="O778" s="54"/>
      <c r="P778" s="54"/>
      <c r="Q778" s="54"/>
      <c r="R778" s="54"/>
      <c r="S778" s="54"/>
      <c r="T778" s="54"/>
      <c r="U778" s="54"/>
      <c r="V778" s="54"/>
      <c r="W778" s="54"/>
    </row>
    <row r="779" spans="1:23" s="8" customFormat="1" ht="12.75" x14ac:dyDescent="0.2">
      <c r="A779" s="54"/>
      <c r="B779" s="54"/>
      <c r="C779" s="54"/>
      <c r="D779" s="54"/>
      <c r="E779" s="54"/>
      <c r="F779" s="54"/>
      <c r="G779" s="54"/>
      <c r="H779" s="54"/>
      <c r="I779" s="54"/>
      <c r="J779" s="54"/>
      <c r="K779" s="54"/>
      <c r="L779" s="54"/>
      <c r="M779" s="54"/>
      <c r="N779" s="54"/>
      <c r="O779" s="54"/>
      <c r="P779" s="54"/>
      <c r="Q779" s="54"/>
      <c r="R779" s="54"/>
      <c r="S779" s="54"/>
      <c r="T779" s="54"/>
      <c r="U779" s="54"/>
      <c r="V779" s="54"/>
      <c r="W779" s="54"/>
    </row>
    <row r="780" spans="1:23" s="8" customFormat="1" ht="12.75" x14ac:dyDescent="0.2">
      <c r="A780" s="54"/>
      <c r="B780" s="54"/>
      <c r="C780" s="54"/>
      <c r="D780" s="54"/>
      <c r="E780" s="54"/>
      <c r="F780" s="54"/>
      <c r="G780" s="54"/>
      <c r="H780" s="54"/>
      <c r="I780" s="54"/>
      <c r="J780" s="54"/>
      <c r="K780" s="54"/>
      <c r="L780" s="54"/>
      <c r="M780" s="54"/>
      <c r="N780" s="54"/>
      <c r="O780" s="54"/>
      <c r="P780" s="54"/>
      <c r="Q780" s="54"/>
      <c r="R780" s="54"/>
      <c r="S780" s="54"/>
      <c r="T780" s="54"/>
      <c r="U780" s="54"/>
      <c r="V780" s="54"/>
      <c r="W780" s="54"/>
    </row>
    <row r="781" spans="1:23" s="8" customFormat="1" ht="12.75" x14ac:dyDescent="0.2">
      <c r="A781" s="54"/>
      <c r="B781" s="54"/>
      <c r="C781" s="54"/>
      <c r="D781" s="54"/>
      <c r="E781" s="54"/>
      <c r="F781" s="54"/>
      <c r="G781" s="54"/>
      <c r="H781" s="54"/>
      <c r="I781" s="54"/>
      <c r="J781" s="54"/>
      <c r="K781" s="54"/>
      <c r="L781" s="54"/>
      <c r="M781" s="54"/>
      <c r="N781" s="54"/>
      <c r="O781" s="54"/>
      <c r="P781" s="54"/>
      <c r="Q781" s="54"/>
      <c r="R781" s="54"/>
      <c r="S781" s="54"/>
      <c r="T781" s="54"/>
      <c r="U781" s="54"/>
      <c r="V781" s="54"/>
      <c r="W781" s="54"/>
    </row>
    <row r="782" spans="1:23" s="8" customFormat="1" ht="12.75" x14ac:dyDescent="0.2">
      <c r="A782" s="54"/>
      <c r="B782" s="54"/>
      <c r="C782" s="54"/>
      <c r="D782" s="54"/>
      <c r="E782" s="54"/>
      <c r="F782" s="54"/>
      <c r="G782" s="54"/>
      <c r="H782" s="54"/>
      <c r="I782" s="54"/>
      <c r="J782" s="54"/>
      <c r="K782" s="54"/>
      <c r="L782" s="54"/>
      <c r="M782" s="54"/>
      <c r="N782" s="54"/>
      <c r="O782" s="54"/>
      <c r="P782" s="54"/>
      <c r="Q782" s="54"/>
      <c r="R782" s="54"/>
      <c r="S782" s="54"/>
      <c r="T782" s="54"/>
      <c r="U782" s="54"/>
      <c r="V782" s="54"/>
      <c r="W782" s="54"/>
    </row>
    <row r="783" spans="1:23" s="8" customFormat="1" ht="12.75" x14ac:dyDescent="0.2">
      <c r="A783" s="54"/>
      <c r="B783" s="54"/>
      <c r="C783" s="54"/>
      <c r="D783" s="54"/>
      <c r="E783" s="54"/>
      <c r="F783" s="54"/>
      <c r="G783" s="54"/>
      <c r="H783" s="54"/>
      <c r="I783" s="54"/>
      <c r="J783" s="54"/>
      <c r="K783" s="54"/>
      <c r="L783" s="54"/>
      <c r="M783" s="54"/>
      <c r="N783" s="54"/>
      <c r="O783" s="54"/>
      <c r="P783" s="54"/>
      <c r="Q783" s="54"/>
      <c r="R783" s="54"/>
      <c r="S783" s="54"/>
      <c r="T783" s="54"/>
      <c r="U783" s="54"/>
      <c r="V783" s="54"/>
      <c r="W783" s="54"/>
    </row>
    <row r="784" spans="1:23" s="8" customFormat="1" ht="12.75" x14ac:dyDescent="0.2">
      <c r="A784" s="54"/>
      <c r="B784" s="54"/>
      <c r="C784" s="54"/>
      <c r="D784" s="54"/>
      <c r="E784" s="54"/>
      <c r="F784" s="54"/>
      <c r="G784" s="54"/>
      <c r="H784" s="54"/>
      <c r="I784" s="54"/>
      <c r="J784" s="54"/>
      <c r="K784" s="54"/>
      <c r="L784" s="54"/>
      <c r="M784" s="54"/>
      <c r="N784" s="54"/>
      <c r="O784" s="54"/>
      <c r="P784" s="54"/>
      <c r="Q784" s="54"/>
      <c r="R784" s="54"/>
      <c r="S784" s="54"/>
      <c r="T784" s="54"/>
      <c r="U784" s="54"/>
      <c r="V784" s="54"/>
      <c r="W784" s="54"/>
    </row>
    <row r="785" spans="1:23" s="8" customFormat="1" ht="12.75" x14ac:dyDescent="0.2">
      <c r="A785" s="54"/>
      <c r="B785" s="54"/>
      <c r="C785" s="54"/>
      <c r="D785" s="54"/>
      <c r="E785" s="54"/>
      <c r="F785" s="54"/>
      <c r="G785" s="54"/>
      <c r="H785" s="54"/>
      <c r="I785" s="54"/>
      <c r="J785" s="54"/>
      <c r="K785" s="54"/>
      <c r="L785" s="54"/>
      <c r="M785" s="54"/>
      <c r="N785" s="54"/>
      <c r="O785" s="54"/>
      <c r="P785" s="54"/>
      <c r="Q785" s="54"/>
      <c r="R785" s="54"/>
      <c r="S785" s="54"/>
      <c r="T785" s="54"/>
      <c r="U785" s="54"/>
      <c r="V785" s="54"/>
      <c r="W785" s="54"/>
    </row>
    <row r="786" spans="1:23" s="8" customFormat="1" ht="12.75" x14ac:dyDescent="0.2">
      <c r="A786" s="54"/>
      <c r="B786" s="54"/>
      <c r="C786" s="54"/>
      <c r="D786" s="54"/>
      <c r="E786" s="54"/>
      <c r="F786" s="54"/>
      <c r="G786" s="54"/>
      <c r="H786" s="54"/>
      <c r="I786" s="54"/>
      <c r="J786" s="54"/>
      <c r="K786" s="54"/>
      <c r="L786" s="54"/>
      <c r="M786" s="54"/>
      <c r="N786" s="54"/>
      <c r="O786" s="54"/>
      <c r="P786" s="54"/>
      <c r="Q786" s="54"/>
      <c r="R786" s="54"/>
      <c r="S786" s="54"/>
      <c r="T786" s="54"/>
      <c r="U786" s="54"/>
      <c r="V786" s="54"/>
      <c r="W786" s="54"/>
    </row>
    <row r="787" spans="1:23" s="8" customFormat="1" ht="12.75" x14ac:dyDescent="0.2">
      <c r="A787" s="54"/>
      <c r="B787" s="54"/>
      <c r="C787" s="54"/>
      <c r="D787" s="54"/>
      <c r="E787" s="54"/>
      <c r="F787" s="54"/>
      <c r="G787" s="54"/>
      <c r="H787" s="54"/>
      <c r="I787" s="54"/>
      <c r="J787" s="54"/>
      <c r="K787" s="54"/>
      <c r="L787" s="54"/>
      <c r="M787" s="54"/>
      <c r="N787" s="54"/>
      <c r="O787" s="54"/>
      <c r="P787" s="54"/>
      <c r="Q787" s="54"/>
      <c r="R787" s="54"/>
      <c r="S787" s="54"/>
      <c r="T787" s="54"/>
      <c r="U787" s="54"/>
      <c r="V787" s="54"/>
      <c r="W787" s="54"/>
    </row>
    <row r="788" spans="1:23" s="8" customFormat="1" ht="12.75" x14ac:dyDescent="0.2">
      <c r="A788" s="54"/>
      <c r="B788" s="54"/>
      <c r="C788" s="54"/>
      <c r="D788" s="54"/>
      <c r="E788" s="54"/>
      <c r="F788" s="54"/>
      <c r="G788" s="54"/>
      <c r="H788" s="54"/>
      <c r="I788" s="54"/>
      <c r="J788" s="54"/>
      <c r="K788" s="54"/>
      <c r="L788" s="54"/>
      <c r="M788" s="54"/>
      <c r="N788" s="54"/>
      <c r="O788" s="54"/>
      <c r="P788" s="54"/>
      <c r="Q788" s="54"/>
      <c r="R788" s="54"/>
      <c r="S788" s="54"/>
      <c r="T788" s="54"/>
      <c r="U788" s="54"/>
      <c r="V788" s="54"/>
      <c r="W788" s="54"/>
    </row>
    <row r="789" spans="1:23" s="8" customFormat="1" ht="12.75" x14ac:dyDescent="0.2">
      <c r="A789" s="54"/>
      <c r="B789" s="54"/>
      <c r="C789" s="54"/>
      <c r="D789" s="54"/>
      <c r="E789" s="54"/>
      <c r="F789" s="54"/>
      <c r="G789" s="54"/>
      <c r="H789" s="54"/>
      <c r="I789" s="54"/>
      <c r="J789" s="54"/>
      <c r="K789" s="54"/>
      <c r="L789" s="54"/>
      <c r="M789" s="54"/>
      <c r="N789" s="54"/>
      <c r="O789" s="54"/>
      <c r="P789" s="54"/>
      <c r="Q789" s="54"/>
      <c r="R789" s="54"/>
      <c r="S789" s="54"/>
      <c r="T789" s="54"/>
      <c r="U789" s="54"/>
      <c r="V789" s="54"/>
      <c r="W789" s="54"/>
    </row>
    <row r="790" spans="1:23" s="8" customFormat="1" ht="12.75" x14ac:dyDescent="0.2">
      <c r="A790" s="54"/>
      <c r="B790" s="54"/>
      <c r="C790" s="54"/>
      <c r="D790" s="54"/>
      <c r="E790" s="54"/>
      <c r="F790" s="54"/>
      <c r="G790" s="54"/>
      <c r="H790" s="54"/>
      <c r="I790" s="54"/>
      <c r="J790" s="54"/>
      <c r="K790" s="54"/>
      <c r="L790" s="54"/>
      <c r="M790" s="54"/>
      <c r="N790" s="54"/>
      <c r="O790" s="54"/>
      <c r="P790" s="54"/>
      <c r="Q790" s="54"/>
      <c r="R790" s="54"/>
      <c r="S790" s="54"/>
      <c r="T790" s="54"/>
      <c r="U790" s="54"/>
      <c r="V790" s="54"/>
      <c r="W790" s="54"/>
    </row>
    <row r="791" spans="1:23" s="8" customFormat="1" ht="12.75" x14ac:dyDescent="0.2">
      <c r="A791" s="54"/>
      <c r="B791" s="54"/>
      <c r="C791" s="54"/>
      <c r="D791" s="54"/>
      <c r="E791" s="54"/>
      <c r="F791" s="54"/>
      <c r="G791" s="54"/>
      <c r="H791" s="54"/>
      <c r="I791" s="54"/>
      <c r="J791" s="54"/>
      <c r="K791" s="54"/>
      <c r="L791" s="54"/>
      <c r="M791" s="54"/>
      <c r="N791" s="54"/>
      <c r="O791" s="54"/>
      <c r="P791" s="54"/>
      <c r="Q791" s="54"/>
      <c r="R791" s="54"/>
      <c r="S791" s="54"/>
      <c r="T791" s="54"/>
      <c r="U791" s="54"/>
      <c r="V791" s="54"/>
      <c r="W791" s="54"/>
    </row>
    <row r="792" spans="1:23" s="8" customFormat="1" ht="12.75" x14ac:dyDescent="0.2">
      <c r="A792" s="54"/>
      <c r="B792" s="54"/>
      <c r="C792" s="54"/>
      <c r="D792" s="54"/>
      <c r="E792" s="54"/>
      <c r="F792" s="54"/>
      <c r="G792" s="54"/>
      <c r="H792" s="54"/>
      <c r="I792" s="54"/>
      <c r="J792" s="54"/>
      <c r="K792" s="54"/>
      <c r="L792" s="54"/>
      <c r="M792" s="54"/>
      <c r="N792" s="54"/>
      <c r="O792" s="54"/>
      <c r="P792" s="54"/>
      <c r="Q792" s="54"/>
      <c r="R792" s="54"/>
      <c r="S792" s="54"/>
      <c r="T792" s="54"/>
      <c r="U792" s="54"/>
      <c r="V792" s="54"/>
      <c r="W792" s="54"/>
    </row>
    <row r="793" spans="1:23" s="8" customFormat="1" ht="12.75" x14ac:dyDescent="0.2">
      <c r="A793" s="54"/>
      <c r="B793" s="54"/>
      <c r="C793" s="54"/>
      <c r="D793" s="54"/>
      <c r="E793" s="54"/>
      <c r="F793" s="54"/>
      <c r="G793" s="54"/>
      <c r="H793" s="54"/>
      <c r="I793" s="54"/>
      <c r="J793" s="54"/>
      <c r="K793" s="54"/>
      <c r="L793" s="54"/>
      <c r="M793" s="54"/>
      <c r="N793" s="54"/>
      <c r="O793" s="54"/>
      <c r="P793" s="54"/>
      <c r="Q793" s="54"/>
      <c r="R793" s="54"/>
      <c r="S793" s="54"/>
      <c r="T793" s="54"/>
      <c r="U793" s="54"/>
      <c r="V793" s="54"/>
      <c r="W793" s="54"/>
    </row>
    <row r="794" spans="1:23" s="8" customFormat="1" ht="12.75" x14ac:dyDescent="0.2">
      <c r="A794" s="54"/>
      <c r="B794" s="54"/>
      <c r="C794" s="54"/>
      <c r="D794" s="54"/>
      <c r="E794" s="54"/>
      <c r="F794" s="54"/>
      <c r="G794" s="54"/>
      <c r="H794" s="54"/>
      <c r="I794" s="54"/>
      <c r="J794" s="54"/>
      <c r="K794" s="54"/>
      <c r="L794" s="54"/>
      <c r="M794" s="54"/>
      <c r="N794" s="54"/>
      <c r="O794" s="54"/>
      <c r="P794" s="54"/>
      <c r="Q794" s="54"/>
      <c r="R794" s="54"/>
      <c r="S794" s="54"/>
      <c r="T794" s="54"/>
      <c r="U794" s="54"/>
      <c r="V794" s="54"/>
      <c r="W794" s="54"/>
    </row>
    <row r="795" spans="1:23" s="8" customFormat="1" ht="12.75" x14ac:dyDescent="0.2">
      <c r="A795" s="54"/>
      <c r="B795" s="54"/>
      <c r="C795" s="54"/>
      <c r="D795" s="54"/>
      <c r="E795" s="54"/>
      <c r="F795" s="54"/>
      <c r="G795" s="54"/>
      <c r="H795" s="54"/>
      <c r="I795" s="54"/>
      <c r="J795" s="54"/>
      <c r="K795" s="54"/>
      <c r="L795" s="54"/>
      <c r="M795" s="54"/>
      <c r="N795" s="54"/>
      <c r="O795" s="54"/>
      <c r="P795" s="54"/>
      <c r="Q795" s="54"/>
      <c r="R795" s="54"/>
      <c r="S795" s="54"/>
      <c r="T795" s="54"/>
      <c r="U795" s="54"/>
      <c r="V795" s="54"/>
      <c r="W795" s="54"/>
    </row>
    <row r="796" spans="1:23" s="8" customFormat="1" ht="12.75" x14ac:dyDescent="0.2">
      <c r="A796" s="54"/>
      <c r="B796" s="54"/>
      <c r="C796" s="54"/>
      <c r="D796" s="54"/>
      <c r="E796" s="54"/>
      <c r="F796" s="54"/>
      <c r="G796" s="54"/>
      <c r="H796" s="54"/>
      <c r="I796" s="54"/>
      <c r="J796" s="54"/>
      <c r="K796" s="54"/>
      <c r="L796" s="54"/>
      <c r="M796" s="54"/>
      <c r="N796" s="54"/>
      <c r="O796" s="54"/>
      <c r="P796" s="54"/>
      <c r="Q796" s="54"/>
      <c r="R796" s="54"/>
      <c r="S796" s="54"/>
      <c r="T796" s="54"/>
      <c r="U796" s="54"/>
      <c r="V796" s="54"/>
      <c r="W796" s="54"/>
    </row>
    <row r="797" spans="1:23" s="8" customFormat="1" ht="12.75" x14ac:dyDescent="0.2">
      <c r="A797" s="54"/>
      <c r="B797" s="54"/>
      <c r="C797" s="54"/>
      <c r="D797" s="54"/>
      <c r="E797" s="54"/>
      <c r="F797" s="54"/>
      <c r="G797" s="54"/>
      <c r="H797" s="54"/>
      <c r="I797" s="54"/>
      <c r="J797" s="54"/>
      <c r="K797" s="54"/>
      <c r="L797" s="54"/>
      <c r="M797" s="54"/>
      <c r="N797" s="54"/>
      <c r="O797" s="54"/>
      <c r="P797" s="54"/>
      <c r="Q797" s="54"/>
      <c r="R797" s="54"/>
      <c r="S797" s="54"/>
      <c r="T797" s="54"/>
      <c r="U797" s="54"/>
      <c r="V797" s="54"/>
      <c r="W797" s="54"/>
    </row>
    <row r="798" spans="1:23" s="8" customFormat="1" ht="12.75" x14ac:dyDescent="0.2">
      <c r="A798" s="54"/>
      <c r="B798" s="54"/>
      <c r="C798" s="54"/>
      <c r="D798" s="54"/>
      <c r="E798" s="54"/>
      <c r="F798" s="54"/>
      <c r="G798" s="54"/>
      <c r="H798" s="54"/>
      <c r="I798" s="54"/>
      <c r="J798" s="54"/>
      <c r="K798" s="54"/>
      <c r="L798" s="54"/>
      <c r="M798" s="54"/>
      <c r="N798" s="54"/>
      <c r="O798" s="54"/>
      <c r="P798" s="54"/>
      <c r="Q798" s="54"/>
      <c r="R798" s="54"/>
      <c r="S798" s="54"/>
      <c r="T798" s="54"/>
      <c r="U798" s="54"/>
      <c r="V798" s="54"/>
      <c r="W798" s="54"/>
    </row>
    <row r="799" spans="1:23" s="8" customFormat="1" ht="12.75" x14ac:dyDescent="0.2">
      <c r="A799" s="54"/>
      <c r="B799" s="54"/>
      <c r="C799" s="54"/>
      <c r="D799" s="54"/>
      <c r="E799" s="54"/>
      <c r="F799" s="54"/>
      <c r="G799" s="54"/>
      <c r="H799" s="54"/>
      <c r="I799" s="54"/>
      <c r="J799" s="54"/>
      <c r="K799" s="54"/>
      <c r="L799" s="54"/>
      <c r="M799" s="54"/>
      <c r="N799" s="54"/>
      <c r="O799" s="54"/>
      <c r="P799" s="54"/>
      <c r="Q799" s="54"/>
      <c r="R799" s="54"/>
      <c r="S799" s="54"/>
      <c r="T799" s="54"/>
      <c r="U799" s="54"/>
      <c r="V799" s="54"/>
      <c r="W799" s="54"/>
    </row>
    <row r="800" spans="1:23" s="8" customFormat="1" ht="12.75" x14ac:dyDescent="0.2">
      <c r="A800" s="54"/>
      <c r="B800" s="54"/>
      <c r="C800" s="54"/>
      <c r="D800" s="54"/>
      <c r="E800" s="54"/>
      <c r="F800" s="54"/>
      <c r="G800" s="54"/>
      <c r="H800" s="54"/>
      <c r="I800" s="54"/>
      <c r="J800" s="54"/>
      <c r="K800" s="54"/>
      <c r="L800" s="54"/>
      <c r="M800" s="54"/>
      <c r="N800" s="54"/>
      <c r="O800" s="54"/>
      <c r="P800" s="54"/>
      <c r="Q800" s="54"/>
      <c r="R800" s="54"/>
      <c r="S800" s="54"/>
      <c r="T800" s="54"/>
      <c r="U800" s="54"/>
      <c r="V800" s="54"/>
      <c r="W800" s="54"/>
    </row>
    <row r="801" spans="1:23" s="8" customFormat="1" ht="12.75" x14ac:dyDescent="0.2">
      <c r="A801" s="54"/>
      <c r="B801" s="54"/>
      <c r="C801" s="54"/>
      <c r="D801" s="54"/>
      <c r="E801" s="54"/>
      <c r="F801" s="54"/>
      <c r="G801" s="54"/>
      <c r="H801" s="54"/>
      <c r="I801" s="54"/>
      <c r="J801" s="54"/>
      <c r="K801" s="54"/>
      <c r="L801" s="54"/>
      <c r="M801" s="54"/>
      <c r="N801" s="54"/>
      <c r="O801" s="54"/>
      <c r="P801" s="54"/>
      <c r="Q801" s="54"/>
      <c r="R801" s="54"/>
      <c r="S801" s="54"/>
      <c r="T801" s="54"/>
      <c r="U801" s="54"/>
      <c r="V801" s="54"/>
      <c r="W801" s="54"/>
    </row>
    <row r="802" spans="1:23" s="8" customFormat="1" ht="12.75" x14ac:dyDescent="0.2">
      <c r="A802" s="54"/>
      <c r="B802" s="54"/>
      <c r="C802" s="54"/>
      <c r="D802" s="54"/>
      <c r="E802" s="54"/>
      <c r="F802" s="54"/>
      <c r="G802" s="54"/>
      <c r="H802" s="54"/>
      <c r="I802" s="54"/>
      <c r="J802" s="54"/>
      <c r="K802" s="54"/>
      <c r="L802" s="54"/>
      <c r="M802" s="54"/>
      <c r="N802" s="54"/>
      <c r="O802" s="54"/>
      <c r="P802" s="54"/>
      <c r="Q802" s="54"/>
      <c r="R802" s="54"/>
      <c r="S802" s="54"/>
      <c r="T802" s="54"/>
      <c r="U802" s="54"/>
      <c r="V802" s="54"/>
      <c r="W802" s="54"/>
    </row>
    <row r="803" spans="1:23" s="8" customFormat="1" ht="12.75" x14ac:dyDescent="0.2">
      <c r="A803" s="54"/>
      <c r="B803" s="54"/>
      <c r="C803" s="54"/>
      <c r="D803" s="54"/>
      <c r="E803" s="54"/>
      <c r="F803" s="54"/>
      <c r="G803" s="54"/>
      <c r="H803" s="54"/>
      <c r="I803" s="54"/>
      <c r="J803" s="54"/>
      <c r="K803" s="54"/>
      <c r="L803" s="54"/>
      <c r="M803" s="54"/>
      <c r="N803" s="54"/>
      <c r="O803" s="54"/>
      <c r="P803" s="54"/>
      <c r="Q803" s="54"/>
      <c r="R803" s="54"/>
      <c r="S803" s="54"/>
      <c r="T803" s="54"/>
      <c r="U803" s="54"/>
      <c r="V803" s="54"/>
      <c r="W803" s="54"/>
    </row>
    <row r="804" spans="1:23" s="8" customFormat="1" ht="12.75" x14ac:dyDescent="0.2">
      <c r="A804" s="54"/>
      <c r="B804" s="54"/>
      <c r="C804" s="54"/>
      <c r="D804" s="54"/>
      <c r="E804" s="54"/>
      <c r="F804" s="54"/>
      <c r="G804" s="54"/>
      <c r="H804" s="54"/>
      <c r="I804" s="54"/>
      <c r="J804" s="54"/>
      <c r="K804" s="54"/>
      <c r="L804" s="54"/>
      <c r="M804" s="54"/>
      <c r="N804" s="54"/>
      <c r="O804" s="54"/>
      <c r="P804" s="54"/>
      <c r="Q804" s="54"/>
      <c r="R804" s="54"/>
      <c r="S804" s="54"/>
      <c r="T804" s="54"/>
      <c r="U804" s="54"/>
      <c r="V804" s="54"/>
      <c r="W804" s="54"/>
    </row>
    <row r="805" spans="1:23" s="8" customFormat="1" ht="12.75" x14ac:dyDescent="0.2">
      <c r="A805" s="54"/>
      <c r="B805" s="54"/>
      <c r="C805" s="54"/>
      <c r="D805" s="54"/>
      <c r="E805" s="54"/>
      <c r="F805" s="54"/>
      <c r="G805" s="54"/>
      <c r="H805" s="54"/>
      <c r="I805" s="54"/>
      <c r="J805" s="54"/>
      <c r="K805" s="54"/>
      <c r="L805" s="54"/>
      <c r="M805" s="54"/>
      <c r="N805" s="54"/>
      <c r="O805" s="54"/>
      <c r="P805" s="54"/>
      <c r="Q805" s="54"/>
      <c r="R805" s="54"/>
      <c r="S805" s="54"/>
      <c r="T805" s="54"/>
      <c r="U805" s="54"/>
      <c r="V805" s="54"/>
      <c r="W805" s="54"/>
    </row>
    <row r="806" spans="1:23" s="8" customFormat="1" ht="12.75" x14ac:dyDescent="0.2">
      <c r="A806" s="54"/>
      <c r="B806" s="54"/>
      <c r="C806" s="54"/>
      <c r="D806" s="54"/>
      <c r="E806" s="54"/>
      <c r="F806" s="54"/>
      <c r="G806" s="54"/>
      <c r="H806" s="54"/>
      <c r="I806" s="54"/>
      <c r="J806" s="54"/>
      <c r="K806" s="54"/>
      <c r="L806" s="54"/>
      <c r="M806" s="54"/>
      <c r="N806" s="54"/>
      <c r="O806" s="54"/>
      <c r="P806" s="54"/>
      <c r="Q806" s="54"/>
      <c r="R806" s="54"/>
      <c r="S806" s="54"/>
      <c r="T806" s="54"/>
      <c r="U806" s="54"/>
      <c r="V806" s="54"/>
      <c r="W806" s="54"/>
    </row>
    <row r="807" spans="1:23" s="8" customFormat="1" ht="12.75" x14ac:dyDescent="0.2">
      <c r="A807" s="54"/>
      <c r="B807" s="54"/>
      <c r="C807" s="54"/>
      <c r="D807" s="54"/>
      <c r="E807" s="54"/>
      <c r="F807" s="54"/>
      <c r="G807" s="54"/>
      <c r="H807" s="54"/>
      <c r="I807" s="54"/>
      <c r="J807" s="54"/>
      <c r="K807" s="54"/>
      <c r="L807" s="54"/>
      <c r="M807" s="54"/>
      <c r="N807" s="54"/>
      <c r="O807" s="54"/>
      <c r="P807" s="54"/>
      <c r="Q807" s="54"/>
      <c r="R807" s="54"/>
      <c r="S807" s="54"/>
      <c r="T807" s="54"/>
      <c r="U807" s="54"/>
      <c r="V807" s="54"/>
      <c r="W807" s="54"/>
    </row>
    <row r="808" spans="1:23" s="8" customFormat="1" ht="12.75" x14ac:dyDescent="0.2">
      <c r="A808" s="54"/>
      <c r="B808" s="54"/>
      <c r="C808" s="54"/>
      <c r="D808" s="54"/>
      <c r="E808" s="54"/>
      <c r="F808" s="54"/>
      <c r="G808" s="54"/>
      <c r="H808" s="54"/>
      <c r="I808" s="54"/>
      <c r="J808" s="54"/>
      <c r="K808" s="54"/>
      <c r="L808" s="54"/>
      <c r="M808" s="54"/>
      <c r="N808" s="54"/>
      <c r="O808" s="54"/>
      <c r="P808" s="54"/>
      <c r="Q808" s="54"/>
      <c r="R808" s="54"/>
      <c r="S808" s="54"/>
      <c r="T808" s="54"/>
      <c r="U808" s="54"/>
      <c r="V808" s="54"/>
      <c r="W808" s="54"/>
    </row>
    <row r="809" spans="1:23" s="8" customFormat="1" ht="12.75" x14ac:dyDescent="0.2">
      <c r="A809" s="54"/>
      <c r="B809" s="54"/>
      <c r="C809" s="54"/>
      <c r="D809" s="54"/>
      <c r="E809" s="54"/>
      <c r="F809" s="54"/>
      <c r="G809" s="54"/>
      <c r="H809" s="54"/>
      <c r="I809" s="54"/>
      <c r="J809" s="54"/>
      <c r="K809" s="54"/>
      <c r="L809" s="54"/>
      <c r="M809" s="54"/>
      <c r="N809" s="54"/>
      <c r="O809" s="54"/>
      <c r="P809" s="54"/>
      <c r="Q809" s="54"/>
      <c r="R809" s="54"/>
      <c r="S809" s="54"/>
      <c r="T809" s="54"/>
      <c r="U809" s="54"/>
      <c r="V809" s="54"/>
      <c r="W809" s="54"/>
    </row>
    <row r="810" spans="1:23" s="8" customFormat="1" ht="12.75" x14ac:dyDescent="0.2">
      <c r="A810" s="54"/>
      <c r="B810" s="54"/>
      <c r="C810" s="54"/>
      <c r="D810" s="54"/>
      <c r="E810" s="54"/>
      <c r="F810" s="54"/>
      <c r="G810" s="54"/>
      <c r="H810" s="54"/>
      <c r="I810" s="54"/>
      <c r="J810" s="54"/>
      <c r="K810" s="54"/>
      <c r="L810" s="54"/>
      <c r="M810" s="54"/>
      <c r="N810" s="54"/>
      <c r="O810" s="54"/>
      <c r="P810" s="54"/>
      <c r="Q810" s="54"/>
      <c r="R810" s="54"/>
      <c r="S810" s="54"/>
      <c r="T810" s="54"/>
      <c r="U810" s="54"/>
      <c r="V810" s="54"/>
      <c r="W810" s="54"/>
    </row>
    <row r="811" spans="1:23" s="8" customFormat="1" ht="12.75" x14ac:dyDescent="0.2">
      <c r="A811" s="54"/>
      <c r="B811" s="54"/>
      <c r="C811" s="54"/>
      <c r="D811" s="54"/>
      <c r="E811" s="54"/>
      <c r="F811" s="54"/>
      <c r="G811" s="54"/>
      <c r="H811" s="54"/>
      <c r="I811" s="54"/>
      <c r="J811" s="54"/>
      <c r="K811" s="54"/>
      <c r="L811" s="54"/>
      <c r="M811" s="54"/>
      <c r="N811" s="54"/>
      <c r="O811" s="54"/>
      <c r="P811" s="54"/>
      <c r="Q811" s="54"/>
      <c r="R811" s="54"/>
      <c r="S811" s="54"/>
      <c r="T811" s="54"/>
      <c r="U811" s="54"/>
      <c r="V811" s="54"/>
      <c r="W811" s="54"/>
    </row>
    <row r="812" spans="1:23" s="8" customFormat="1" ht="12.75" x14ac:dyDescent="0.2">
      <c r="A812" s="54"/>
      <c r="B812" s="54"/>
      <c r="C812" s="54"/>
      <c r="D812" s="54"/>
      <c r="E812" s="54"/>
      <c r="F812" s="54"/>
      <c r="G812" s="54"/>
      <c r="H812" s="54"/>
      <c r="I812" s="54"/>
      <c r="J812" s="54"/>
      <c r="K812" s="54"/>
      <c r="L812" s="54"/>
      <c r="M812" s="54"/>
      <c r="N812" s="54"/>
      <c r="O812" s="54"/>
      <c r="P812" s="54"/>
      <c r="Q812" s="54"/>
      <c r="R812" s="54"/>
      <c r="S812" s="54"/>
      <c r="T812" s="54"/>
      <c r="U812" s="54"/>
      <c r="V812" s="54"/>
      <c r="W812" s="54"/>
    </row>
    <row r="813" spans="1:23" s="8" customFormat="1" ht="12.75" x14ac:dyDescent="0.2">
      <c r="A813" s="54"/>
      <c r="B813" s="54"/>
      <c r="C813" s="54"/>
      <c r="D813" s="54"/>
      <c r="E813" s="54"/>
      <c r="F813" s="54"/>
      <c r="G813" s="54"/>
      <c r="H813" s="54"/>
      <c r="I813" s="54"/>
      <c r="J813" s="54"/>
      <c r="K813" s="54"/>
      <c r="L813" s="54"/>
      <c r="M813" s="54"/>
      <c r="N813" s="54"/>
      <c r="O813" s="54"/>
      <c r="P813" s="54"/>
      <c r="Q813" s="54"/>
      <c r="R813" s="54"/>
      <c r="S813" s="54"/>
      <c r="T813" s="54"/>
      <c r="U813" s="54"/>
      <c r="V813" s="54"/>
      <c r="W813" s="54"/>
    </row>
    <row r="814" spans="1:23" s="8" customFormat="1" ht="12.75" x14ac:dyDescent="0.2">
      <c r="A814" s="54"/>
      <c r="B814" s="54"/>
      <c r="C814" s="54"/>
      <c r="D814" s="54"/>
      <c r="E814" s="54"/>
      <c r="F814" s="54"/>
      <c r="G814" s="54"/>
      <c r="H814" s="54"/>
      <c r="I814" s="54"/>
      <c r="J814" s="54"/>
      <c r="K814" s="54"/>
      <c r="L814" s="54"/>
      <c r="M814" s="54"/>
      <c r="N814" s="54"/>
      <c r="O814" s="54"/>
      <c r="P814" s="54"/>
      <c r="Q814" s="54"/>
      <c r="R814" s="54"/>
      <c r="S814" s="54"/>
      <c r="T814" s="54"/>
      <c r="U814" s="54"/>
      <c r="V814" s="54"/>
      <c r="W814" s="54"/>
    </row>
    <row r="815" spans="1:23" s="8" customFormat="1" ht="12.75" x14ac:dyDescent="0.2">
      <c r="A815" s="54"/>
      <c r="B815" s="54"/>
      <c r="C815" s="54"/>
      <c r="D815" s="54"/>
      <c r="E815" s="54"/>
      <c r="F815" s="54"/>
      <c r="G815" s="54"/>
      <c r="H815" s="54"/>
      <c r="I815" s="54"/>
      <c r="J815" s="54"/>
      <c r="K815" s="54"/>
      <c r="L815" s="54"/>
      <c r="M815" s="54"/>
      <c r="N815" s="54"/>
      <c r="O815" s="54"/>
      <c r="P815" s="54"/>
      <c r="Q815" s="54"/>
      <c r="R815" s="54"/>
      <c r="S815" s="54"/>
      <c r="T815" s="54"/>
      <c r="U815" s="54"/>
      <c r="V815" s="54"/>
      <c r="W815" s="54"/>
    </row>
    <row r="816" spans="1:23" s="8" customFormat="1" ht="12.75" x14ac:dyDescent="0.2">
      <c r="A816" s="54"/>
      <c r="B816" s="54"/>
      <c r="C816" s="54"/>
      <c r="D816" s="54"/>
      <c r="E816" s="54"/>
      <c r="F816" s="54"/>
      <c r="G816" s="54"/>
      <c r="H816" s="54"/>
      <c r="I816" s="54"/>
      <c r="J816" s="54"/>
      <c r="K816" s="54"/>
      <c r="L816" s="54"/>
      <c r="M816" s="54"/>
      <c r="N816" s="54"/>
      <c r="O816" s="54"/>
      <c r="P816" s="54"/>
      <c r="Q816" s="54"/>
      <c r="R816" s="54"/>
      <c r="S816" s="54"/>
      <c r="T816" s="54"/>
      <c r="U816" s="54"/>
      <c r="V816" s="54"/>
      <c r="W816" s="54"/>
    </row>
    <row r="817" spans="1:23" s="8" customFormat="1" ht="12.75" x14ac:dyDescent="0.2">
      <c r="A817" s="54"/>
      <c r="B817" s="54"/>
      <c r="C817" s="54"/>
      <c r="D817" s="54"/>
      <c r="E817" s="54"/>
      <c r="F817" s="54"/>
      <c r="G817" s="54"/>
      <c r="H817" s="54"/>
      <c r="I817" s="54"/>
      <c r="J817" s="54"/>
      <c r="K817" s="54"/>
      <c r="L817" s="54"/>
      <c r="M817" s="54"/>
      <c r="N817" s="54"/>
      <c r="O817" s="54"/>
      <c r="P817" s="54"/>
      <c r="Q817" s="54"/>
      <c r="R817" s="54"/>
      <c r="S817" s="54"/>
      <c r="T817" s="54"/>
      <c r="U817" s="54"/>
      <c r="V817" s="54"/>
      <c r="W817" s="54"/>
    </row>
    <row r="818" spans="1:23" s="8" customFormat="1" ht="12.75" x14ac:dyDescent="0.2">
      <c r="A818" s="54"/>
      <c r="B818" s="54"/>
      <c r="C818" s="54"/>
      <c r="D818" s="54"/>
      <c r="E818" s="54"/>
      <c r="F818" s="54"/>
      <c r="G818" s="54"/>
      <c r="H818" s="54"/>
      <c r="I818" s="54"/>
      <c r="J818" s="54"/>
      <c r="K818" s="54"/>
      <c r="L818" s="54"/>
      <c r="M818" s="54"/>
      <c r="N818" s="54"/>
      <c r="O818" s="54"/>
      <c r="P818" s="54"/>
      <c r="Q818" s="54"/>
      <c r="R818" s="54"/>
      <c r="S818" s="54"/>
      <c r="T818" s="54"/>
      <c r="U818" s="54"/>
      <c r="V818" s="54"/>
      <c r="W818" s="54"/>
    </row>
    <row r="819" spans="1:23" s="8" customFormat="1" ht="12.75" x14ac:dyDescent="0.2">
      <c r="A819" s="54"/>
      <c r="B819" s="54"/>
      <c r="C819" s="54"/>
      <c r="D819" s="54"/>
      <c r="E819" s="54"/>
      <c r="F819" s="54"/>
      <c r="G819" s="54"/>
      <c r="H819" s="54"/>
      <c r="I819" s="54"/>
      <c r="J819" s="54"/>
      <c r="K819" s="54"/>
      <c r="L819" s="54"/>
      <c r="M819" s="54"/>
      <c r="N819" s="54"/>
      <c r="O819" s="54"/>
      <c r="P819" s="54"/>
      <c r="Q819" s="54"/>
      <c r="R819" s="54"/>
      <c r="S819" s="54"/>
      <c r="T819" s="54"/>
      <c r="U819" s="54"/>
      <c r="V819" s="54"/>
      <c r="W819" s="54"/>
    </row>
    <row r="820" spans="1:23" s="8" customFormat="1" ht="12.75" x14ac:dyDescent="0.2">
      <c r="A820" s="54"/>
      <c r="B820" s="54"/>
      <c r="C820" s="54"/>
      <c r="D820" s="54"/>
      <c r="E820" s="54"/>
      <c r="F820" s="54"/>
      <c r="G820" s="54"/>
      <c r="H820" s="54"/>
      <c r="I820" s="54"/>
      <c r="J820" s="54"/>
      <c r="K820" s="54"/>
      <c r="L820" s="54"/>
      <c r="M820" s="54"/>
      <c r="N820" s="54"/>
      <c r="O820" s="54"/>
      <c r="P820" s="54"/>
      <c r="Q820" s="54"/>
      <c r="R820" s="54"/>
      <c r="S820" s="54"/>
      <c r="T820" s="54"/>
      <c r="U820" s="54"/>
      <c r="V820" s="54"/>
      <c r="W820" s="54"/>
    </row>
    <row r="821" spans="1:23" s="8" customFormat="1" ht="12.75" x14ac:dyDescent="0.2">
      <c r="A821" s="54"/>
      <c r="B821" s="54"/>
      <c r="C821" s="54"/>
      <c r="D821" s="54"/>
      <c r="E821" s="54"/>
      <c r="F821" s="54"/>
      <c r="G821" s="54"/>
      <c r="H821" s="54"/>
      <c r="I821" s="54"/>
      <c r="J821" s="54"/>
      <c r="K821" s="54"/>
      <c r="L821" s="54"/>
      <c r="M821" s="54"/>
      <c r="N821" s="54"/>
      <c r="O821" s="54"/>
      <c r="P821" s="54"/>
      <c r="Q821" s="54"/>
      <c r="R821" s="54"/>
      <c r="S821" s="54"/>
      <c r="T821" s="54"/>
      <c r="U821" s="54"/>
      <c r="V821" s="54"/>
      <c r="W821" s="54"/>
    </row>
    <row r="822" spans="1:23" s="8" customFormat="1" ht="12.75" x14ac:dyDescent="0.2">
      <c r="A822" s="54"/>
      <c r="B822" s="54"/>
      <c r="C822" s="54"/>
      <c r="D822" s="54"/>
      <c r="E822" s="54"/>
      <c r="F822" s="54"/>
      <c r="G822" s="54"/>
      <c r="H822" s="54"/>
      <c r="I822" s="54"/>
      <c r="J822" s="54"/>
      <c r="K822" s="54"/>
      <c r="L822" s="54"/>
      <c r="M822" s="54"/>
      <c r="N822" s="54"/>
      <c r="O822" s="54"/>
      <c r="P822" s="54"/>
      <c r="Q822" s="54"/>
      <c r="R822" s="54"/>
      <c r="S822" s="54"/>
      <c r="T822" s="54"/>
      <c r="U822" s="54"/>
      <c r="V822" s="54"/>
      <c r="W822" s="54"/>
    </row>
    <row r="823" spans="1:23" s="8" customFormat="1" ht="12.75" x14ac:dyDescent="0.2">
      <c r="A823" s="54"/>
      <c r="B823" s="54"/>
      <c r="C823" s="54"/>
      <c r="D823" s="54"/>
      <c r="E823" s="54"/>
      <c r="F823" s="54"/>
      <c r="G823" s="54"/>
      <c r="H823" s="54"/>
      <c r="I823" s="54"/>
      <c r="J823" s="54"/>
      <c r="K823" s="54"/>
      <c r="L823" s="54"/>
      <c r="M823" s="54"/>
      <c r="N823" s="54"/>
      <c r="O823" s="54"/>
      <c r="P823" s="54"/>
      <c r="Q823" s="54"/>
      <c r="R823" s="54"/>
      <c r="S823" s="54"/>
      <c r="T823" s="54"/>
      <c r="U823" s="54"/>
      <c r="V823" s="54"/>
      <c r="W823" s="54"/>
    </row>
    <row r="824" spans="1:23" s="8" customFormat="1" ht="12.75" x14ac:dyDescent="0.2">
      <c r="A824" s="54"/>
      <c r="B824" s="54"/>
      <c r="C824" s="54"/>
      <c r="D824" s="54"/>
      <c r="E824" s="54"/>
      <c r="F824" s="54"/>
      <c r="G824" s="54"/>
      <c r="H824" s="54"/>
      <c r="I824" s="54"/>
      <c r="J824" s="54"/>
      <c r="K824" s="54"/>
      <c r="L824" s="54"/>
      <c r="M824" s="54"/>
      <c r="N824" s="54"/>
      <c r="O824" s="54"/>
      <c r="P824" s="54"/>
      <c r="Q824" s="54"/>
      <c r="R824" s="54"/>
      <c r="S824" s="54"/>
      <c r="T824" s="54"/>
      <c r="U824" s="54"/>
      <c r="V824" s="54"/>
      <c r="W824" s="54"/>
    </row>
    <row r="825" spans="1:23" s="8" customFormat="1" ht="12.75" x14ac:dyDescent="0.2">
      <c r="A825" s="54"/>
      <c r="B825" s="54"/>
      <c r="C825" s="54"/>
      <c r="D825" s="54"/>
      <c r="E825" s="54"/>
      <c r="F825" s="54"/>
      <c r="G825" s="54"/>
      <c r="H825" s="54"/>
      <c r="I825" s="54"/>
      <c r="J825" s="54"/>
      <c r="K825" s="54"/>
      <c r="L825" s="54"/>
      <c r="M825" s="54"/>
      <c r="N825" s="54"/>
      <c r="O825" s="54"/>
      <c r="P825" s="54"/>
      <c r="Q825" s="54"/>
      <c r="R825" s="54"/>
      <c r="S825" s="54"/>
      <c r="T825" s="54"/>
      <c r="U825" s="54"/>
      <c r="V825" s="54"/>
      <c r="W825" s="54"/>
    </row>
    <row r="826" spans="1:23" s="8" customFormat="1" ht="12.75" x14ac:dyDescent="0.2">
      <c r="A826" s="54"/>
      <c r="B826" s="54"/>
      <c r="C826" s="54"/>
      <c r="D826" s="54"/>
      <c r="E826" s="54"/>
      <c r="F826" s="54"/>
      <c r="G826" s="54"/>
      <c r="H826" s="54"/>
      <c r="I826" s="54"/>
      <c r="J826" s="54"/>
      <c r="K826" s="54"/>
      <c r="L826" s="54"/>
      <c r="M826" s="54"/>
      <c r="N826" s="54"/>
      <c r="O826" s="54"/>
      <c r="P826" s="54"/>
      <c r="Q826" s="54"/>
      <c r="R826" s="54"/>
      <c r="S826" s="54"/>
      <c r="T826" s="54"/>
      <c r="U826" s="54"/>
      <c r="V826" s="54"/>
      <c r="W826" s="54"/>
    </row>
    <row r="827" spans="1:23" s="8" customFormat="1" ht="12.75" x14ac:dyDescent="0.2">
      <c r="A827" s="54"/>
      <c r="B827" s="54"/>
      <c r="C827" s="54"/>
      <c r="D827" s="54"/>
      <c r="E827" s="54"/>
      <c r="F827" s="54"/>
      <c r="G827" s="54"/>
      <c r="H827" s="54"/>
      <c r="I827" s="54"/>
      <c r="J827" s="54"/>
      <c r="K827" s="54"/>
      <c r="L827" s="54"/>
      <c r="M827" s="54"/>
      <c r="N827" s="54"/>
      <c r="O827" s="54"/>
      <c r="P827" s="54"/>
      <c r="Q827" s="54"/>
      <c r="R827" s="54"/>
      <c r="S827" s="54"/>
      <c r="T827" s="54"/>
      <c r="U827" s="54"/>
      <c r="V827" s="54"/>
      <c r="W827" s="54"/>
    </row>
    <row r="828" spans="1:23" s="8" customFormat="1" ht="12.75" x14ac:dyDescent="0.2">
      <c r="A828" s="54"/>
      <c r="B828" s="54"/>
      <c r="C828" s="54"/>
      <c r="D828" s="54"/>
      <c r="E828" s="54"/>
      <c r="F828" s="54"/>
      <c r="G828" s="54"/>
      <c r="H828" s="54"/>
      <c r="I828" s="54"/>
      <c r="J828" s="54"/>
      <c r="K828" s="54"/>
      <c r="L828" s="54"/>
      <c r="M828" s="54"/>
      <c r="N828" s="54"/>
      <c r="O828" s="54"/>
      <c r="P828" s="54"/>
      <c r="Q828" s="54"/>
      <c r="R828" s="54"/>
      <c r="S828" s="54"/>
      <c r="T828" s="54"/>
      <c r="U828" s="54"/>
      <c r="V828" s="54"/>
      <c r="W828" s="54"/>
    </row>
    <row r="829" spans="1:23" s="8" customFormat="1" ht="12.75" x14ac:dyDescent="0.2">
      <c r="A829" s="54"/>
      <c r="B829" s="54"/>
      <c r="C829" s="54"/>
      <c r="D829" s="54"/>
      <c r="E829" s="54"/>
      <c r="F829" s="54"/>
      <c r="G829" s="54"/>
      <c r="H829" s="54"/>
      <c r="I829" s="54"/>
      <c r="J829" s="54"/>
      <c r="K829" s="54"/>
      <c r="L829" s="54"/>
      <c r="M829" s="54"/>
      <c r="N829" s="54"/>
      <c r="O829" s="54"/>
      <c r="P829" s="54"/>
      <c r="Q829" s="54"/>
      <c r="R829" s="54"/>
      <c r="S829" s="54"/>
      <c r="T829" s="54"/>
      <c r="U829" s="54"/>
      <c r="V829" s="54"/>
      <c r="W829" s="54"/>
    </row>
    <row r="830" spans="1:23" s="8" customFormat="1" ht="12.75" x14ac:dyDescent="0.2">
      <c r="A830" s="54"/>
      <c r="B830" s="54"/>
      <c r="C830" s="54"/>
      <c r="D830" s="54"/>
      <c r="E830" s="54"/>
      <c r="F830" s="54"/>
      <c r="G830" s="54"/>
      <c r="H830" s="54"/>
      <c r="I830" s="54"/>
      <c r="J830" s="54"/>
      <c r="K830" s="54"/>
      <c r="L830" s="54"/>
      <c r="M830" s="54"/>
      <c r="N830" s="54"/>
      <c r="O830" s="54"/>
      <c r="P830" s="54"/>
      <c r="Q830" s="54"/>
      <c r="R830" s="54"/>
      <c r="S830" s="54"/>
      <c r="T830" s="54"/>
      <c r="U830" s="54"/>
      <c r="V830" s="54"/>
      <c r="W830" s="54"/>
    </row>
    <row r="831" spans="1:23" s="8" customFormat="1" ht="12.75" x14ac:dyDescent="0.2">
      <c r="A831" s="54"/>
      <c r="B831" s="54"/>
      <c r="C831" s="54"/>
      <c r="D831" s="54"/>
      <c r="E831" s="54"/>
      <c r="F831" s="54"/>
      <c r="G831" s="54"/>
      <c r="H831" s="54"/>
      <c r="I831" s="54"/>
      <c r="J831" s="54"/>
      <c r="K831" s="54"/>
      <c r="L831" s="54"/>
      <c r="M831" s="54"/>
      <c r="N831" s="54"/>
      <c r="O831" s="54"/>
      <c r="P831" s="54"/>
      <c r="Q831" s="54"/>
      <c r="R831" s="54"/>
      <c r="S831" s="54"/>
      <c r="T831" s="54"/>
      <c r="U831" s="54"/>
      <c r="V831" s="54"/>
      <c r="W831" s="54"/>
    </row>
    <row r="832" spans="1:23" s="8" customFormat="1" ht="12.75" x14ac:dyDescent="0.2">
      <c r="A832" s="54"/>
      <c r="B832" s="54"/>
      <c r="C832" s="54"/>
      <c r="D832" s="54"/>
      <c r="E832" s="54"/>
      <c r="F832" s="54"/>
      <c r="G832" s="54"/>
      <c r="H832" s="54"/>
      <c r="I832" s="54"/>
      <c r="J832" s="54"/>
      <c r="K832" s="54"/>
      <c r="L832" s="54"/>
      <c r="M832" s="54"/>
      <c r="N832" s="54"/>
      <c r="O832" s="54"/>
      <c r="P832" s="54"/>
      <c r="Q832" s="54"/>
      <c r="R832" s="54"/>
      <c r="S832" s="54"/>
      <c r="T832" s="54"/>
      <c r="U832" s="54"/>
      <c r="V832" s="54"/>
      <c r="W832" s="54"/>
    </row>
    <row r="833" spans="1:23" s="8" customFormat="1" ht="12.75" x14ac:dyDescent="0.2">
      <c r="A833" s="54"/>
      <c r="B833" s="54"/>
      <c r="C833" s="54"/>
      <c r="D833" s="54"/>
      <c r="E833" s="54"/>
      <c r="F833" s="54"/>
      <c r="G833" s="54"/>
      <c r="H833" s="54"/>
      <c r="I833" s="54"/>
      <c r="J833" s="54"/>
      <c r="K833" s="54"/>
      <c r="L833" s="54"/>
      <c r="M833" s="54"/>
      <c r="N833" s="54"/>
      <c r="O833" s="54"/>
      <c r="P833" s="54"/>
      <c r="Q833" s="54"/>
      <c r="R833" s="54"/>
      <c r="S833" s="54"/>
      <c r="T833" s="54"/>
      <c r="U833" s="54"/>
      <c r="V833" s="54"/>
      <c r="W833" s="54"/>
    </row>
    <row r="834" spans="1:23" s="8" customFormat="1" ht="12.75" x14ac:dyDescent="0.2">
      <c r="A834" s="54"/>
      <c r="B834" s="54"/>
      <c r="C834" s="54"/>
      <c r="D834" s="54"/>
      <c r="E834" s="54"/>
      <c r="F834" s="54"/>
      <c r="G834" s="54"/>
      <c r="H834" s="54"/>
      <c r="I834" s="54"/>
      <c r="J834" s="54"/>
      <c r="K834" s="54"/>
      <c r="L834" s="54"/>
      <c r="M834" s="54"/>
      <c r="N834" s="54"/>
      <c r="O834" s="54"/>
      <c r="P834" s="54"/>
      <c r="Q834" s="54"/>
      <c r="R834" s="54"/>
      <c r="S834" s="54"/>
      <c r="T834" s="54"/>
      <c r="U834" s="54"/>
      <c r="V834" s="54"/>
      <c r="W834" s="54"/>
    </row>
    <row r="835" spans="1:23" s="8" customFormat="1" ht="12.75" x14ac:dyDescent="0.2">
      <c r="A835" s="54"/>
      <c r="B835" s="54"/>
      <c r="C835" s="54"/>
      <c r="D835" s="54"/>
      <c r="E835" s="54"/>
      <c r="F835" s="54"/>
      <c r="G835" s="54"/>
      <c r="H835" s="54"/>
      <c r="I835" s="54"/>
      <c r="J835" s="54"/>
      <c r="K835" s="54"/>
      <c r="L835" s="54"/>
      <c r="M835" s="54"/>
      <c r="N835" s="54"/>
      <c r="O835" s="54"/>
      <c r="P835" s="54"/>
      <c r="Q835" s="54"/>
      <c r="R835" s="54"/>
      <c r="S835" s="54"/>
      <c r="T835" s="54"/>
      <c r="U835" s="54"/>
      <c r="V835" s="54"/>
      <c r="W835" s="54"/>
    </row>
    <row r="836" spans="1:23" s="8" customFormat="1" ht="12.75" x14ac:dyDescent="0.2">
      <c r="A836" s="54"/>
      <c r="B836" s="54"/>
      <c r="C836" s="54"/>
      <c r="D836" s="54"/>
      <c r="E836" s="54"/>
      <c r="F836" s="54"/>
      <c r="G836" s="54"/>
      <c r="H836" s="54"/>
      <c r="I836" s="54"/>
      <c r="J836" s="54"/>
      <c r="K836" s="54"/>
      <c r="L836" s="54"/>
      <c r="M836" s="54"/>
      <c r="N836" s="54"/>
      <c r="O836" s="54"/>
      <c r="P836" s="54"/>
      <c r="Q836" s="54"/>
      <c r="R836" s="54"/>
      <c r="S836" s="54"/>
      <c r="T836" s="54"/>
      <c r="U836" s="54"/>
      <c r="V836" s="54"/>
      <c r="W836" s="54"/>
    </row>
    <row r="837" spans="1:23" s="8" customFormat="1" ht="12.75" x14ac:dyDescent="0.2">
      <c r="A837" s="54"/>
      <c r="B837" s="54"/>
      <c r="C837" s="54"/>
      <c r="D837" s="54"/>
      <c r="E837" s="54"/>
      <c r="F837" s="54"/>
      <c r="G837" s="54"/>
      <c r="H837" s="54"/>
      <c r="I837" s="54"/>
      <c r="J837" s="54"/>
      <c r="K837" s="54"/>
      <c r="L837" s="54"/>
      <c r="M837" s="54"/>
      <c r="N837" s="54"/>
      <c r="O837" s="54"/>
      <c r="P837" s="54"/>
      <c r="Q837" s="54"/>
      <c r="R837" s="54"/>
      <c r="S837" s="54"/>
      <c r="T837" s="54"/>
      <c r="U837" s="54"/>
      <c r="V837" s="54"/>
      <c r="W837" s="54"/>
    </row>
    <row r="838" spans="1:23" s="8" customFormat="1" ht="12.75" x14ac:dyDescent="0.2">
      <c r="A838" s="54"/>
      <c r="B838" s="54"/>
      <c r="C838" s="54"/>
      <c r="D838" s="54"/>
      <c r="E838" s="54"/>
      <c r="F838" s="54"/>
      <c r="G838" s="54"/>
      <c r="H838" s="54"/>
      <c r="I838" s="54"/>
      <c r="J838" s="54"/>
      <c r="K838" s="54"/>
      <c r="L838" s="54"/>
      <c r="M838" s="54"/>
      <c r="N838" s="54"/>
      <c r="O838" s="54"/>
      <c r="P838" s="54"/>
      <c r="Q838" s="54"/>
      <c r="R838" s="54"/>
      <c r="S838" s="54"/>
      <c r="T838" s="54"/>
      <c r="U838" s="54"/>
      <c r="V838" s="54"/>
      <c r="W838" s="54"/>
    </row>
    <row r="839" spans="1:23" s="8" customFormat="1" ht="12.75" x14ac:dyDescent="0.2">
      <c r="A839" s="54"/>
      <c r="B839" s="54"/>
      <c r="C839" s="54"/>
      <c r="D839" s="54"/>
      <c r="E839" s="54"/>
      <c r="F839" s="54"/>
      <c r="G839" s="54"/>
      <c r="H839" s="54"/>
      <c r="I839" s="54"/>
      <c r="J839" s="54"/>
      <c r="K839" s="54"/>
      <c r="L839" s="54"/>
      <c r="M839" s="54"/>
      <c r="N839" s="54"/>
      <c r="O839" s="54"/>
      <c r="P839" s="54"/>
      <c r="Q839" s="54"/>
      <c r="R839" s="54"/>
      <c r="S839" s="54"/>
      <c r="T839" s="54"/>
      <c r="U839" s="54"/>
      <c r="V839" s="54"/>
      <c r="W839" s="54"/>
    </row>
    <row r="840" spans="1:23" s="8" customFormat="1" ht="12.75" x14ac:dyDescent="0.2">
      <c r="A840" s="54"/>
      <c r="B840" s="54"/>
      <c r="C840" s="54"/>
      <c r="D840" s="54"/>
      <c r="E840" s="54"/>
      <c r="F840" s="54"/>
      <c r="G840" s="54"/>
      <c r="H840" s="54"/>
      <c r="I840" s="54"/>
      <c r="J840" s="54"/>
      <c r="K840" s="54"/>
      <c r="L840" s="54"/>
      <c r="M840" s="54"/>
      <c r="N840" s="54"/>
      <c r="O840" s="54"/>
      <c r="P840" s="54"/>
      <c r="Q840" s="54"/>
      <c r="R840" s="54"/>
      <c r="S840" s="54"/>
      <c r="T840" s="54"/>
      <c r="U840" s="54"/>
      <c r="V840" s="54"/>
      <c r="W840" s="54"/>
    </row>
    <row r="841" spans="1:23" s="8" customFormat="1" ht="12.75" x14ac:dyDescent="0.2">
      <c r="A841" s="54"/>
      <c r="B841" s="54"/>
      <c r="C841" s="54"/>
      <c r="D841" s="54"/>
      <c r="E841" s="54"/>
      <c r="F841" s="54"/>
      <c r="G841" s="54"/>
      <c r="H841" s="54"/>
      <c r="I841" s="54"/>
      <c r="J841" s="54"/>
      <c r="K841" s="54"/>
      <c r="L841" s="54"/>
      <c r="M841" s="54"/>
      <c r="N841" s="54"/>
      <c r="O841" s="54"/>
      <c r="P841" s="54"/>
      <c r="Q841" s="54"/>
      <c r="R841" s="54"/>
      <c r="S841" s="54"/>
      <c r="T841" s="54"/>
      <c r="U841" s="54"/>
      <c r="V841" s="54"/>
      <c r="W841" s="54"/>
    </row>
    <row r="842" spans="1:23" s="8" customFormat="1" ht="12.75" x14ac:dyDescent="0.2">
      <c r="A842" s="54"/>
      <c r="B842" s="54"/>
      <c r="C842" s="54"/>
      <c r="D842" s="54"/>
      <c r="E842" s="54"/>
      <c r="F842" s="54"/>
      <c r="G842" s="54"/>
      <c r="H842" s="54"/>
      <c r="I842" s="54"/>
      <c r="J842" s="54"/>
      <c r="K842" s="54"/>
      <c r="L842" s="54"/>
      <c r="M842" s="54"/>
      <c r="N842" s="54"/>
      <c r="O842" s="54"/>
      <c r="P842" s="54"/>
      <c r="Q842" s="54"/>
      <c r="R842" s="54"/>
      <c r="S842" s="54"/>
      <c r="T842" s="54"/>
      <c r="U842" s="54"/>
      <c r="V842" s="54"/>
      <c r="W842" s="54"/>
    </row>
    <row r="843" spans="1:23" s="8" customFormat="1" ht="12.75" x14ac:dyDescent="0.2">
      <c r="A843" s="54"/>
      <c r="B843" s="54"/>
      <c r="C843" s="54"/>
      <c r="D843" s="54"/>
      <c r="E843" s="54"/>
      <c r="F843" s="54"/>
      <c r="G843" s="54"/>
      <c r="H843" s="54"/>
      <c r="I843" s="54"/>
      <c r="J843" s="54"/>
      <c r="K843" s="54"/>
      <c r="L843" s="54"/>
      <c r="M843" s="54"/>
      <c r="N843" s="54"/>
      <c r="O843" s="54"/>
      <c r="P843" s="54"/>
      <c r="Q843" s="54"/>
      <c r="R843" s="54"/>
      <c r="S843" s="54"/>
      <c r="T843" s="54"/>
      <c r="U843" s="54"/>
      <c r="V843" s="54"/>
      <c r="W843" s="54"/>
    </row>
    <row r="844" spans="1:23" s="8" customFormat="1" ht="12.75" x14ac:dyDescent="0.2">
      <c r="A844" s="54"/>
      <c r="B844" s="54"/>
      <c r="C844" s="54"/>
      <c r="D844" s="54"/>
      <c r="E844" s="54"/>
      <c r="F844" s="54"/>
      <c r="G844" s="54"/>
      <c r="H844" s="54"/>
      <c r="I844" s="54"/>
      <c r="J844" s="54"/>
      <c r="K844" s="54"/>
      <c r="L844" s="54"/>
      <c r="M844" s="54"/>
      <c r="N844" s="54"/>
      <c r="O844" s="54"/>
      <c r="P844" s="54"/>
      <c r="Q844" s="54"/>
      <c r="R844" s="54"/>
      <c r="S844" s="54"/>
      <c r="T844" s="54"/>
      <c r="U844" s="54"/>
      <c r="V844" s="54"/>
      <c r="W844" s="54"/>
    </row>
    <row r="845" spans="1:23" s="8" customFormat="1" ht="12.75" x14ac:dyDescent="0.2">
      <c r="A845" s="54"/>
      <c r="B845" s="54"/>
      <c r="C845" s="54"/>
      <c r="D845" s="54"/>
      <c r="E845" s="54"/>
      <c r="F845" s="54"/>
      <c r="G845" s="54"/>
      <c r="H845" s="54"/>
      <c r="I845" s="54"/>
      <c r="J845" s="54"/>
      <c r="K845" s="54"/>
      <c r="L845" s="54"/>
      <c r="M845" s="54"/>
      <c r="N845" s="54"/>
      <c r="O845" s="54"/>
      <c r="P845" s="54"/>
      <c r="Q845" s="54"/>
      <c r="R845" s="54"/>
      <c r="S845" s="54"/>
      <c r="T845" s="54"/>
      <c r="U845" s="54"/>
      <c r="V845" s="54"/>
      <c r="W845" s="54"/>
    </row>
    <row r="846" spans="1:23" s="8" customFormat="1" ht="12.75" x14ac:dyDescent="0.2">
      <c r="A846" s="54"/>
      <c r="B846" s="54"/>
      <c r="C846" s="54"/>
      <c r="D846" s="54"/>
      <c r="E846" s="54"/>
      <c r="F846" s="54"/>
      <c r="G846" s="54"/>
      <c r="H846" s="54"/>
      <c r="I846" s="54"/>
      <c r="J846" s="54"/>
      <c r="K846" s="54"/>
      <c r="L846" s="54"/>
      <c r="M846" s="54"/>
      <c r="N846" s="54"/>
      <c r="O846" s="54"/>
      <c r="P846" s="54"/>
      <c r="Q846" s="54"/>
      <c r="R846" s="54"/>
      <c r="S846" s="54"/>
      <c r="T846" s="54"/>
      <c r="U846" s="54"/>
      <c r="V846" s="54"/>
      <c r="W846" s="54"/>
    </row>
    <row r="847" spans="1:23" s="8" customFormat="1" ht="12.75" x14ac:dyDescent="0.2">
      <c r="A847" s="54"/>
      <c r="B847" s="54"/>
      <c r="C847" s="54"/>
      <c r="D847" s="54"/>
      <c r="E847" s="54"/>
      <c r="F847" s="54"/>
      <c r="G847" s="54"/>
      <c r="H847" s="54"/>
      <c r="I847" s="54"/>
      <c r="J847" s="54"/>
      <c r="K847" s="54"/>
      <c r="L847" s="54"/>
      <c r="M847" s="54"/>
      <c r="N847" s="54"/>
      <c r="O847" s="54"/>
      <c r="P847" s="54"/>
      <c r="Q847" s="54"/>
      <c r="R847" s="54"/>
      <c r="S847" s="54"/>
      <c r="T847" s="54"/>
      <c r="U847" s="54"/>
      <c r="V847" s="54"/>
      <c r="W847" s="54"/>
    </row>
    <row r="848" spans="1:23" s="8" customFormat="1" ht="12.75" x14ac:dyDescent="0.2">
      <c r="A848" s="54"/>
      <c r="B848" s="54"/>
      <c r="C848" s="54"/>
      <c r="D848" s="54"/>
      <c r="E848" s="54"/>
      <c r="F848" s="54"/>
      <c r="G848" s="54"/>
      <c r="H848" s="54"/>
      <c r="I848" s="54"/>
      <c r="J848" s="54"/>
      <c r="K848" s="54"/>
      <c r="L848" s="54"/>
      <c r="M848" s="54"/>
      <c r="N848" s="54"/>
      <c r="O848" s="54"/>
      <c r="P848" s="54"/>
      <c r="Q848" s="54"/>
      <c r="R848" s="54"/>
      <c r="S848" s="54"/>
      <c r="T848" s="54"/>
      <c r="U848" s="54"/>
      <c r="V848" s="54"/>
      <c r="W848" s="54"/>
    </row>
    <row r="849" spans="1:23" s="8" customFormat="1" ht="12.75" x14ac:dyDescent="0.2">
      <c r="A849" s="54"/>
      <c r="B849" s="54"/>
      <c r="C849" s="54"/>
      <c r="D849" s="54"/>
      <c r="E849" s="54"/>
      <c r="F849" s="54"/>
      <c r="G849" s="54"/>
      <c r="H849" s="54"/>
      <c r="I849" s="54"/>
      <c r="J849" s="54"/>
      <c r="K849" s="54"/>
      <c r="L849" s="54"/>
      <c r="M849" s="54"/>
      <c r="N849" s="54"/>
      <c r="O849" s="54"/>
      <c r="P849" s="54"/>
      <c r="Q849" s="54"/>
      <c r="R849" s="54"/>
      <c r="S849" s="54"/>
      <c r="T849" s="54"/>
      <c r="U849" s="54"/>
      <c r="V849" s="54"/>
      <c r="W849" s="54"/>
    </row>
    <row r="850" spans="1:23" s="8" customFormat="1" ht="12.75" x14ac:dyDescent="0.2">
      <c r="A850" s="54"/>
      <c r="B850" s="54"/>
      <c r="C850" s="54"/>
      <c r="D850" s="54"/>
      <c r="E850" s="54"/>
      <c r="F850" s="54"/>
      <c r="G850" s="54"/>
      <c r="H850" s="54"/>
      <c r="I850" s="54"/>
      <c r="J850" s="54"/>
      <c r="K850" s="54"/>
      <c r="L850" s="54"/>
      <c r="M850" s="54"/>
      <c r="N850" s="54"/>
      <c r="O850" s="54"/>
      <c r="P850" s="54"/>
      <c r="Q850" s="54"/>
      <c r="R850" s="54"/>
      <c r="S850" s="54"/>
      <c r="T850" s="54"/>
      <c r="U850" s="54"/>
      <c r="V850" s="54"/>
      <c r="W850" s="54"/>
    </row>
    <row r="851" spans="1:23" s="8" customFormat="1" ht="12.75" x14ac:dyDescent="0.2">
      <c r="A851" s="54"/>
      <c r="B851" s="54"/>
      <c r="C851" s="54"/>
      <c r="D851" s="54"/>
      <c r="E851" s="54"/>
      <c r="F851" s="54"/>
      <c r="G851" s="54"/>
      <c r="H851" s="54"/>
      <c r="I851" s="54"/>
      <c r="J851" s="54"/>
      <c r="K851" s="54"/>
      <c r="L851" s="54"/>
      <c r="M851" s="54"/>
      <c r="N851" s="54"/>
      <c r="O851" s="54"/>
      <c r="P851" s="54"/>
      <c r="Q851" s="54"/>
      <c r="R851" s="54"/>
      <c r="S851" s="54"/>
      <c r="T851" s="54"/>
      <c r="U851" s="54"/>
      <c r="V851" s="54"/>
      <c r="W851" s="54"/>
    </row>
    <row r="852" spans="1:23" s="8" customFormat="1" ht="12.75" x14ac:dyDescent="0.2">
      <c r="A852" s="54"/>
      <c r="B852" s="54"/>
      <c r="C852" s="54"/>
      <c r="D852" s="54"/>
      <c r="E852" s="54"/>
      <c r="F852" s="54"/>
      <c r="G852" s="54"/>
      <c r="H852" s="54"/>
      <c r="I852" s="54"/>
      <c r="J852" s="54"/>
      <c r="K852" s="54"/>
      <c r="L852" s="54"/>
      <c r="M852" s="54"/>
      <c r="N852" s="54"/>
      <c r="O852" s="54"/>
      <c r="P852" s="54"/>
      <c r="Q852" s="54"/>
      <c r="R852" s="54"/>
      <c r="S852" s="54"/>
      <c r="T852" s="54"/>
      <c r="U852" s="54"/>
      <c r="V852" s="54"/>
      <c r="W852" s="54"/>
    </row>
    <row r="853" spans="1:23" s="8" customFormat="1" ht="12.75" x14ac:dyDescent="0.2">
      <c r="A853" s="54"/>
      <c r="B853" s="54"/>
      <c r="C853" s="54"/>
      <c r="D853" s="54"/>
      <c r="E853" s="54"/>
      <c r="F853" s="54"/>
      <c r="G853" s="54"/>
      <c r="H853" s="54"/>
      <c r="I853" s="54"/>
      <c r="J853" s="54"/>
      <c r="K853" s="54"/>
      <c r="L853" s="54"/>
      <c r="M853" s="54"/>
      <c r="N853" s="54"/>
      <c r="O853" s="54"/>
      <c r="P853" s="54"/>
      <c r="Q853" s="54"/>
      <c r="R853" s="54"/>
      <c r="S853" s="54"/>
      <c r="T853" s="54"/>
      <c r="U853" s="54"/>
      <c r="V853" s="54"/>
      <c r="W853" s="54"/>
    </row>
    <row r="854" spans="1:23" s="8" customFormat="1" ht="12.75" x14ac:dyDescent="0.2">
      <c r="A854" s="54"/>
      <c r="B854" s="54"/>
      <c r="C854" s="54"/>
      <c r="D854" s="54"/>
      <c r="E854" s="54"/>
      <c r="F854" s="54"/>
      <c r="G854" s="54"/>
      <c r="H854" s="54"/>
      <c r="I854" s="54"/>
      <c r="J854" s="54"/>
      <c r="K854" s="54"/>
      <c r="L854" s="54"/>
      <c r="M854" s="54"/>
      <c r="N854" s="54"/>
      <c r="O854" s="54"/>
      <c r="P854" s="54"/>
      <c r="Q854" s="54"/>
      <c r="R854" s="54"/>
      <c r="S854" s="54"/>
      <c r="T854" s="54"/>
      <c r="U854" s="54"/>
      <c r="V854" s="54"/>
      <c r="W854" s="54"/>
    </row>
    <row r="855" spans="1:23" s="8" customFormat="1" ht="12.75" x14ac:dyDescent="0.2">
      <c r="A855" s="54"/>
      <c r="B855" s="54"/>
      <c r="C855" s="54"/>
      <c r="D855" s="54"/>
      <c r="E855" s="54"/>
      <c r="F855" s="54"/>
      <c r="G855" s="54"/>
      <c r="H855" s="54"/>
      <c r="I855" s="54"/>
      <c r="J855" s="54"/>
      <c r="K855" s="54"/>
      <c r="L855" s="54"/>
      <c r="M855" s="54"/>
      <c r="N855" s="54"/>
      <c r="O855" s="54"/>
      <c r="P855" s="54"/>
      <c r="Q855" s="54"/>
      <c r="R855" s="54"/>
      <c r="S855" s="54"/>
      <c r="T855" s="54"/>
      <c r="U855" s="54"/>
      <c r="V855" s="54"/>
      <c r="W855" s="54"/>
    </row>
    <row r="856" spans="1:23" s="8" customFormat="1" ht="12.75" x14ac:dyDescent="0.2">
      <c r="A856" s="54"/>
      <c r="B856" s="54"/>
      <c r="C856" s="54"/>
      <c r="D856" s="54"/>
      <c r="E856" s="54"/>
      <c r="F856" s="54"/>
      <c r="G856" s="54"/>
      <c r="H856" s="54"/>
      <c r="I856" s="54"/>
      <c r="J856" s="54"/>
      <c r="K856" s="54"/>
      <c r="L856" s="54"/>
      <c r="M856" s="54"/>
      <c r="N856" s="54"/>
      <c r="O856" s="54"/>
      <c r="P856" s="54"/>
      <c r="Q856" s="54"/>
      <c r="R856" s="54"/>
      <c r="S856" s="54"/>
      <c r="T856" s="54"/>
      <c r="U856" s="54"/>
      <c r="V856" s="54"/>
      <c r="W856" s="54"/>
    </row>
    <row r="857" spans="1:23" s="8" customFormat="1" ht="12.75" x14ac:dyDescent="0.2">
      <c r="A857" s="54"/>
      <c r="B857" s="54"/>
      <c r="C857" s="54"/>
      <c r="D857" s="54"/>
      <c r="E857" s="54"/>
      <c r="F857" s="54"/>
      <c r="G857" s="54"/>
      <c r="H857" s="54"/>
      <c r="I857" s="54"/>
      <c r="J857" s="54"/>
      <c r="K857" s="54"/>
      <c r="L857" s="54"/>
      <c r="M857" s="54"/>
      <c r="N857" s="54"/>
      <c r="O857" s="54"/>
      <c r="P857" s="54"/>
      <c r="Q857" s="54"/>
      <c r="R857" s="54"/>
      <c r="S857" s="54"/>
      <c r="T857" s="54"/>
      <c r="U857" s="54"/>
      <c r="V857" s="54"/>
      <c r="W857" s="54"/>
    </row>
    <row r="858" spans="1:23" s="8" customFormat="1" ht="12.75" x14ac:dyDescent="0.2">
      <c r="A858" s="54"/>
      <c r="B858" s="54"/>
      <c r="C858" s="54"/>
      <c r="D858" s="54"/>
      <c r="E858" s="54"/>
      <c r="F858" s="54"/>
      <c r="G858" s="54"/>
      <c r="H858" s="54"/>
      <c r="I858" s="54"/>
      <c r="J858" s="54"/>
      <c r="K858" s="54"/>
      <c r="L858" s="54"/>
      <c r="M858" s="54"/>
      <c r="N858" s="54"/>
      <c r="O858" s="54"/>
      <c r="P858" s="54"/>
      <c r="Q858" s="54"/>
      <c r="R858" s="54"/>
      <c r="S858" s="54"/>
      <c r="T858" s="54"/>
      <c r="U858" s="54"/>
      <c r="V858" s="54"/>
      <c r="W858" s="54"/>
    </row>
    <row r="859" spans="1:23" s="8" customFormat="1" ht="12.75" x14ac:dyDescent="0.2">
      <c r="A859" s="54"/>
      <c r="B859" s="54"/>
      <c r="C859" s="54"/>
      <c r="D859" s="54"/>
      <c r="E859" s="54"/>
      <c r="F859" s="54"/>
      <c r="G859" s="54"/>
      <c r="H859" s="54"/>
      <c r="I859" s="54"/>
      <c r="J859" s="54"/>
      <c r="K859" s="54"/>
      <c r="L859" s="54"/>
      <c r="M859" s="54"/>
      <c r="N859" s="54"/>
      <c r="O859" s="54"/>
      <c r="P859" s="54"/>
      <c r="Q859" s="54"/>
      <c r="R859" s="54"/>
      <c r="S859" s="54"/>
      <c r="T859" s="54"/>
      <c r="U859" s="54"/>
      <c r="V859" s="54"/>
      <c r="W859" s="54"/>
    </row>
    <row r="860" spans="1:23" s="8" customFormat="1" ht="12.75" x14ac:dyDescent="0.2">
      <c r="A860" s="54"/>
      <c r="B860" s="54"/>
      <c r="C860" s="54"/>
      <c r="D860" s="54"/>
      <c r="E860" s="54"/>
      <c r="F860" s="54"/>
      <c r="G860" s="54"/>
      <c r="H860" s="54"/>
      <c r="I860" s="54"/>
      <c r="J860" s="54"/>
      <c r="K860" s="54"/>
      <c r="L860" s="54"/>
      <c r="M860" s="54"/>
      <c r="N860" s="54"/>
      <c r="O860" s="54"/>
      <c r="P860" s="54"/>
      <c r="Q860" s="54"/>
      <c r="R860" s="54"/>
      <c r="S860" s="54"/>
      <c r="T860" s="54"/>
      <c r="U860" s="54"/>
      <c r="V860" s="54"/>
      <c r="W860" s="54"/>
    </row>
    <row r="861" spans="1:23" s="8" customFormat="1" ht="12.75" x14ac:dyDescent="0.2">
      <c r="A861" s="54"/>
      <c r="B861" s="54"/>
      <c r="C861" s="54"/>
      <c r="D861" s="54"/>
      <c r="E861" s="54"/>
      <c r="F861" s="54"/>
      <c r="G861" s="54"/>
      <c r="H861" s="54"/>
      <c r="I861" s="54"/>
      <c r="J861" s="54"/>
      <c r="K861" s="54"/>
      <c r="L861" s="54"/>
      <c r="M861" s="54"/>
      <c r="N861" s="54"/>
      <c r="O861" s="54"/>
      <c r="P861" s="54"/>
      <c r="Q861" s="54"/>
      <c r="R861" s="54"/>
      <c r="S861" s="54"/>
      <c r="T861" s="54"/>
      <c r="U861" s="54"/>
      <c r="V861" s="54"/>
      <c r="W861" s="54"/>
    </row>
    <row r="862" spans="1:23" s="8" customFormat="1" ht="12.75" x14ac:dyDescent="0.2">
      <c r="A862" s="54"/>
      <c r="B862" s="54"/>
      <c r="C862" s="54"/>
      <c r="D862" s="54"/>
      <c r="E862" s="54"/>
      <c r="F862" s="54"/>
      <c r="G862" s="54"/>
      <c r="H862" s="54"/>
      <c r="I862" s="54"/>
      <c r="J862" s="54"/>
      <c r="K862" s="54"/>
      <c r="L862" s="54"/>
      <c r="M862" s="54"/>
      <c r="N862" s="54"/>
      <c r="O862" s="54"/>
      <c r="P862" s="54"/>
      <c r="Q862" s="54"/>
      <c r="R862" s="54"/>
      <c r="S862" s="54"/>
      <c r="T862" s="54"/>
      <c r="U862" s="54"/>
      <c r="V862" s="54"/>
      <c r="W862" s="54"/>
    </row>
    <row r="863" spans="1:23" s="8" customFormat="1" ht="12.75" x14ac:dyDescent="0.2">
      <c r="A863" s="54"/>
      <c r="B863" s="54"/>
      <c r="C863" s="54"/>
      <c r="D863" s="54"/>
      <c r="E863" s="54"/>
      <c r="F863" s="54"/>
      <c r="G863" s="54"/>
      <c r="H863" s="54"/>
      <c r="I863" s="54"/>
      <c r="J863" s="54"/>
      <c r="K863" s="54"/>
      <c r="L863" s="54"/>
      <c r="M863" s="54"/>
      <c r="N863" s="54"/>
      <c r="O863" s="54"/>
      <c r="P863" s="54"/>
      <c r="Q863" s="54"/>
      <c r="R863" s="54"/>
      <c r="S863" s="54"/>
      <c r="T863" s="54"/>
      <c r="U863" s="54"/>
      <c r="V863" s="54"/>
      <c r="W863" s="54"/>
    </row>
    <row r="864" spans="1:23" s="8" customFormat="1" ht="12.75" x14ac:dyDescent="0.2">
      <c r="A864" s="54"/>
      <c r="B864" s="54"/>
      <c r="C864" s="54"/>
      <c r="D864" s="54"/>
      <c r="E864" s="54"/>
      <c r="F864" s="54"/>
      <c r="G864" s="54"/>
      <c r="H864" s="54"/>
      <c r="I864" s="54"/>
      <c r="J864" s="54"/>
      <c r="K864" s="54"/>
      <c r="L864" s="54"/>
      <c r="M864" s="54"/>
      <c r="N864" s="54"/>
      <c r="O864" s="54"/>
      <c r="P864" s="54"/>
      <c r="Q864" s="54"/>
      <c r="R864" s="54"/>
      <c r="S864" s="54"/>
      <c r="T864" s="54"/>
      <c r="U864" s="54"/>
      <c r="V864" s="54"/>
      <c r="W864" s="54"/>
    </row>
    <row r="865" spans="1:23" s="8" customFormat="1" ht="12.75" x14ac:dyDescent="0.2">
      <c r="A865" s="54"/>
      <c r="B865" s="54"/>
      <c r="C865" s="54"/>
      <c r="D865" s="54"/>
      <c r="E865" s="54"/>
      <c r="F865" s="54"/>
      <c r="G865" s="54"/>
      <c r="H865" s="54"/>
      <c r="I865" s="54"/>
      <c r="J865" s="54"/>
      <c r="K865" s="54"/>
      <c r="L865" s="54"/>
      <c r="M865" s="54"/>
      <c r="N865" s="54"/>
      <c r="O865" s="54"/>
      <c r="P865" s="54"/>
      <c r="Q865" s="54"/>
      <c r="R865" s="54"/>
      <c r="S865" s="54"/>
      <c r="T865" s="54"/>
      <c r="U865" s="54"/>
      <c r="V865" s="54"/>
      <c r="W865" s="54"/>
    </row>
    <row r="866" spans="1:23" s="8" customFormat="1" ht="12.75" x14ac:dyDescent="0.2">
      <c r="A866" s="54"/>
      <c r="B866" s="54"/>
      <c r="C866" s="54"/>
      <c r="D866" s="54"/>
      <c r="E866" s="54"/>
      <c r="F866" s="54"/>
      <c r="G866" s="54"/>
      <c r="H866" s="54"/>
      <c r="I866" s="54"/>
      <c r="J866" s="54"/>
      <c r="K866" s="54"/>
      <c r="L866" s="54"/>
      <c r="M866" s="54"/>
      <c r="N866" s="54"/>
      <c r="O866" s="54"/>
      <c r="P866" s="54"/>
      <c r="Q866" s="54"/>
      <c r="R866" s="54"/>
      <c r="S866" s="54"/>
      <c r="T866" s="54"/>
      <c r="U866" s="54"/>
      <c r="V866" s="54"/>
      <c r="W866" s="54"/>
    </row>
    <row r="867" spans="1:23" s="8" customFormat="1" ht="12.75" x14ac:dyDescent="0.2">
      <c r="A867" s="54"/>
      <c r="B867" s="54"/>
      <c r="C867" s="54"/>
      <c r="D867" s="54"/>
      <c r="E867" s="54"/>
      <c r="F867" s="54"/>
      <c r="G867" s="54"/>
      <c r="H867" s="54"/>
      <c r="I867" s="54"/>
      <c r="J867" s="54"/>
      <c r="K867" s="54"/>
      <c r="L867" s="54"/>
      <c r="M867" s="54"/>
      <c r="N867" s="54"/>
      <c r="O867" s="54"/>
      <c r="P867" s="54"/>
      <c r="Q867" s="54"/>
      <c r="R867" s="54"/>
      <c r="S867" s="54"/>
      <c r="T867" s="54"/>
      <c r="U867" s="54"/>
      <c r="V867" s="54"/>
      <c r="W867" s="54"/>
    </row>
    <row r="868" spans="1:23" s="8" customFormat="1" ht="12.75" x14ac:dyDescent="0.2">
      <c r="A868" s="54"/>
      <c r="B868" s="54"/>
      <c r="C868" s="54"/>
      <c r="D868" s="54"/>
      <c r="E868" s="54"/>
      <c r="F868" s="54"/>
      <c r="G868" s="54"/>
      <c r="H868" s="54"/>
      <c r="I868" s="54"/>
      <c r="J868" s="54"/>
      <c r="K868" s="54"/>
      <c r="L868" s="54"/>
      <c r="M868" s="54"/>
      <c r="N868" s="54"/>
      <c r="O868" s="54"/>
      <c r="P868" s="54"/>
      <c r="Q868" s="54"/>
      <c r="R868" s="54"/>
      <c r="S868" s="54"/>
      <c r="T868" s="54"/>
      <c r="U868" s="54"/>
      <c r="V868" s="54"/>
      <c r="W868" s="54"/>
    </row>
    <row r="869" spans="1:23" s="8" customFormat="1" ht="12.75" x14ac:dyDescent="0.2">
      <c r="A869" s="54"/>
      <c r="B869" s="54"/>
      <c r="C869" s="54"/>
      <c r="D869" s="54"/>
      <c r="E869" s="54"/>
      <c r="F869" s="54"/>
      <c r="G869" s="54"/>
      <c r="H869" s="54"/>
      <c r="I869" s="54"/>
      <c r="J869" s="54"/>
      <c r="K869" s="54"/>
      <c r="L869" s="54"/>
      <c r="M869" s="54"/>
      <c r="N869" s="54"/>
      <c r="O869" s="54"/>
      <c r="P869" s="54"/>
      <c r="Q869" s="54"/>
      <c r="R869" s="54"/>
      <c r="S869" s="54"/>
      <c r="T869" s="54"/>
      <c r="U869" s="54"/>
      <c r="V869" s="54"/>
      <c r="W869" s="54"/>
    </row>
    <row r="870" spans="1:23" s="8" customFormat="1" ht="12.75" x14ac:dyDescent="0.2">
      <c r="A870" s="54"/>
      <c r="B870" s="54"/>
      <c r="C870" s="54"/>
      <c r="D870" s="54"/>
      <c r="E870" s="54"/>
      <c r="F870" s="54"/>
      <c r="G870" s="54"/>
      <c r="H870" s="54"/>
      <c r="I870" s="54"/>
      <c r="J870" s="54"/>
      <c r="K870" s="54"/>
      <c r="L870" s="54"/>
      <c r="M870" s="54"/>
      <c r="N870" s="54"/>
      <c r="O870" s="54"/>
      <c r="P870" s="54"/>
      <c r="Q870" s="54"/>
      <c r="R870" s="54"/>
      <c r="S870" s="54"/>
      <c r="T870" s="54"/>
      <c r="U870" s="54"/>
      <c r="V870" s="54"/>
      <c r="W870" s="54"/>
    </row>
    <row r="871" spans="1:23" s="8" customFormat="1" ht="12.75" x14ac:dyDescent="0.2">
      <c r="A871" s="54"/>
      <c r="B871" s="54"/>
      <c r="C871" s="54"/>
      <c r="D871" s="54"/>
      <c r="E871" s="54"/>
      <c r="F871" s="54"/>
      <c r="G871" s="54"/>
      <c r="H871" s="54"/>
      <c r="I871" s="54"/>
      <c r="J871" s="54"/>
      <c r="K871" s="54"/>
      <c r="L871" s="54"/>
      <c r="M871" s="54"/>
      <c r="N871" s="54"/>
      <c r="O871" s="54"/>
      <c r="P871" s="54"/>
      <c r="Q871" s="54"/>
      <c r="R871" s="54"/>
      <c r="S871" s="54"/>
      <c r="T871" s="54"/>
      <c r="U871" s="54"/>
      <c r="V871" s="54"/>
      <c r="W871" s="54"/>
    </row>
    <row r="872" spans="1:23" s="8" customFormat="1" ht="12.75" x14ac:dyDescent="0.2">
      <c r="A872" s="54"/>
      <c r="B872" s="54"/>
      <c r="C872" s="54"/>
      <c r="D872" s="54"/>
      <c r="E872" s="54"/>
      <c r="F872" s="54"/>
      <c r="G872" s="54"/>
      <c r="H872" s="54"/>
      <c r="I872" s="54"/>
      <c r="J872" s="54"/>
      <c r="K872" s="54"/>
      <c r="L872" s="54"/>
      <c r="M872" s="54"/>
      <c r="N872" s="54"/>
      <c r="O872" s="54"/>
      <c r="P872" s="54"/>
      <c r="Q872" s="54"/>
      <c r="R872" s="54"/>
      <c r="S872" s="54"/>
      <c r="T872" s="54"/>
      <c r="U872" s="54"/>
      <c r="V872" s="54"/>
      <c r="W872" s="54"/>
    </row>
    <row r="873" spans="1:23" s="8" customFormat="1" ht="12.75" x14ac:dyDescent="0.2">
      <c r="A873" s="54"/>
      <c r="B873" s="54"/>
      <c r="C873" s="54"/>
      <c r="D873" s="54"/>
      <c r="E873" s="54"/>
      <c r="F873" s="54"/>
      <c r="G873" s="54"/>
      <c r="H873" s="54"/>
      <c r="I873" s="54"/>
      <c r="J873" s="54"/>
      <c r="K873" s="54"/>
      <c r="L873" s="54"/>
      <c r="M873" s="54"/>
      <c r="N873" s="54"/>
      <c r="O873" s="54"/>
      <c r="P873" s="54"/>
      <c r="Q873" s="54"/>
      <c r="R873" s="54"/>
      <c r="S873" s="54"/>
      <c r="T873" s="54"/>
      <c r="U873" s="54"/>
      <c r="V873" s="54"/>
      <c r="W873" s="54"/>
    </row>
    <row r="874" spans="1:23" s="8" customFormat="1" ht="12.75" x14ac:dyDescent="0.2">
      <c r="A874" s="54"/>
      <c r="B874" s="54"/>
      <c r="C874" s="54"/>
      <c r="D874" s="54"/>
      <c r="E874" s="54"/>
      <c r="F874" s="54"/>
      <c r="G874" s="54"/>
      <c r="H874" s="54"/>
      <c r="I874" s="54"/>
      <c r="J874" s="54"/>
      <c r="K874" s="54"/>
      <c r="L874" s="54"/>
      <c r="M874" s="54"/>
      <c r="N874" s="54"/>
      <c r="O874" s="54"/>
      <c r="P874" s="54"/>
      <c r="Q874" s="54"/>
      <c r="R874" s="54"/>
      <c r="S874" s="54"/>
      <c r="T874" s="54"/>
      <c r="U874" s="54"/>
      <c r="V874" s="54"/>
      <c r="W874" s="54"/>
    </row>
    <row r="875" spans="1:23" s="8" customFormat="1" ht="12.75" x14ac:dyDescent="0.2">
      <c r="A875" s="54"/>
      <c r="B875" s="54"/>
      <c r="C875" s="54"/>
      <c r="D875" s="54"/>
      <c r="E875" s="54"/>
      <c r="F875" s="54"/>
      <c r="G875" s="54"/>
      <c r="H875" s="54"/>
      <c r="I875" s="54"/>
      <c r="J875" s="54"/>
      <c r="K875" s="54"/>
      <c r="L875" s="54"/>
      <c r="M875" s="54"/>
      <c r="N875" s="54"/>
      <c r="O875" s="54"/>
      <c r="P875" s="54"/>
      <c r="Q875" s="54"/>
      <c r="R875" s="54"/>
      <c r="S875" s="54"/>
      <c r="T875" s="54"/>
      <c r="U875" s="54"/>
      <c r="V875" s="54"/>
      <c r="W875" s="54"/>
    </row>
    <row r="876" spans="1:23" s="8" customFormat="1" ht="12.75" x14ac:dyDescent="0.2">
      <c r="A876" s="54"/>
      <c r="B876" s="54"/>
      <c r="C876" s="54"/>
      <c r="D876" s="54"/>
      <c r="E876" s="54"/>
      <c r="F876" s="54"/>
      <c r="G876" s="54"/>
      <c r="H876" s="54"/>
      <c r="I876" s="54"/>
      <c r="J876" s="54"/>
      <c r="K876" s="54"/>
      <c r="L876" s="54"/>
      <c r="M876" s="54"/>
      <c r="N876" s="54"/>
      <c r="O876" s="54"/>
      <c r="P876" s="54"/>
      <c r="Q876" s="54"/>
      <c r="R876" s="54"/>
      <c r="S876" s="54"/>
      <c r="T876" s="54"/>
      <c r="U876" s="54"/>
      <c r="V876" s="54"/>
      <c r="W876" s="54"/>
    </row>
    <row r="877" spans="1:23" s="8" customFormat="1" ht="12.75" x14ac:dyDescent="0.2">
      <c r="A877" s="54"/>
      <c r="B877" s="54"/>
      <c r="C877" s="54"/>
      <c r="D877" s="54"/>
      <c r="E877" s="54"/>
      <c r="F877" s="54"/>
      <c r="G877" s="54"/>
      <c r="H877" s="54"/>
      <c r="I877" s="54"/>
      <c r="J877" s="54"/>
      <c r="K877" s="54"/>
      <c r="L877" s="54"/>
      <c r="M877" s="54"/>
      <c r="N877" s="54"/>
      <c r="O877" s="54"/>
      <c r="P877" s="54"/>
      <c r="Q877" s="54"/>
      <c r="R877" s="54"/>
      <c r="S877" s="54"/>
      <c r="T877" s="54"/>
      <c r="U877" s="54"/>
      <c r="V877" s="54"/>
      <c r="W877" s="54"/>
    </row>
    <row r="878" spans="1:23" s="8" customFormat="1" ht="12.75" x14ac:dyDescent="0.2">
      <c r="A878" s="54"/>
      <c r="B878" s="54"/>
      <c r="C878" s="54"/>
      <c r="D878" s="54"/>
      <c r="E878" s="54"/>
      <c r="F878" s="54"/>
      <c r="G878" s="54"/>
      <c r="H878" s="54"/>
      <c r="I878" s="54"/>
      <c r="J878" s="54"/>
      <c r="K878" s="54"/>
      <c r="L878" s="54"/>
      <c r="M878" s="54"/>
      <c r="N878" s="54"/>
      <c r="O878" s="54"/>
      <c r="P878" s="54"/>
      <c r="Q878" s="54"/>
      <c r="R878" s="54"/>
      <c r="S878" s="54"/>
      <c r="T878" s="54"/>
      <c r="U878" s="54"/>
      <c r="V878" s="54"/>
      <c r="W878" s="54"/>
    </row>
    <row r="879" spans="1:23" s="8" customFormat="1" ht="12.75" x14ac:dyDescent="0.2">
      <c r="A879" s="54"/>
      <c r="B879" s="54"/>
      <c r="C879" s="54"/>
      <c r="D879" s="54"/>
      <c r="E879" s="54"/>
      <c r="F879" s="54"/>
      <c r="G879" s="54"/>
      <c r="H879" s="54"/>
      <c r="I879" s="54"/>
      <c r="J879" s="54"/>
      <c r="K879" s="54"/>
      <c r="L879" s="54"/>
      <c r="M879" s="54"/>
      <c r="N879" s="54"/>
      <c r="O879" s="54"/>
      <c r="P879" s="54"/>
      <c r="Q879" s="54"/>
      <c r="R879" s="54"/>
      <c r="S879" s="54"/>
      <c r="T879" s="54"/>
      <c r="U879" s="54"/>
      <c r="V879" s="54"/>
      <c r="W879" s="54"/>
    </row>
    <row r="880" spans="1:23" s="8" customFormat="1" ht="12.75" x14ac:dyDescent="0.2">
      <c r="A880" s="54"/>
      <c r="B880" s="54"/>
      <c r="C880" s="54"/>
      <c r="D880" s="54"/>
      <c r="E880" s="54"/>
      <c r="F880" s="54"/>
      <c r="G880" s="54"/>
      <c r="H880" s="54"/>
      <c r="I880" s="54"/>
      <c r="J880" s="54"/>
      <c r="K880" s="54"/>
      <c r="L880" s="54"/>
      <c r="M880" s="54"/>
      <c r="N880" s="54"/>
      <c r="O880" s="54"/>
      <c r="P880" s="54"/>
      <c r="Q880" s="54"/>
      <c r="R880" s="54"/>
      <c r="S880" s="54"/>
      <c r="T880" s="54"/>
      <c r="U880" s="54"/>
      <c r="V880" s="54"/>
      <c r="W880" s="54"/>
    </row>
    <row r="881" spans="1:23" s="8" customFormat="1" ht="12.75" x14ac:dyDescent="0.2">
      <c r="A881" s="54"/>
      <c r="B881" s="54"/>
      <c r="C881" s="54"/>
      <c r="D881" s="54"/>
      <c r="E881" s="54"/>
      <c r="F881" s="54"/>
      <c r="G881" s="54"/>
      <c r="H881" s="54"/>
      <c r="I881" s="54"/>
      <c r="J881" s="54"/>
      <c r="K881" s="54"/>
      <c r="L881" s="54"/>
      <c r="M881" s="54"/>
      <c r="N881" s="54"/>
      <c r="O881" s="54"/>
      <c r="P881" s="54"/>
      <c r="Q881" s="54"/>
      <c r="R881" s="54"/>
      <c r="S881" s="54"/>
      <c r="T881" s="54"/>
      <c r="U881" s="54"/>
      <c r="V881" s="54"/>
      <c r="W881" s="54"/>
    </row>
    <row r="882" spans="1:23" s="8" customFormat="1" ht="12.75" x14ac:dyDescent="0.2">
      <c r="A882" s="54"/>
      <c r="B882" s="54"/>
      <c r="C882" s="54"/>
      <c r="D882" s="54"/>
      <c r="E882" s="54"/>
      <c r="F882" s="54"/>
      <c r="G882" s="54"/>
      <c r="H882" s="54"/>
      <c r="I882" s="54"/>
      <c r="J882" s="54"/>
      <c r="K882" s="54"/>
      <c r="L882" s="54"/>
      <c r="M882" s="54"/>
      <c r="N882" s="54"/>
      <c r="O882" s="54"/>
      <c r="P882" s="54"/>
      <c r="Q882" s="54"/>
      <c r="R882" s="54"/>
      <c r="S882" s="54"/>
      <c r="T882" s="54"/>
      <c r="U882" s="54"/>
      <c r="V882" s="54"/>
      <c r="W882" s="54"/>
    </row>
    <row r="883" spans="1:23" s="8" customFormat="1" ht="12.75" x14ac:dyDescent="0.2">
      <c r="A883" s="54"/>
      <c r="B883" s="54"/>
      <c r="C883" s="54"/>
      <c r="D883" s="54"/>
      <c r="E883" s="54"/>
      <c r="F883" s="54"/>
      <c r="G883" s="54"/>
      <c r="H883" s="54"/>
      <c r="I883" s="54"/>
      <c r="J883" s="54"/>
      <c r="K883" s="54"/>
      <c r="L883" s="54"/>
      <c r="M883" s="54"/>
      <c r="N883" s="54"/>
      <c r="O883" s="54"/>
      <c r="P883" s="54"/>
      <c r="Q883" s="54"/>
      <c r="R883" s="54"/>
      <c r="S883" s="54"/>
      <c r="T883" s="54"/>
      <c r="U883" s="54"/>
      <c r="V883" s="54"/>
      <c r="W883" s="54"/>
    </row>
    <row r="884" spans="1:23" s="8" customFormat="1" ht="12.75" x14ac:dyDescent="0.2">
      <c r="A884" s="54"/>
      <c r="B884" s="54"/>
      <c r="C884" s="54"/>
      <c r="D884" s="54"/>
      <c r="E884" s="54"/>
      <c r="F884" s="54"/>
      <c r="G884" s="54"/>
      <c r="H884" s="54"/>
      <c r="I884" s="54"/>
      <c r="J884" s="54"/>
      <c r="K884" s="54"/>
      <c r="L884" s="54"/>
      <c r="M884" s="54"/>
      <c r="N884" s="54"/>
      <c r="O884" s="54"/>
      <c r="P884" s="54"/>
      <c r="Q884" s="54"/>
      <c r="R884" s="54"/>
      <c r="S884" s="54"/>
      <c r="T884" s="54"/>
      <c r="U884" s="54"/>
      <c r="V884" s="54"/>
      <c r="W884" s="54"/>
    </row>
    <row r="885" spans="1:23" s="8" customFormat="1" ht="12.75" x14ac:dyDescent="0.2">
      <c r="A885" s="54"/>
      <c r="B885" s="54"/>
      <c r="C885" s="54"/>
      <c r="D885" s="54"/>
      <c r="E885" s="54"/>
      <c r="F885" s="54"/>
      <c r="G885" s="54"/>
      <c r="H885" s="54"/>
      <c r="I885" s="54"/>
      <c r="J885" s="54"/>
      <c r="K885" s="54"/>
      <c r="L885" s="54"/>
      <c r="M885" s="54"/>
      <c r="N885" s="54"/>
      <c r="O885" s="54"/>
      <c r="P885" s="54"/>
      <c r="Q885" s="54"/>
      <c r="R885" s="54"/>
      <c r="S885" s="54"/>
      <c r="T885" s="54"/>
      <c r="U885" s="54"/>
      <c r="V885" s="54"/>
      <c r="W885" s="54"/>
    </row>
    <row r="886" spans="1:23" s="8" customFormat="1" ht="12.75" x14ac:dyDescent="0.2">
      <c r="A886" s="54"/>
      <c r="B886" s="54"/>
      <c r="C886" s="54"/>
      <c r="D886" s="54"/>
      <c r="E886" s="54"/>
      <c r="F886" s="54"/>
      <c r="G886" s="54"/>
      <c r="H886" s="54"/>
      <c r="I886" s="54"/>
      <c r="J886" s="54"/>
      <c r="K886" s="54"/>
      <c r="L886" s="54"/>
      <c r="M886" s="54"/>
      <c r="N886" s="54"/>
      <c r="O886" s="54"/>
      <c r="P886" s="54"/>
      <c r="Q886" s="54"/>
      <c r="R886" s="54"/>
      <c r="S886" s="54"/>
      <c r="T886" s="54"/>
      <c r="U886" s="54"/>
      <c r="V886" s="54"/>
      <c r="W886" s="54"/>
    </row>
    <row r="887" spans="1:23" s="8" customFormat="1" ht="12.75" x14ac:dyDescent="0.2">
      <c r="A887" s="54"/>
      <c r="B887" s="54"/>
      <c r="C887" s="54"/>
      <c r="D887" s="54"/>
      <c r="E887" s="54"/>
      <c r="F887" s="54"/>
      <c r="G887" s="54"/>
      <c r="H887" s="54"/>
      <c r="I887" s="54"/>
      <c r="J887" s="54"/>
      <c r="K887" s="54"/>
      <c r="L887" s="54"/>
      <c r="M887" s="54"/>
      <c r="N887" s="54"/>
      <c r="O887" s="54"/>
      <c r="P887" s="54"/>
      <c r="Q887" s="54"/>
      <c r="R887" s="54"/>
      <c r="S887" s="54"/>
      <c r="T887" s="54"/>
      <c r="U887" s="54"/>
      <c r="V887" s="54"/>
      <c r="W887" s="54"/>
    </row>
    <row r="888" spans="1:23" s="8" customFormat="1" ht="12.75" x14ac:dyDescent="0.2">
      <c r="A888" s="54"/>
      <c r="B888" s="54"/>
      <c r="C888" s="54"/>
      <c r="D888" s="54"/>
      <c r="E888" s="54"/>
      <c r="F888" s="54"/>
      <c r="G888" s="54"/>
      <c r="H888" s="54"/>
      <c r="I888" s="54"/>
      <c r="J888" s="54"/>
      <c r="K888" s="54"/>
      <c r="L888" s="54"/>
      <c r="M888" s="54"/>
      <c r="N888" s="54"/>
      <c r="O888" s="54"/>
      <c r="P888" s="54"/>
      <c r="Q888" s="54"/>
      <c r="R888" s="54"/>
      <c r="S888" s="54"/>
      <c r="T888" s="54"/>
      <c r="U888" s="54"/>
      <c r="V888" s="54"/>
      <c r="W888" s="54"/>
    </row>
    <row r="889" spans="1:23" s="8" customFormat="1" ht="12.75" x14ac:dyDescent="0.2">
      <c r="A889" s="54"/>
      <c r="B889" s="54"/>
      <c r="C889" s="54"/>
      <c r="D889" s="54"/>
      <c r="E889" s="54"/>
      <c r="F889" s="54"/>
      <c r="G889" s="54"/>
      <c r="H889" s="54"/>
      <c r="I889" s="54"/>
      <c r="J889" s="54"/>
      <c r="K889" s="54"/>
      <c r="L889" s="54"/>
      <c r="M889" s="54"/>
      <c r="N889" s="54"/>
      <c r="O889" s="54"/>
      <c r="P889" s="54"/>
      <c r="Q889" s="54"/>
      <c r="R889" s="54"/>
      <c r="S889" s="54"/>
      <c r="T889" s="54"/>
      <c r="U889" s="54"/>
      <c r="V889" s="54"/>
      <c r="W889" s="54"/>
    </row>
    <row r="890" spans="1:23" s="8" customFormat="1" ht="12.75" x14ac:dyDescent="0.2">
      <c r="A890" s="54"/>
      <c r="B890" s="54"/>
      <c r="C890" s="54"/>
      <c r="D890" s="54"/>
      <c r="E890" s="54"/>
      <c r="F890" s="54"/>
      <c r="G890" s="54"/>
      <c r="H890" s="54"/>
      <c r="I890" s="54"/>
      <c r="J890" s="54"/>
      <c r="K890" s="54"/>
      <c r="L890" s="54"/>
      <c r="M890" s="54"/>
      <c r="N890" s="54"/>
      <c r="O890" s="54"/>
      <c r="P890" s="54"/>
      <c r="Q890" s="54"/>
      <c r="R890" s="54"/>
      <c r="S890" s="54"/>
      <c r="T890" s="54"/>
      <c r="U890" s="54"/>
      <c r="V890" s="54"/>
      <c r="W890" s="54"/>
    </row>
    <row r="891" spans="1:23" s="8" customFormat="1" ht="12.75" x14ac:dyDescent="0.2">
      <c r="A891" s="54"/>
      <c r="B891" s="54"/>
      <c r="C891" s="54"/>
      <c r="D891" s="54"/>
      <c r="E891" s="54"/>
      <c r="F891" s="54"/>
      <c r="G891" s="54"/>
      <c r="H891" s="54"/>
      <c r="I891" s="54"/>
      <c r="J891" s="54"/>
      <c r="K891" s="54"/>
      <c r="L891" s="54"/>
      <c r="M891" s="54"/>
      <c r="N891" s="54"/>
      <c r="O891" s="54"/>
      <c r="P891" s="54"/>
      <c r="Q891" s="54"/>
      <c r="R891" s="54"/>
      <c r="S891" s="54"/>
      <c r="T891" s="54"/>
      <c r="U891" s="54"/>
      <c r="V891" s="54"/>
      <c r="W891" s="54"/>
    </row>
    <row r="892" spans="1:23" s="8" customFormat="1" ht="12.75" x14ac:dyDescent="0.2">
      <c r="A892" s="54"/>
      <c r="B892" s="54"/>
      <c r="C892" s="54"/>
      <c r="D892" s="54"/>
      <c r="E892" s="54"/>
      <c r="F892" s="54"/>
      <c r="G892" s="54"/>
      <c r="H892" s="54"/>
      <c r="I892" s="54"/>
      <c r="J892" s="54"/>
      <c r="K892" s="54"/>
      <c r="L892" s="54"/>
      <c r="M892" s="54"/>
      <c r="N892" s="54"/>
      <c r="O892" s="54"/>
      <c r="P892" s="54"/>
      <c r="Q892" s="54"/>
      <c r="R892" s="54"/>
      <c r="S892" s="54"/>
      <c r="T892" s="54"/>
      <c r="U892" s="54"/>
      <c r="V892" s="54"/>
      <c r="W892" s="54"/>
    </row>
    <row r="893" spans="1:23" s="8" customFormat="1" ht="12.75" x14ac:dyDescent="0.2">
      <c r="A893" s="54"/>
      <c r="B893" s="54"/>
      <c r="C893" s="54"/>
      <c r="D893" s="54"/>
      <c r="E893" s="54"/>
      <c r="F893" s="54"/>
      <c r="G893" s="54"/>
      <c r="H893" s="54"/>
      <c r="I893" s="54"/>
      <c r="J893" s="54"/>
      <c r="K893" s="54"/>
      <c r="L893" s="54"/>
      <c r="M893" s="54"/>
      <c r="N893" s="54"/>
      <c r="O893" s="54"/>
      <c r="P893" s="54"/>
      <c r="Q893" s="54"/>
      <c r="R893" s="54"/>
      <c r="S893" s="54"/>
      <c r="T893" s="54"/>
      <c r="U893" s="54"/>
      <c r="V893" s="54"/>
      <c r="W893" s="54"/>
    </row>
    <row r="894" spans="1:23" s="8" customFormat="1" ht="12.75" x14ac:dyDescent="0.2">
      <c r="A894" s="54"/>
      <c r="B894" s="54"/>
      <c r="C894" s="54"/>
      <c r="D894" s="54"/>
      <c r="E894" s="54"/>
      <c r="F894" s="54"/>
      <c r="G894" s="54"/>
      <c r="H894" s="54"/>
      <c r="I894" s="54"/>
      <c r="J894" s="54"/>
      <c r="K894" s="54"/>
      <c r="L894" s="54"/>
      <c r="M894" s="54"/>
      <c r="N894" s="54"/>
      <c r="O894" s="54"/>
      <c r="P894" s="54"/>
      <c r="Q894" s="54"/>
      <c r="R894" s="54"/>
      <c r="S894" s="54"/>
      <c r="T894" s="54"/>
      <c r="U894" s="54"/>
      <c r="V894" s="54"/>
      <c r="W894" s="54"/>
    </row>
    <row r="895" spans="1:23" s="8" customFormat="1" ht="12.75" x14ac:dyDescent="0.2">
      <c r="A895" s="54"/>
      <c r="B895" s="54"/>
      <c r="C895" s="54"/>
      <c r="D895" s="54"/>
      <c r="E895" s="54"/>
      <c r="F895" s="54"/>
      <c r="G895" s="54"/>
      <c r="H895" s="54"/>
      <c r="I895" s="54"/>
      <c r="J895" s="54"/>
      <c r="K895" s="54"/>
      <c r="L895" s="54"/>
      <c r="M895" s="54"/>
      <c r="N895" s="54"/>
      <c r="O895" s="54"/>
      <c r="P895" s="54"/>
      <c r="Q895" s="54"/>
      <c r="R895" s="54"/>
      <c r="S895" s="54"/>
      <c r="T895" s="54"/>
      <c r="U895" s="54"/>
      <c r="V895" s="54"/>
      <c r="W895" s="54"/>
    </row>
    <row r="896" spans="1:23" s="8" customFormat="1" ht="12.75" x14ac:dyDescent="0.2">
      <c r="A896" s="54"/>
      <c r="B896" s="54"/>
      <c r="C896" s="54"/>
      <c r="D896" s="54"/>
      <c r="E896" s="54"/>
      <c r="F896" s="54"/>
      <c r="G896" s="54"/>
      <c r="H896" s="54"/>
      <c r="I896" s="54"/>
      <c r="J896" s="54"/>
      <c r="K896" s="54"/>
      <c r="L896" s="54"/>
      <c r="M896" s="54"/>
      <c r="N896" s="54"/>
      <c r="O896" s="54"/>
      <c r="P896" s="54"/>
      <c r="Q896" s="54"/>
      <c r="R896" s="54"/>
      <c r="S896" s="54"/>
      <c r="T896" s="54"/>
      <c r="U896" s="54"/>
      <c r="V896" s="54"/>
      <c r="W896" s="54"/>
    </row>
    <row r="897" spans="1:23" s="8" customFormat="1" ht="12.75" x14ac:dyDescent="0.2">
      <c r="A897" s="54"/>
      <c r="B897" s="54"/>
      <c r="C897" s="54"/>
      <c r="D897" s="54"/>
      <c r="E897" s="54"/>
      <c r="F897" s="54"/>
      <c r="G897" s="54"/>
      <c r="H897" s="54"/>
      <c r="I897" s="54"/>
      <c r="J897" s="54"/>
      <c r="K897" s="54"/>
      <c r="L897" s="54"/>
      <c r="M897" s="54"/>
      <c r="N897" s="54"/>
      <c r="O897" s="54"/>
      <c r="P897" s="54"/>
      <c r="Q897" s="54"/>
      <c r="R897" s="54"/>
      <c r="S897" s="54"/>
      <c r="T897" s="54"/>
      <c r="U897" s="54"/>
      <c r="V897" s="54"/>
      <c r="W897" s="54"/>
    </row>
    <row r="898" spans="1:23" s="8" customFormat="1" ht="12.75" x14ac:dyDescent="0.2">
      <c r="A898" s="54"/>
      <c r="B898" s="54"/>
      <c r="C898" s="54"/>
      <c r="D898" s="54"/>
      <c r="E898" s="54"/>
      <c r="F898" s="54"/>
      <c r="G898" s="54"/>
      <c r="H898" s="54"/>
      <c r="I898" s="54"/>
      <c r="J898" s="54"/>
      <c r="K898" s="54"/>
      <c r="L898" s="54"/>
      <c r="M898" s="54"/>
      <c r="N898" s="54"/>
      <c r="O898" s="54"/>
      <c r="P898" s="54"/>
      <c r="Q898" s="54"/>
      <c r="R898" s="54"/>
      <c r="S898" s="54"/>
      <c r="T898" s="54"/>
      <c r="U898" s="54"/>
      <c r="V898" s="54"/>
      <c r="W898" s="54"/>
    </row>
    <row r="899" spans="1:23" s="8" customFormat="1" ht="12.75" x14ac:dyDescent="0.2">
      <c r="A899" s="54"/>
      <c r="B899" s="54"/>
      <c r="C899" s="54"/>
      <c r="D899" s="54"/>
      <c r="E899" s="54"/>
      <c r="F899" s="54"/>
      <c r="G899" s="54"/>
      <c r="H899" s="54"/>
      <c r="I899" s="54"/>
      <c r="J899" s="54"/>
      <c r="K899" s="54"/>
      <c r="L899" s="54"/>
      <c r="M899" s="54"/>
      <c r="N899" s="54"/>
      <c r="O899" s="54"/>
      <c r="P899" s="54"/>
      <c r="Q899" s="54"/>
      <c r="R899" s="54"/>
      <c r="S899" s="54"/>
      <c r="T899" s="54"/>
      <c r="U899" s="54"/>
      <c r="V899" s="54"/>
      <c r="W899" s="54"/>
    </row>
    <row r="900" spans="1:23" s="8" customFormat="1" ht="12.75" x14ac:dyDescent="0.2">
      <c r="A900" s="54"/>
      <c r="B900" s="54"/>
      <c r="C900" s="54"/>
      <c r="D900" s="54"/>
      <c r="E900" s="54"/>
      <c r="F900" s="54"/>
      <c r="G900" s="54"/>
      <c r="H900" s="54"/>
      <c r="I900" s="54"/>
      <c r="J900" s="54"/>
      <c r="K900" s="54"/>
      <c r="L900" s="54"/>
      <c r="M900" s="54"/>
      <c r="N900" s="54"/>
      <c r="O900" s="54"/>
      <c r="P900" s="54"/>
      <c r="Q900" s="54"/>
      <c r="R900" s="54"/>
      <c r="S900" s="54"/>
      <c r="T900" s="54"/>
      <c r="U900" s="54"/>
      <c r="V900" s="54"/>
      <c r="W900" s="54"/>
    </row>
    <row r="901" spans="1:23" s="8" customFormat="1" ht="12.75" x14ac:dyDescent="0.2">
      <c r="A901" s="54"/>
      <c r="B901" s="54"/>
      <c r="C901" s="54"/>
      <c r="D901" s="54"/>
      <c r="E901" s="54"/>
      <c r="F901" s="54"/>
      <c r="G901" s="54"/>
      <c r="H901" s="54"/>
      <c r="I901" s="54"/>
      <c r="J901" s="54"/>
      <c r="K901" s="54"/>
      <c r="L901" s="54"/>
      <c r="M901" s="54"/>
      <c r="N901" s="54"/>
      <c r="O901" s="54"/>
      <c r="P901" s="54"/>
      <c r="Q901" s="54"/>
      <c r="R901" s="54"/>
      <c r="S901" s="54"/>
      <c r="T901" s="54"/>
      <c r="U901" s="54"/>
      <c r="V901" s="54"/>
      <c r="W901" s="54"/>
    </row>
    <row r="902" spans="1:23" s="8" customFormat="1" ht="12.75" x14ac:dyDescent="0.2">
      <c r="A902" s="54"/>
      <c r="B902" s="54"/>
      <c r="C902" s="54"/>
      <c r="D902" s="54"/>
      <c r="E902" s="54"/>
      <c r="F902" s="54"/>
      <c r="G902" s="54"/>
      <c r="H902" s="54"/>
      <c r="I902" s="54"/>
      <c r="J902" s="54"/>
      <c r="K902" s="54"/>
      <c r="L902" s="54"/>
      <c r="M902" s="54"/>
      <c r="N902" s="54"/>
      <c r="O902" s="54"/>
      <c r="P902" s="54"/>
      <c r="Q902" s="54"/>
      <c r="R902" s="54"/>
      <c r="S902" s="54"/>
      <c r="T902" s="54"/>
      <c r="U902" s="54"/>
      <c r="V902" s="54"/>
      <c r="W902" s="54"/>
    </row>
    <row r="903" spans="1:23" s="8" customFormat="1" ht="12.75" x14ac:dyDescent="0.2">
      <c r="A903" s="54"/>
      <c r="B903" s="54"/>
      <c r="C903" s="54"/>
      <c r="D903" s="54"/>
      <c r="E903" s="54"/>
      <c r="F903" s="54"/>
      <c r="G903" s="54"/>
      <c r="H903" s="54"/>
      <c r="I903" s="54"/>
      <c r="J903" s="54"/>
      <c r="K903" s="54"/>
      <c r="L903" s="54"/>
      <c r="M903" s="54"/>
      <c r="N903" s="54"/>
      <c r="O903" s="54"/>
      <c r="P903" s="54"/>
      <c r="Q903" s="54"/>
      <c r="R903" s="54"/>
      <c r="S903" s="54"/>
      <c r="T903" s="54"/>
      <c r="U903" s="54"/>
      <c r="V903" s="54"/>
      <c r="W903" s="54"/>
    </row>
    <row r="904" spans="1:23" s="8" customFormat="1" ht="12.75" x14ac:dyDescent="0.2">
      <c r="A904" s="54"/>
      <c r="B904" s="54"/>
      <c r="C904" s="54"/>
      <c r="D904" s="54"/>
      <c r="E904" s="54"/>
      <c r="F904" s="54"/>
      <c r="G904" s="54"/>
      <c r="H904" s="54"/>
      <c r="I904" s="54"/>
      <c r="J904" s="54"/>
      <c r="K904" s="54"/>
      <c r="L904" s="54"/>
      <c r="M904" s="54"/>
      <c r="N904" s="54"/>
      <c r="O904" s="54"/>
      <c r="P904" s="54"/>
      <c r="Q904" s="54"/>
      <c r="R904" s="54"/>
      <c r="S904" s="54"/>
      <c r="T904" s="54"/>
      <c r="U904" s="54"/>
      <c r="V904" s="54"/>
      <c r="W904" s="54"/>
    </row>
    <row r="905" spans="1:23" s="8" customFormat="1" ht="12.75" x14ac:dyDescent="0.2">
      <c r="A905" s="54"/>
      <c r="B905" s="54"/>
      <c r="C905" s="54"/>
      <c r="D905" s="54"/>
      <c r="E905" s="54"/>
      <c r="F905" s="54"/>
      <c r="G905" s="54"/>
      <c r="H905" s="54"/>
      <c r="I905" s="54"/>
      <c r="J905" s="54"/>
      <c r="K905" s="54"/>
      <c r="L905" s="54"/>
      <c r="M905" s="54"/>
      <c r="N905" s="54"/>
      <c r="O905" s="54"/>
      <c r="P905" s="54"/>
      <c r="Q905" s="54"/>
      <c r="R905" s="54"/>
      <c r="S905" s="54"/>
      <c r="T905" s="54"/>
      <c r="U905" s="54"/>
      <c r="V905" s="54"/>
      <c r="W905" s="54"/>
    </row>
    <row r="906" spans="1:23" s="8" customFormat="1" ht="12.75" x14ac:dyDescent="0.2">
      <c r="A906" s="54"/>
      <c r="B906" s="54"/>
      <c r="C906" s="54"/>
      <c r="D906" s="54"/>
      <c r="E906" s="54"/>
      <c r="F906" s="54"/>
      <c r="G906" s="54"/>
      <c r="H906" s="54"/>
      <c r="I906" s="54"/>
      <c r="J906" s="54"/>
      <c r="K906" s="54"/>
      <c r="L906" s="54"/>
      <c r="M906" s="54"/>
      <c r="N906" s="54"/>
      <c r="O906" s="54"/>
      <c r="P906" s="54"/>
      <c r="Q906" s="54"/>
      <c r="R906" s="54"/>
      <c r="S906" s="54"/>
      <c r="T906" s="54"/>
      <c r="U906" s="54"/>
      <c r="V906" s="54"/>
      <c r="W906" s="54"/>
    </row>
    <row r="907" spans="1:23" s="8" customFormat="1" ht="12.75" x14ac:dyDescent="0.2">
      <c r="A907" s="54"/>
      <c r="B907" s="54"/>
      <c r="C907" s="54"/>
      <c r="D907" s="54"/>
      <c r="E907" s="54"/>
      <c r="F907" s="54"/>
      <c r="G907" s="54"/>
      <c r="H907" s="54"/>
      <c r="I907" s="54"/>
      <c r="J907" s="54"/>
      <c r="K907" s="54"/>
      <c r="L907" s="54"/>
      <c r="M907" s="54"/>
      <c r="N907" s="54"/>
      <c r="O907" s="54"/>
      <c r="P907" s="54"/>
      <c r="Q907" s="54"/>
      <c r="R907" s="54"/>
      <c r="S907" s="54"/>
      <c r="T907" s="54"/>
      <c r="U907" s="54"/>
      <c r="V907" s="54"/>
      <c r="W907" s="54"/>
    </row>
    <row r="908" spans="1:23" s="8" customFormat="1" ht="12.75" x14ac:dyDescent="0.2">
      <c r="A908" s="54"/>
      <c r="B908" s="54"/>
      <c r="C908" s="54"/>
      <c r="D908" s="54"/>
      <c r="E908" s="54"/>
      <c r="F908" s="54"/>
      <c r="G908" s="54"/>
      <c r="H908" s="54"/>
      <c r="I908" s="54"/>
      <c r="J908" s="54"/>
      <c r="K908" s="54"/>
      <c r="L908" s="54"/>
      <c r="M908" s="54"/>
      <c r="N908" s="54"/>
      <c r="O908" s="54"/>
      <c r="P908" s="54"/>
      <c r="Q908" s="54"/>
      <c r="R908" s="54"/>
      <c r="S908" s="54"/>
      <c r="T908" s="54"/>
      <c r="U908" s="54"/>
      <c r="V908" s="54"/>
      <c r="W908" s="54"/>
    </row>
    <row r="909" spans="1:23" s="8" customFormat="1" ht="12.75" x14ac:dyDescent="0.2">
      <c r="A909" s="54"/>
      <c r="B909" s="54"/>
      <c r="C909" s="54"/>
      <c r="D909" s="54"/>
      <c r="E909" s="54"/>
      <c r="F909" s="54"/>
      <c r="G909" s="54"/>
      <c r="H909" s="54"/>
      <c r="I909" s="54"/>
      <c r="J909" s="54"/>
      <c r="K909" s="54"/>
      <c r="L909" s="54"/>
      <c r="M909" s="54"/>
      <c r="N909" s="54"/>
      <c r="O909" s="54"/>
      <c r="P909" s="54"/>
      <c r="Q909" s="54"/>
      <c r="R909" s="54"/>
      <c r="S909" s="54"/>
      <c r="T909" s="54"/>
      <c r="U909" s="54"/>
      <c r="V909" s="54"/>
      <c r="W909" s="54"/>
    </row>
    <row r="910" spans="1:23" s="8" customFormat="1" ht="12.75" x14ac:dyDescent="0.2">
      <c r="A910" s="54"/>
      <c r="B910" s="54"/>
      <c r="C910" s="54"/>
      <c r="D910" s="54"/>
      <c r="E910" s="54"/>
      <c r="F910" s="54"/>
      <c r="G910" s="54"/>
      <c r="H910" s="54"/>
      <c r="I910" s="54"/>
      <c r="J910" s="54"/>
      <c r="K910" s="54"/>
      <c r="L910" s="54"/>
      <c r="M910" s="54"/>
      <c r="N910" s="54"/>
      <c r="O910" s="54"/>
      <c r="P910" s="54"/>
      <c r="Q910" s="54"/>
      <c r="R910" s="54"/>
      <c r="S910" s="54"/>
      <c r="T910" s="54"/>
      <c r="U910" s="54"/>
      <c r="V910" s="54"/>
      <c r="W910" s="54"/>
    </row>
    <row r="911" spans="1:23" s="8" customFormat="1" ht="12.75" x14ac:dyDescent="0.2">
      <c r="A911" s="54"/>
      <c r="B911" s="54"/>
      <c r="C911" s="54"/>
      <c r="D911" s="54"/>
      <c r="E911" s="54"/>
      <c r="F911" s="54"/>
      <c r="G911" s="54"/>
      <c r="H911" s="54"/>
      <c r="I911" s="54"/>
      <c r="J911" s="54"/>
      <c r="K911" s="54"/>
      <c r="L911" s="54"/>
      <c r="M911" s="54"/>
      <c r="N911" s="54"/>
      <c r="O911" s="54"/>
      <c r="P911" s="54"/>
      <c r="Q911" s="54"/>
      <c r="R911" s="54"/>
      <c r="S911" s="54"/>
      <c r="T911" s="54"/>
      <c r="U911" s="54"/>
      <c r="V911" s="54"/>
      <c r="W911" s="54"/>
    </row>
    <row r="912" spans="1:23" s="8" customFormat="1" ht="12.75" x14ac:dyDescent="0.2">
      <c r="A912" s="54"/>
      <c r="B912" s="54"/>
      <c r="C912" s="54"/>
      <c r="D912" s="54"/>
      <c r="E912" s="54"/>
      <c r="F912" s="54"/>
      <c r="G912" s="54"/>
      <c r="H912" s="54"/>
      <c r="I912" s="54"/>
      <c r="J912" s="54"/>
      <c r="K912" s="54"/>
      <c r="L912" s="54"/>
      <c r="M912" s="54"/>
      <c r="N912" s="54"/>
      <c r="O912" s="54"/>
      <c r="P912" s="54"/>
      <c r="Q912" s="54"/>
      <c r="R912" s="54"/>
      <c r="S912" s="54"/>
      <c r="T912" s="54"/>
      <c r="U912" s="54"/>
      <c r="V912" s="54"/>
      <c r="W912" s="54"/>
    </row>
    <row r="913" spans="1:23" s="8" customFormat="1" ht="12.75" x14ac:dyDescent="0.2">
      <c r="A913" s="54"/>
      <c r="B913" s="54"/>
      <c r="C913" s="54"/>
      <c r="D913" s="54"/>
      <c r="E913" s="54"/>
      <c r="F913" s="54"/>
      <c r="G913" s="54"/>
      <c r="H913" s="54"/>
      <c r="I913" s="54"/>
      <c r="J913" s="54"/>
      <c r="K913" s="54"/>
      <c r="L913" s="54"/>
      <c r="M913" s="54"/>
      <c r="N913" s="54"/>
      <c r="O913" s="54"/>
      <c r="P913" s="54"/>
      <c r="Q913" s="54"/>
      <c r="R913" s="54"/>
      <c r="S913" s="54"/>
      <c r="T913" s="54"/>
      <c r="U913" s="54"/>
      <c r="V913" s="54"/>
      <c r="W913" s="54"/>
    </row>
    <row r="914" spans="1:23" s="8" customFormat="1" ht="12.75" x14ac:dyDescent="0.2">
      <c r="A914" s="54"/>
      <c r="B914" s="54"/>
      <c r="C914" s="54"/>
      <c r="D914" s="54"/>
      <c r="E914" s="54"/>
      <c r="F914" s="54"/>
      <c r="G914" s="54"/>
      <c r="H914" s="54"/>
      <c r="I914" s="54"/>
      <c r="J914" s="54"/>
      <c r="K914" s="54"/>
      <c r="L914" s="54"/>
      <c r="M914" s="54"/>
      <c r="N914" s="54"/>
      <c r="O914" s="54"/>
      <c r="P914" s="54"/>
      <c r="Q914" s="54"/>
      <c r="R914" s="54"/>
      <c r="S914" s="54"/>
      <c r="T914" s="54"/>
      <c r="U914" s="54"/>
      <c r="V914" s="54"/>
      <c r="W914" s="54"/>
    </row>
    <row r="915" spans="1:23" s="8" customFormat="1" ht="12.75" x14ac:dyDescent="0.2">
      <c r="A915" s="54"/>
      <c r="B915" s="54"/>
      <c r="C915" s="54"/>
      <c r="D915" s="54"/>
      <c r="E915" s="54"/>
      <c r="F915" s="54"/>
      <c r="G915" s="54"/>
      <c r="H915" s="54"/>
      <c r="I915" s="54"/>
      <c r="J915" s="54"/>
      <c r="K915" s="54"/>
      <c r="L915" s="54"/>
      <c r="M915" s="54"/>
      <c r="N915" s="54"/>
      <c r="O915" s="54"/>
      <c r="P915" s="54"/>
      <c r="Q915" s="54"/>
      <c r="R915" s="54"/>
      <c r="S915" s="54"/>
      <c r="T915" s="54"/>
      <c r="U915" s="54"/>
      <c r="V915" s="54"/>
      <c r="W915" s="54"/>
    </row>
    <row r="916" spans="1:23" s="8" customFormat="1" ht="12.75" x14ac:dyDescent="0.2">
      <c r="A916" s="54"/>
      <c r="B916" s="54"/>
      <c r="C916" s="54"/>
      <c r="D916" s="54"/>
      <c r="E916" s="54"/>
      <c r="F916" s="54"/>
      <c r="G916" s="54"/>
      <c r="H916" s="54"/>
      <c r="I916" s="54"/>
      <c r="J916" s="54"/>
      <c r="K916" s="54"/>
      <c r="L916" s="54"/>
      <c r="M916" s="54"/>
      <c r="N916" s="54"/>
      <c r="O916" s="54"/>
      <c r="P916" s="54"/>
      <c r="Q916" s="54"/>
      <c r="R916" s="54"/>
      <c r="S916" s="54"/>
      <c r="T916" s="54"/>
      <c r="U916" s="54"/>
      <c r="V916" s="54"/>
      <c r="W916" s="54"/>
    </row>
    <row r="917" spans="1:23" s="8" customFormat="1" ht="12.75" x14ac:dyDescent="0.2">
      <c r="A917" s="54"/>
      <c r="B917" s="54"/>
      <c r="C917" s="54"/>
      <c r="D917" s="54"/>
      <c r="E917" s="54"/>
      <c r="F917" s="54"/>
      <c r="G917" s="54"/>
      <c r="H917" s="54"/>
      <c r="I917" s="54"/>
      <c r="J917" s="54"/>
      <c r="K917" s="54"/>
      <c r="L917" s="54"/>
      <c r="M917" s="54"/>
      <c r="N917" s="54"/>
      <c r="O917" s="54"/>
      <c r="P917" s="54"/>
      <c r="Q917" s="54"/>
      <c r="R917" s="54"/>
      <c r="S917" s="54"/>
      <c r="T917" s="54"/>
      <c r="U917" s="54"/>
      <c r="V917" s="54"/>
      <c r="W917" s="54"/>
    </row>
    <row r="918" spans="1:23" s="8" customFormat="1" ht="12.75" x14ac:dyDescent="0.2">
      <c r="A918" s="54"/>
      <c r="B918" s="54"/>
      <c r="C918" s="54"/>
      <c r="D918" s="54"/>
      <c r="E918" s="54"/>
      <c r="F918" s="54"/>
      <c r="G918" s="54"/>
      <c r="H918" s="54"/>
      <c r="I918" s="54"/>
      <c r="J918" s="54"/>
      <c r="K918" s="54"/>
      <c r="L918" s="54"/>
      <c r="M918" s="54"/>
      <c r="N918" s="54"/>
      <c r="O918" s="54"/>
      <c r="P918" s="54"/>
      <c r="Q918" s="54"/>
      <c r="R918" s="54"/>
      <c r="S918" s="54"/>
      <c r="T918" s="54"/>
      <c r="U918" s="54"/>
      <c r="V918" s="54"/>
      <c r="W918" s="54"/>
    </row>
    <row r="919" spans="1:23" s="8" customFormat="1" ht="12.75" x14ac:dyDescent="0.2">
      <c r="A919" s="54"/>
      <c r="B919" s="54"/>
      <c r="C919" s="54"/>
      <c r="D919" s="54"/>
      <c r="E919" s="54"/>
      <c r="F919" s="54"/>
      <c r="G919" s="54"/>
      <c r="H919" s="54"/>
      <c r="I919" s="54"/>
      <c r="J919" s="54"/>
      <c r="K919" s="54"/>
      <c r="L919" s="54"/>
      <c r="M919" s="54"/>
      <c r="N919" s="54"/>
      <c r="O919" s="54"/>
      <c r="P919" s="54"/>
      <c r="Q919" s="54"/>
      <c r="R919" s="54"/>
      <c r="S919" s="54"/>
      <c r="T919" s="54"/>
      <c r="U919" s="54"/>
      <c r="V919" s="54"/>
      <c r="W919" s="54"/>
    </row>
    <row r="920" spans="1:23" s="8" customFormat="1" ht="12.75" x14ac:dyDescent="0.2">
      <c r="A920" s="54"/>
      <c r="B920" s="54"/>
      <c r="C920" s="54"/>
      <c r="D920" s="54"/>
      <c r="E920" s="54"/>
      <c r="F920" s="54"/>
      <c r="G920" s="54"/>
      <c r="H920" s="54"/>
      <c r="I920" s="54"/>
      <c r="J920" s="54"/>
      <c r="K920" s="54"/>
      <c r="L920" s="54"/>
      <c r="M920" s="54"/>
      <c r="N920" s="54"/>
      <c r="O920" s="54"/>
      <c r="P920" s="54"/>
      <c r="Q920" s="54"/>
      <c r="R920" s="54"/>
      <c r="S920" s="54"/>
      <c r="T920" s="54"/>
      <c r="U920" s="54"/>
      <c r="V920" s="54"/>
      <c r="W920" s="54"/>
    </row>
    <row r="921" spans="1:23" s="8" customFormat="1" ht="12.75" x14ac:dyDescent="0.2">
      <c r="A921" s="54"/>
      <c r="B921" s="54"/>
      <c r="C921" s="54"/>
      <c r="D921" s="54"/>
      <c r="E921" s="54"/>
      <c r="F921" s="54"/>
      <c r="G921" s="54"/>
      <c r="H921" s="54"/>
      <c r="I921" s="54"/>
      <c r="J921" s="54"/>
      <c r="K921" s="54"/>
      <c r="L921" s="54"/>
      <c r="M921" s="54"/>
      <c r="N921" s="54"/>
      <c r="O921" s="54"/>
      <c r="P921" s="54"/>
      <c r="Q921" s="54"/>
      <c r="R921" s="54"/>
      <c r="S921" s="54"/>
      <c r="T921" s="54"/>
      <c r="U921" s="54"/>
      <c r="V921" s="54"/>
      <c r="W921" s="54"/>
    </row>
    <row r="922" spans="1:23" s="8" customFormat="1" ht="12.75" x14ac:dyDescent="0.2">
      <c r="A922" s="54"/>
      <c r="B922" s="54"/>
      <c r="C922" s="54"/>
      <c r="D922" s="54"/>
      <c r="E922" s="54"/>
      <c r="F922" s="54"/>
      <c r="G922" s="54"/>
      <c r="H922" s="54"/>
      <c r="I922" s="54"/>
      <c r="J922" s="54"/>
      <c r="K922" s="54"/>
      <c r="L922" s="54"/>
      <c r="M922" s="54"/>
      <c r="N922" s="54"/>
      <c r="O922" s="54"/>
      <c r="P922" s="54"/>
      <c r="Q922" s="54"/>
      <c r="R922" s="54"/>
      <c r="S922" s="54"/>
      <c r="T922" s="54"/>
      <c r="U922" s="54"/>
      <c r="V922" s="54"/>
      <c r="W922" s="54"/>
    </row>
    <row r="923" spans="1:23" s="8" customFormat="1" ht="12.75" x14ac:dyDescent="0.2">
      <c r="A923" s="54"/>
      <c r="B923" s="54"/>
      <c r="C923" s="54"/>
      <c r="D923" s="54"/>
      <c r="E923" s="54"/>
      <c r="F923" s="54"/>
      <c r="G923" s="54"/>
      <c r="H923" s="54"/>
      <c r="I923" s="54"/>
      <c r="J923" s="54"/>
      <c r="K923" s="54"/>
      <c r="L923" s="54"/>
      <c r="M923" s="54"/>
      <c r="N923" s="54"/>
      <c r="O923" s="54"/>
      <c r="P923" s="54"/>
      <c r="Q923" s="54"/>
      <c r="R923" s="54"/>
      <c r="S923" s="54"/>
      <c r="T923" s="54"/>
      <c r="U923" s="54"/>
      <c r="V923" s="54"/>
      <c r="W923" s="54"/>
    </row>
    <row r="924" spans="1:23" s="8" customFormat="1" ht="12.75" x14ac:dyDescent="0.2">
      <c r="A924" s="54"/>
      <c r="B924" s="54"/>
      <c r="C924" s="54"/>
      <c r="D924" s="54"/>
      <c r="E924" s="54"/>
      <c r="F924" s="54"/>
      <c r="G924" s="54"/>
      <c r="H924" s="54"/>
      <c r="I924" s="54"/>
      <c r="J924" s="54"/>
      <c r="K924" s="54"/>
      <c r="L924" s="54"/>
      <c r="M924" s="54"/>
      <c r="N924" s="54"/>
      <c r="O924" s="54"/>
      <c r="P924" s="54"/>
      <c r="Q924" s="54"/>
      <c r="R924" s="54"/>
      <c r="S924" s="54"/>
      <c r="T924" s="54"/>
      <c r="U924" s="54"/>
      <c r="V924" s="54"/>
      <c r="W924" s="54"/>
    </row>
    <row r="925" spans="1:23" s="8" customFormat="1" ht="12.75" x14ac:dyDescent="0.2">
      <c r="A925" s="54"/>
      <c r="B925" s="54"/>
      <c r="C925" s="54"/>
      <c r="D925" s="54"/>
      <c r="E925" s="54"/>
      <c r="F925" s="54"/>
      <c r="G925" s="54"/>
      <c r="H925" s="54"/>
      <c r="I925" s="54"/>
      <c r="J925" s="54"/>
      <c r="K925" s="54"/>
      <c r="L925" s="54"/>
      <c r="M925" s="54"/>
      <c r="N925" s="54"/>
      <c r="O925" s="54"/>
      <c r="P925" s="54"/>
      <c r="Q925" s="54"/>
      <c r="R925" s="54"/>
      <c r="S925" s="54"/>
      <c r="T925" s="54"/>
      <c r="U925" s="54"/>
      <c r="V925" s="54"/>
      <c r="W925" s="54"/>
    </row>
    <row r="926" spans="1:23" s="8" customFormat="1" ht="12.75" x14ac:dyDescent="0.2">
      <c r="A926" s="54"/>
      <c r="B926" s="54"/>
      <c r="C926" s="54"/>
      <c r="D926" s="54"/>
      <c r="E926" s="54"/>
      <c r="F926" s="54"/>
      <c r="G926" s="54"/>
      <c r="H926" s="54"/>
      <c r="I926" s="54"/>
      <c r="J926" s="54"/>
      <c r="K926" s="54"/>
      <c r="L926" s="54"/>
      <c r="M926" s="54"/>
      <c r="N926" s="54"/>
      <c r="O926" s="54"/>
      <c r="P926" s="54"/>
      <c r="Q926" s="54"/>
      <c r="R926" s="54"/>
      <c r="S926" s="54"/>
      <c r="T926" s="54"/>
      <c r="U926" s="54"/>
      <c r="V926" s="54"/>
      <c r="W926" s="54"/>
    </row>
    <row r="927" spans="1:23" s="8" customFormat="1" ht="12.75" x14ac:dyDescent="0.2">
      <c r="A927" s="54"/>
      <c r="B927" s="54"/>
      <c r="C927" s="54"/>
      <c r="D927" s="54"/>
      <c r="E927" s="54"/>
      <c r="F927" s="54"/>
      <c r="G927" s="54"/>
      <c r="H927" s="54"/>
      <c r="I927" s="54"/>
      <c r="J927" s="54"/>
      <c r="K927" s="54"/>
      <c r="L927" s="54"/>
      <c r="M927" s="54"/>
      <c r="N927" s="54"/>
      <c r="O927" s="54"/>
      <c r="P927" s="54"/>
      <c r="Q927" s="54"/>
      <c r="R927" s="54"/>
      <c r="S927" s="54"/>
      <c r="T927" s="54"/>
      <c r="U927" s="54"/>
      <c r="V927" s="54"/>
      <c r="W927" s="54"/>
    </row>
    <row r="928" spans="1:23" s="8" customFormat="1" ht="15" customHeight="1" x14ac:dyDescent="0.2">
      <c r="A928" s="54"/>
      <c r="B928" s="54"/>
      <c r="C928" s="54"/>
      <c r="D928" s="54"/>
      <c r="E928" s="54"/>
      <c r="F928" s="54"/>
      <c r="G928" s="54"/>
      <c r="H928" s="54"/>
      <c r="I928" s="54"/>
      <c r="J928" s="54"/>
      <c r="K928" s="54"/>
      <c r="L928" s="54"/>
      <c r="M928" s="54"/>
      <c r="N928" s="54"/>
      <c r="O928" s="54"/>
      <c r="P928" s="54"/>
      <c r="Q928" s="54"/>
      <c r="R928" s="54"/>
      <c r="S928" s="54"/>
      <c r="T928" s="54"/>
      <c r="U928" s="54"/>
      <c r="V928" s="54"/>
      <c r="W928" s="54"/>
    </row>
    <row r="929" spans="1:23" s="8" customFormat="1" ht="15" customHeight="1" x14ac:dyDescent="0.2">
      <c r="A929" s="54"/>
      <c r="B929" s="54"/>
      <c r="C929" s="54"/>
      <c r="D929" s="54"/>
      <c r="E929" s="54"/>
      <c r="F929" s="54"/>
      <c r="G929" s="54"/>
      <c r="H929" s="54"/>
      <c r="I929" s="54"/>
      <c r="J929" s="54"/>
      <c r="K929" s="54"/>
      <c r="L929" s="54"/>
      <c r="M929" s="54"/>
      <c r="N929" s="54"/>
      <c r="O929" s="54"/>
      <c r="P929" s="54"/>
      <c r="Q929" s="54"/>
      <c r="R929" s="54"/>
      <c r="S929" s="54"/>
      <c r="T929" s="54"/>
      <c r="U929" s="54"/>
      <c r="V929" s="54"/>
      <c r="W929" s="54"/>
    </row>
    <row r="930" spans="1:23" s="8" customFormat="1" ht="15" customHeight="1" x14ac:dyDescent="0.2">
      <c r="A930" s="54"/>
      <c r="B930" s="54"/>
      <c r="C930" s="54"/>
      <c r="D930" s="54"/>
      <c r="E930" s="54"/>
      <c r="F930" s="54"/>
      <c r="G930" s="54"/>
      <c r="H930" s="54"/>
      <c r="I930" s="54"/>
      <c r="J930" s="54"/>
      <c r="K930" s="54"/>
      <c r="L930" s="54"/>
      <c r="M930" s="54"/>
      <c r="N930" s="54"/>
      <c r="O930" s="54"/>
      <c r="P930" s="54"/>
      <c r="Q930" s="54"/>
      <c r="R930" s="54"/>
      <c r="S930" s="54"/>
      <c r="T930" s="54"/>
      <c r="U930" s="54"/>
      <c r="V930" s="54"/>
      <c r="W930" s="54"/>
    </row>
    <row r="931" spans="1:23" s="8" customFormat="1" ht="15" customHeight="1" x14ac:dyDescent="0.2">
      <c r="A931" s="54"/>
      <c r="B931" s="54"/>
      <c r="C931" s="54"/>
      <c r="D931" s="54"/>
      <c r="E931" s="54"/>
      <c r="F931" s="54"/>
      <c r="G931" s="54"/>
      <c r="H931" s="54"/>
      <c r="I931" s="54"/>
      <c r="J931" s="54"/>
      <c r="K931" s="54"/>
      <c r="L931" s="54"/>
      <c r="M931" s="54"/>
      <c r="N931" s="54"/>
      <c r="O931" s="54"/>
      <c r="P931" s="54"/>
      <c r="Q931" s="54"/>
      <c r="R931" s="54"/>
      <c r="S931" s="54"/>
      <c r="T931" s="54"/>
      <c r="U931" s="54"/>
      <c r="V931" s="54"/>
      <c r="W931" s="54"/>
    </row>
    <row r="932" spans="1:23" s="8" customFormat="1" ht="15" customHeight="1" x14ac:dyDescent="0.2">
      <c r="A932" s="54"/>
      <c r="B932" s="54"/>
      <c r="C932" s="54"/>
      <c r="D932" s="54"/>
      <c r="E932" s="54"/>
      <c r="F932" s="54"/>
      <c r="G932" s="54"/>
      <c r="H932" s="54"/>
      <c r="I932" s="54"/>
      <c r="J932" s="54"/>
      <c r="K932" s="54"/>
      <c r="L932" s="54"/>
      <c r="M932" s="54"/>
      <c r="N932" s="54"/>
      <c r="O932" s="54"/>
      <c r="P932" s="54"/>
      <c r="Q932" s="54"/>
      <c r="R932" s="54"/>
      <c r="S932" s="54"/>
      <c r="T932" s="54"/>
      <c r="U932" s="54"/>
      <c r="V932" s="54"/>
      <c r="W932" s="54"/>
    </row>
    <row r="933" spans="1:23" s="8" customFormat="1" ht="15" customHeight="1" x14ac:dyDescent="0.2">
      <c r="A933" s="54"/>
      <c r="B933" s="54"/>
      <c r="C933" s="54"/>
      <c r="D933" s="54"/>
      <c r="E933" s="54"/>
      <c r="F933" s="54"/>
      <c r="G933" s="54"/>
      <c r="H933" s="54"/>
      <c r="I933" s="54"/>
      <c r="J933" s="54"/>
      <c r="K933" s="54"/>
      <c r="L933" s="54"/>
      <c r="M933" s="54"/>
      <c r="N933" s="54"/>
      <c r="O933" s="54"/>
      <c r="P933" s="54"/>
      <c r="Q933" s="54"/>
      <c r="R933" s="54"/>
      <c r="S933" s="54"/>
      <c r="T933" s="54"/>
      <c r="U933" s="54"/>
      <c r="V933" s="54"/>
      <c r="W933" s="54"/>
    </row>
    <row r="934" spans="1:23" s="8" customFormat="1" ht="15" customHeight="1" x14ac:dyDescent="0.2">
      <c r="A934" s="54"/>
      <c r="B934" s="54"/>
      <c r="C934" s="54"/>
      <c r="D934" s="54"/>
      <c r="E934" s="54"/>
      <c r="F934" s="54"/>
      <c r="G934" s="54"/>
      <c r="H934" s="54"/>
      <c r="I934" s="54"/>
      <c r="J934" s="54"/>
      <c r="K934" s="54"/>
      <c r="L934" s="54"/>
      <c r="M934" s="54"/>
      <c r="N934" s="54"/>
      <c r="O934" s="54"/>
      <c r="P934" s="54"/>
      <c r="Q934" s="54"/>
      <c r="R934" s="54"/>
      <c r="S934" s="54"/>
      <c r="T934" s="54"/>
      <c r="U934" s="54"/>
      <c r="V934" s="54"/>
      <c r="W934" s="54"/>
    </row>
    <row r="935" spans="1:23" s="8" customFormat="1" ht="15" customHeight="1" x14ac:dyDescent="0.2">
      <c r="A935" s="54"/>
      <c r="B935" s="54"/>
      <c r="C935" s="54"/>
      <c r="D935" s="54"/>
      <c r="E935" s="54"/>
      <c r="F935" s="54"/>
      <c r="G935" s="54"/>
      <c r="H935" s="54"/>
      <c r="I935" s="54"/>
      <c r="J935" s="54"/>
      <c r="K935" s="54"/>
      <c r="L935" s="54"/>
      <c r="M935" s="54"/>
      <c r="N935" s="54"/>
      <c r="O935" s="54"/>
      <c r="P935" s="54"/>
      <c r="Q935" s="54"/>
      <c r="R935" s="54"/>
      <c r="S935" s="54"/>
      <c r="T935" s="54"/>
      <c r="U935" s="54"/>
      <c r="V935" s="54"/>
      <c r="W935" s="54"/>
    </row>
    <row r="936" spans="1:23" s="8" customFormat="1" ht="15" customHeight="1" x14ac:dyDescent="0.2">
      <c r="A936" s="54"/>
      <c r="B936" s="54"/>
      <c r="C936" s="54"/>
      <c r="D936" s="54"/>
      <c r="E936" s="54"/>
      <c r="F936" s="54"/>
      <c r="G936" s="54"/>
      <c r="H936" s="54"/>
      <c r="I936" s="54"/>
      <c r="J936" s="54"/>
      <c r="K936" s="54"/>
      <c r="L936" s="54"/>
      <c r="M936" s="54"/>
      <c r="N936" s="54"/>
      <c r="O936" s="54"/>
      <c r="P936" s="54"/>
      <c r="Q936" s="54"/>
      <c r="R936" s="54"/>
      <c r="S936" s="54"/>
      <c r="T936" s="54"/>
      <c r="U936" s="54"/>
      <c r="V936" s="54"/>
      <c r="W936" s="54"/>
    </row>
    <row r="937" spans="1:23" s="8" customFormat="1" ht="15" customHeight="1" x14ac:dyDescent="0.2">
      <c r="A937" s="54"/>
      <c r="B937" s="54"/>
      <c r="C937" s="54"/>
      <c r="D937" s="54"/>
      <c r="E937" s="54"/>
      <c r="F937" s="54"/>
      <c r="G937" s="54"/>
      <c r="H937" s="54"/>
      <c r="I937" s="54"/>
      <c r="J937" s="54"/>
      <c r="K937" s="54"/>
      <c r="L937" s="54"/>
      <c r="M937" s="54"/>
      <c r="N937" s="54"/>
      <c r="O937" s="54"/>
      <c r="P937" s="54"/>
      <c r="Q937" s="54"/>
      <c r="R937" s="54"/>
      <c r="S937" s="54"/>
      <c r="T937" s="54"/>
      <c r="U937" s="54"/>
      <c r="V937" s="54"/>
      <c r="W937" s="54"/>
    </row>
    <row r="938" spans="1:23" s="8" customFormat="1" ht="15" customHeight="1" x14ac:dyDescent="0.2">
      <c r="A938" s="54"/>
      <c r="B938" s="54"/>
      <c r="C938" s="54"/>
      <c r="D938" s="54"/>
      <c r="E938" s="54"/>
      <c r="F938" s="54"/>
      <c r="G938" s="54"/>
      <c r="H938" s="54"/>
      <c r="I938" s="54"/>
      <c r="J938" s="54"/>
      <c r="K938" s="54"/>
      <c r="L938" s="54"/>
      <c r="M938" s="54"/>
      <c r="N938" s="54"/>
      <c r="O938" s="54"/>
      <c r="P938" s="54"/>
      <c r="Q938" s="54"/>
      <c r="R938" s="54"/>
      <c r="S938" s="54"/>
      <c r="T938" s="54"/>
      <c r="U938" s="54"/>
      <c r="V938" s="54"/>
      <c r="W938" s="54"/>
    </row>
    <row r="939" spans="1:23" s="8" customFormat="1" ht="15" customHeight="1" x14ac:dyDescent="0.2">
      <c r="A939" s="54"/>
      <c r="B939" s="54"/>
      <c r="C939" s="54"/>
      <c r="D939" s="54"/>
      <c r="E939" s="54"/>
      <c r="F939" s="54"/>
      <c r="G939" s="54"/>
      <c r="H939" s="54"/>
      <c r="I939" s="54"/>
      <c r="J939" s="54"/>
      <c r="K939" s="54"/>
      <c r="L939" s="54"/>
      <c r="M939" s="54"/>
      <c r="N939" s="54"/>
      <c r="O939" s="54"/>
      <c r="P939" s="54"/>
      <c r="Q939" s="54"/>
      <c r="R939" s="54"/>
      <c r="S939" s="54"/>
      <c r="T939" s="54"/>
      <c r="U939" s="54"/>
      <c r="V939" s="54"/>
      <c r="W939" s="54"/>
    </row>
    <row r="940" spans="1:23" s="8" customFormat="1" ht="15" customHeight="1" x14ac:dyDescent="0.2">
      <c r="A940" s="54"/>
      <c r="B940" s="54"/>
      <c r="C940" s="54"/>
      <c r="D940" s="54"/>
      <c r="E940" s="54"/>
      <c r="F940" s="54"/>
      <c r="G940" s="54"/>
      <c r="H940" s="54"/>
      <c r="I940" s="54"/>
      <c r="J940" s="54"/>
      <c r="K940" s="54"/>
      <c r="L940" s="54"/>
      <c r="M940" s="54"/>
      <c r="N940" s="54"/>
      <c r="O940" s="54"/>
      <c r="P940" s="54"/>
      <c r="Q940" s="54"/>
      <c r="R940" s="54"/>
      <c r="S940" s="54"/>
      <c r="T940" s="54"/>
      <c r="U940" s="54"/>
      <c r="V940" s="54"/>
      <c r="W940" s="54"/>
    </row>
    <row r="941" spans="1:23" s="8" customFormat="1" ht="15" customHeight="1" x14ac:dyDescent="0.2">
      <c r="A941" s="54"/>
      <c r="B941" s="54"/>
      <c r="C941" s="54"/>
      <c r="D941" s="54"/>
      <c r="E941" s="54"/>
      <c r="F941" s="54"/>
      <c r="G941" s="54"/>
      <c r="H941" s="54"/>
      <c r="I941" s="54"/>
      <c r="J941" s="54"/>
      <c r="K941" s="54"/>
      <c r="L941" s="54"/>
      <c r="M941" s="54"/>
      <c r="N941" s="54"/>
      <c r="O941" s="54"/>
      <c r="P941" s="54"/>
      <c r="Q941" s="54"/>
      <c r="R941" s="54"/>
      <c r="S941" s="54"/>
      <c r="T941" s="54"/>
      <c r="U941" s="54"/>
      <c r="V941" s="54"/>
      <c r="W941" s="54"/>
    </row>
    <row r="942" spans="1:23" s="8" customFormat="1" ht="15" customHeight="1" x14ac:dyDescent="0.2">
      <c r="A942" s="54"/>
      <c r="B942" s="54"/>
      <c r="C942" s="54"/>
      <c r="D942" s="54"/>
      <c r="E942" s="54"/>
      <c r="F942" s="54"/>
      <c r="G942" s="54"/>
      <c r="H942" s="54"/>
      <c r="I942" s="54"/>
      <c r="J942" s="54"/>
      <c r="K942" s="54"/>
      <c r="L942" s="54"/>
      <c r="M942" s="54"/>
      <c r="N942" s="54"/>
      <c r="O942" s="54"/>
      <c r="P942" s="54"/>
      <c r="Q942" s="54"/>
      <c r="R942" s="54"/>
      <c r="S942" s="54"/>
      <c r="T942" s="54"/>
      <c r="U942" s="54"/>
      <c r="V942" s="54"/>
      <c r="W942" s="54"/>
    </row>
  </sheetData>
  <sheetProtection password="E88A" sheet="1" objects="1" scenarios="1"/>
  <mergeCells count="10">
    <mergeCell ref="C19:G20"/>
    <mergeCell ref="C21:G22"/>
    <mergeCell ref="C23:G24"/>
    <mergeCell ref="C4:O5"/>
    <mergeCell ref="G9:G10"/>
    <mergeCell ref="C8:G8"/>
    <mergeCell ref="F9:F10"/>
    <mergeCell ref="E9:E10"/>
    <mergeCell ref="D9:D10"/>
    <mergeCell ref="C9:C10"/>
  </mergeCells>
  <hyperlinks>
    <hyperlink ref="C26"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42"/>
  <sheetViews>
    <sheetView workbookViewId="0">
      <selection activeCell="S19" sqref="S19"/>
    </sheetView>
  </sheetViews>
  <sheetFormatPr defaultColWidth="17.28515625" defaultRowHeight="15" customHeight="1" x14ac:dyDescent="0.2"/>
  <cols>
    <col min="1" max="2" width="2.28515625" customWidth="1"/>
    <col min="3" max="3" width="35.85546875" customWidth="1"/>
    <col min="4" max="15" width="10.7109375" customWidth="1"/>
    <col min="16" max="16" width="10.7109375" style="8" customWidth="1"/>
    <col min="17" max="19" width="16.140625" style="8" customWidth="1"/>
    <col min="20" max="42" width="17.28515625" style="8"/>
  </cols>
  <sheetData>
    <row r="1" spans="1:22" s="8" customFormat="1" ht="11.25" customHeight="1" thickBot="1" x14ac:dyDescent="0.25"/>
    <row r="2" spans="1:22" s="8" customFormat="1" ht="18" customHeight="1" x14ac:dyDescent="0.2">
      <c r="A2" s="216"/>
      <c r="B2" s="217"/>
      <c r="C2" s="233" t="s">
        <v>157</v>
      </c>
      <c r="D2" s="234"/>
      <c r="E2" s="234"/>
      <c r="F2" s="218"/>
      <c r="G2" s="218"/>
      <c r="H2" s="218"/>
      <c r="I2" s="218"/>
      <c r="J2" s="218"/>
      <c r="K2" s="218"/>
      <c r="L2" s="218"/>
      <c r="M2" s="218"/>
      <c r="N2" s="218"/>
      <c r="O2" s="218"/>
      <c r="P2" s="219"/>
      <c r="Q2" s="216"/>
      <c r="R2" s="216"/>
      <c r="S2" s="216"/>
      <c r="T2" s="216"/>
      <c r="U2" s="216"/>
      <c r="V2" s="216"/>
    </row>
    <row r="3" spans="1:22" s="8" customFormat="1" ht="18" customHeight="1" x14ac:dyDescent="0.2">
      <c r="A3" s="216"/>
      <c r="B3" s="220"/>
      <c r="C3" s="248"/>
      <c r="D3" s="235"/>
      <c r="E3" s="235"/>
      <c r="F3" s="216"/>
      <c r="G3" s="216"/>
      <c r="H3" s="216"/>
      <c r="I3" s="216"/>
      <c r="J3" s="216"/>
      <c r="K3" s="216"/>
      <c r="L3" s="216"/>
      <c r="M3" s="216"/>
      <c r="N3" s="216"/>
      <c r="O3" s="216"/>
      <c r="P3" s="221"/>
      <c r="Q3" s="216"/>
      <c r="R3" s="216"/>
      <c r="S3" s="216"/>
      <c r="T3" s="216"/>
      <c r="U3" s="216"/>
      <c r="V3" s="216"/>
    </row>
    <row r="4" spans="1:22" s="8" customFormat="1" ht="18" customHeight="1" x14ac:dyDescent="0.2">
      <c r="A4" s="216"/>
      <c r="B4" s="220"/>
      <c r="C4" s="1082" t="s">
        <v>67</v>
      </c>
      <c r="D4" s="1081"/>
      <c r="E4" s="1081"/>
      <c r="F4" s="1081"/>
      <c r="G4" s="1081"/>
      <c r="H4" s="1081"/>
      <c r="I4" s="1081"/>
      <c r="J4" s="1081"/>
      <c r="K4" s="1081"/>
      <c r="L4" s="1081"/>
      <c r="M4" s="1081"/>
      <c r="N4" s="1081"/>
      <c r="O4" s="1081"/>
      <c r="P4" s="221"/>
      <c r="Q4" s="216"/>
      <c r="R4" s="216"/>
      <c r="S4" s="216"/>
      <c r="T4" s="216"/>
      <c r="U4" s="216"/>
      <c r="V4" s="216"/>
    </row>
    <row r="5" spans="1:22" s="8" customFormat="1" ht="18" customHeight="1" x14ac:dyDescent="0.2">
      <c r="A5" s="216"/>
      <c r="B5" s="220"/>
      <c r="C5" s="1081"/>
      <c r="D5" s="1081"/>
      <c r="E5" s="1081"/>
      <c r="F5" s="1081"/>
      <c r="G5" s="1081"/>
      <c r="H5" s="1081"/>
      <c r="I5" s="1081"/>
      <c r="J5" s="1081"/>
      <c r="K5" s="1081"/>
      <c r="L5" s="1081"/>
      <c r="M5" s="1081"/>
      <c r="N5" s="1081"/>
      <c r="O5" s="1081"/>
      <c r="P5" s="221"/>
      <c r="Q5" s="216"/>
      <c r="R5" s="216"/>
      <c r="S5" s="216"/>
      <c r="T5" s="216"/>
      <c r="U5" s="216"/>
      <c r="V5" s="216"/>
    </row>
    <row r="6" spans="1:22" s="8" customFormat="1" ht="18" customHeight="1" x14ac:dyDescent="0.2">
      <c r="A6" s="216"/>
      <c r="B6" s="220"/>
      <c r="C6" s="216"/>
      <c r="D6" s="235"/>
      <c r="E6" s="235"/>
      <c r="F6" s="216"/>
      <c r="G6" s="216"/>
      <c r="H6" s="216"/>
      <c r="I6" s="216"/>
      <c r="J6" s="216"/>
      <c r="K6" s="216"/>
      <c r="L6" s="216"/>
      <c r="M6" s="216"/>
      <c r="N6" s="216"/>
      <c r="O6" s="216"/>
      <c r="P6" s="221"/>
      <c r="Q6" s="216"/>
      <c r="R6" s="216"/>
      <c r="S6" s="216"/>
      <c r="T6" s="216"/>
      <c r="U6" s="216"/>
      <c r="V6" s="216"/>
    </row>
    <row r="7" spans="1:22" s="8" customFormat="1" ht="18" customHeight="1" x14ac:dyDescent="0.2">
      <c r="A7" s="216"/>
      <c r="B7" s="220"/>
      <c r="C7" s="236" t="s">
        <v>158</v>
      </c>
      <c r="D7" s="237"/>
      <c r="E7" s="237"/>
      <c r="F7" s="216"/>
      <c r="G7" s="216"/>
      <c r="H7" s="216"/>
      <c r="I7" s="216"/>
      <c r="J7" s="216"/>
      <c r="K7" s="216"/>
      <c r="L7" s="216"/>
      <c r="M7" s="216"/>
      <c r="N7" s="216"/>
      <c r="O7" s="216"/>
      <c r="P7" s="221"/>
      <c r="Q7" s="216"/>
      <c r="R7" s="216"/>
      <c r="S7" s="216"/>
      <c r="T7" s="216"/>
      <c r="U7" s="216"/>
      <c r="V7" s="216"/>
    </row>
    <row r="8" spans="1:22" s="8" customFormat="1" ht="18" customHeight="1" x14ac:dyDescent="0.2">
      <c r="A8" s="216"/>
      <c r="B8" s="220"/>
      <c r="C8" s="253"/>
      <c r="D8" s="1106" t="s">
        <v>64</v>
      </c>
      <c r="E8" s="1107"/>
      <c r="F8" s="1107"/>
      <c r="G8" s="1107"/>
      <c r="H8" s="1107"/>
      <c r="I8" s="1108"/>
      <c r="J8" s="1103" t="s">
        <v>65</v>
      </c>
      <c r="K8" s="1104"/>
      <c r="L8" s="1104"/>
      <c r="M8" s="1104"/>
      <c r="N8" s="1104"/>
      <c r="O8" s="1105"/>
      <c r="P8" s="251"/>
      <c r="Q8" s="216"/>
      <c r="R8" s="216"/>
      <c r="S8" s="216"/>
      <c r="T8" s="216"/>
      <c r="U8" s="216"/>
      <c r="V8" s="216"/>
    </row>
    <row r="9" spans="1:22" s="8" customFormat="1" ht="18" customHeight="1" x14ac:dyDescent="0.25">
      <c r="A9" s="216"/>
      <c r="B9" s="220"/>
      <c r="C9" s="238"/>
      <c r="D9" s="254">
        <v>2012</v>
      </c>
      <c r="E9" s="254">
        <v>2013</v>
      </c>
      <c r="F9" s="254">
        <v>2014</v>
      </c>
      <c r="G9" s="254">
        <v>2015</v>
      </c>
      <c r="H9" s="254">
        <v>2016</v>
      </c>
      <c r="I9" s="254">
        <v>2017</v>
      </c>
      <c r="J9" s="250">
        <v>2012</v>
      </c>
      <c r="K9" s="250">
        <v>2013</v>
      </c>
      <c r="L9" s="250">
        <v>2014</v>
      </c>
      <c r="M9" s="250">
        <v>2015</v>
      </c>
      <c r="N9" s="250">
        <v>2016</v>
      </c>
      <c r="O9" s="250">
        <v>2017</v>
      </c>
      <c r="P9" s="251"/>
      <c r="Q9" s="216"/>
      <c r="R9" s="216"/>
      <c r="S9" s="216"/>
      <c r="T9" s="216"/>
      <c r="U9" s="216"/>
      <c r="V9" s="216"/>
    </row>
    <row r="10" spans="1:22" s="8" customFormat="1" ht="18" customHeight="1" x14ac:dyDescent="0.25">
      <c r="A10" s="216"/>
      <c r="B10" s="220"/>
      <c r="C10" s="222" t="s">
        <v>1</v>
      </c>
      <c r="D10" s="239">
        <v>280</v>
      </c>
      <c r="E10" s="239">
        <v>315</v>
      </c>
      <c r="F10" s="239">
        <v>330</v>
      </c>
      <c r="G10" s="239">
        <v>365</v>
      </c>
      <c r="H10" s="239">
        <v>385</v>
      </c>
      <c r="I10" s="239">
        <v>405</v>
      </c>
      <c r="J10" s="239">
        <v>45</v>
      </c>
      <c r="K10" s="239">
        <v>52</v>
      </c>
      <c r="L10" s="239">
        <v>55</v>
      </c>
      <c r="M10" s="239">
        <v>61</v>
      </c>
      <c r="N10" s="239">
        <v>65</v>
      </c>
      <c r="O10" s="239">
        <v>69</v>
      </c>
      <c r="P10" s="251"/>
      <c r="Q10" s="216"/>
      <c r="R10" s="216"/>
      <c r="S10" s="216"/>
      <c r="T10" s="216"/>
      <c r="U10" s="216"/>
      <c r="V10" s="216"/>
    </row>
    <row r="11" spans="1:22" s="8" customFormat="1" ht="18" customHeight="1" x14ac:dyDescent="0.25">
      <c r="A11" s="216"/>
      <c r="B11" s="220"/>
      <c r="C11" s="223" t="s">
        <v>3</v>
      </c>
      <c r="D11" s="240">
        <v>2865</v>
      </c>
      <c r="E11" s="240">
        <v>2935</v>
      </c>
      <c r="F11" s="240">
        <v>2945</v>
      </c>
      <c r="G11" s="240">
        <v>2985</v>
      </c>
      <c r="H11" s="240">
        <v>3030</v>
      </c>
      <c r="I11" s="240">
        <v>3245</v>
      </c>
      <c r="J11" s="241">
        <v>75.335261635550879</v>
      </c>
      <c r="K11" s="241">
        <v>76.912963449907963</v>
      </c>
      <c r="L11" s="241">
        <v>77</v>
      </c>
      <c r="M11" s="241">
        <v>78</v>
      </c>
      <c r="N11" s="241">
        <v>80</v>
      </c>
      <c r="O11" s="241">
        <v>85</v>
      </c>
      <c r="P11" s="251"/>
      <c r="Q11" s="216"/>
      <c r="R11" s="216"/>
      <c r="S11" s="216"/>
      <c r="T11" s="216"/>
      <c r="U11" s="216"/>
      <c r="V11" s="216"/>
    </row>
    <row r="12" spans="1:22" s="8" customFormat="1" ht="18" customHeight="1" x14ac:dyDescent="0.25">
      <c r="A12" s="216"/>
      <c r="B12" s="220"/>
      <c r="C12" s="223" t="s">
        <v>4</v>
      </c>
      <c r="D12" s="242">
        <v>4110</v>
      </c>
      <c r="E12" s="242">
        <v>4220</v>
      </c>
      <c r="F12" s="242">
        <v>4240</v>
      </c>
      <c r="G12" s="242">
        <v>4270</v>
      </c>
      <c r="H12" s="242">
        <v>4400</v>
      </c>
      <c r="I12" s="242">
        <v>4840</v>
      </c>
      <c r="J12" s="243">
        <v>78</v>
      </c>
      <c r="K12" s="243">
        <v>80</v>
      </c>
      <c r="L12" s="243">
        <v>81</v>
      </c>
      <c r="M12" s="243">
        <v>81</v>
      </c>
      <c r="N12" s="243">
        <v>84</v>
      </c>
      <c r="O12" s="243">
        <v>92</v>
      </c>
      <c r="P12" s="251"/>
      <c r="Q12" s="216"/>
      <c r="R12" s="216"/>
      <c r="S12" s="216"/>
      <c r="T12" s="216"/>
      <c r="U12" s="216"/>
      <c r="V12" s="216"/>
    </row>
    <row r="13" spans="1:22" s="8" customFormat="1" ht="18" customHeight="1" x14ac:dyDescent="0.25">
      <c r="A13" s="216"/>
      <c r="B13" s="220"/>
      <c r="C13" s="223" t="s">
        <v>5</v>
      </c>
      <c r="D13" s="240">
        <v>56810</v>
      </c>
      <c r="E13" s="240">
        <v>57990</v>
      </c>
      <c r="F13" s="240">
        <v>58710</v>
      </c>
      <c r="G13" s="240">
        <v>59520</v>
      </c>
      <c r="H13" s="240">
        <v>60590</v>
      </c>
      <c r="I13" s="240">
        <v>62760</v>
      </c>
      <c r="J13" s="241">
        <v>59.442096011384088</v>
      </c>
      <c r="K13" s="241">
        <v>59</v>
      </c>
      <c r="L13" s="241">
        <v>60</v>
      </c>
      <c r="M13" s="241">
        <v>61</v>
      </c>
      <c r="N13" s="241">
        <v>62</v>
      </c>
      <c r="O13" s="241">
        <v>64</v>
      </c>
      <c r="P13" s="251"/>
      <c r="Q13" s="216"/>
      <c r="R13" s="216"/>
      <c r="S13" s="216"/>
      <c r="T13" s="216"/>
      <c r="U13" s="216"/>
      <c r="V13" s="216"/>
    </row>
    <row r="14" spans="1:22" s="8" customFormat="1" ht="18" customHeight="1" x14ac:dyDescent="0.25">
      <c r="A14" s="216"/>
      <c r="B14" s="220"/>
      <c r="C14" s="225" t="s">
        <v>6</v>
      </c>
      <c r="D14" s="244">
        <v>67070</v>
      </c>
      <c r="E14" s="244">
        <v>68060</v>
      </c>
      <c r="F14" s="244">
        <v>68820</v>
      </c>
      <c r="G14" s="244">
        <v>69500</v>
      </c>
      <c r="H14" s="244">
        <v>70450</v>
      </c>
      <c r="I14" s="244">
        <v>72670</v>
      </c>
      <c r="J14" s="244">
        <v>59</v>
      </c>
      <c r="K14" s="244">
        <v>60</v>
      </c>
      <c r="L14" s="244">
        <v>60</v>
      </c>
      <c r="M14" s="244">
        <v>60</v>
      </c>
      <c r="N14" s="244">
        <v>60</v>
      </c>
      <c r="O14" s="244">
        <v>62</v>
      </c>
      <c r="P14" s="251"/>
      <c r="Q14" s="216"/>
      <c r="R14" s="216"/>
      <c r="S14" s="216"/>
      <c r="T14" s="216"/>
      <c r="U14" s="216"/>
      <c r="V14" s="216"/>
    </row>
    <row r="15" spans="1:22" s="8" customFormat="1" ht="18" customHeight="1" x14ac:dyDescent="0.2">
      <c r="A15" s="216"/>
      <c r="B15" s="220"/>
      <c r="C15" s="232" t="s">
        <v>66</v>
      </c>
      <c r="D15" s="231"/>
      <c r="E15" s="231"/>
      <c r="F15" s="216"/>
      <c r="G15" s="216"/>
      <c r="H15" s="216"/>
      <c r="I15" s="216"/>
      <c r="J15" s="216"/>
      <c r="K15" s="216"/>
      <c r="L15" s="216"/>
      <c r="M15" s="216"/>
      <c r="N15" s="216"/>
      <c r="O15" s="216"/>
      <c r="P15" s="251"/>
      <c r="Q15" s="216"/>
      <c r="R15" s="216"/>
      <c r="S15" s="216"/>
      <c r="T15" s="216"/>
      <c r="U15" s="216"/>
      <c r="V15" s="216"/>
    </row>
    <row r="16" spans="1:22" s="8" customFormat="1" ht="18" customHeight="1" x14ac:dyDescent="0.2">
      <c r="A16" s="216"/>
      <c r="B16" s="220"/>
      <c r="C16" s="226"/>
      <c r="D16" s="245"/>
      <c r="E16" s="245"/>
      <c r="F16" s="245"/>
      <c r="G16" s="246"/>
      <c r="H16" s="246"/>
      <c r="I16" s="246"/>
      <c r="J16" s="247"/>
      <c r="K16" s="247"/>
      <c r="L16" s="247"/>
      <c r="M16" s="216"/>
      <c r="N16" s="216"/>
      <c r="O16" s="216"/>
      <c r="P16" s="221"/>
      <c r="Q16" s="216"/>
      <c r="R16" s="216"/>
      <c r="S16" s="216"/>
      <c r="T16" s="216"/>
      <c r="U16" s="216"/>
      <c r="V16" s="216"/>
    </row>
    <row r="17" spans="1:22" s="8" customFormat="1" ht="18" customHeight="1" x14ac:dyDescent="0.2">
      <c r="A17" s="216"/>
      <c r="B17" s="220"/>
      <c r="C17" s="227" t="s">
        <v>0</v>
      </c>
      <c r="D17" s="252"/>
      <c r="E17" s="252"/>
      <c r="F17" s="252"/>
      <c r="G17" s="252"/>
      <c r="H17" s="214"/>
      <c r="I17" s="252"/>
      <c r="J17" s="252"/>
      <c r="K17" s="252"/>
      <c r="L17" s="252"/>
      <c r="M17" s="252"/>
      <c r="N17" s="252"/>
      <c r="O17" s="252"/>
      <c r="P17" s="221"/>
      <c r="Q17" s="216"/>
      <c r="R17" s="216"/>
      <c r="S17" s="216"/>
      <c r="T17" s="216"/>
      <c r="U17" s="216"/>
      <c r="V17" s="216"/>
    </row>
    <row r="18" spans="1:22" s="8" customFormat="1" ht="18" customHeight="1" x14ac:dyDescent="0.2">
      <c r="A18" s="216"/>
      <c r="B18" s="220"/>
      <c r="C18" s="1102" t="s">
        <v>68</v>
      </c>
      <c r="D18" s="1081"/>
      <c r="E18" s="1081"/>
      <c r="F18" s="215"/>
      <c r="G18" s="249"/>
      <c r="H18"/>
      <c r="I18"/>
      <c r="J18" s="213"/>
      <c r="K18" s="213"/>
      <c r="L18" s="213"/>
      <c r="M18" s="213"/>
      <c r="N18" s="213"/>
      <c r="O18" s="213"/>
      <c r="P18" s="221"/>
      <c r="Q18" s="216"/>
      <c r="R18" s="216"/>
      <c r="S18" s="216"/>
      <c r="T18" s="216"/>
      <c r="U18" s="216"/>
      <c r="V18" s="216"/>
    </row>
    <row r="19" spans="1:22" s="8" customFormat="1" ht="18" customHeight="1" x14ac:dyDescent="0.2">
      <c r="A19" s="216"/>
      <c r="B19" s="220"/>
      <c r="C19" s="1081"/>
      <c r="D19" s="1081"/>
      <c r="E19" s="1081"/>
      <c r="G19"/>
      <c r="H19"/>
      <c r="I19"/>
      <c r="J19" s="252"/>
      <c r="K19" s="252"/>
      <c r="L19" s="252"/>
      <c r="M19" s="252"/>
      <c r="N19" s="252"/>
      <c r="O19" s="252"/>
      <c r="P19" s="221"/>
      <c r="Q19" s="216"/>
      <c r="R19" s="216"/>
      <c r="S19" s="216"/>
      <c r="T19" s="216"/>
      <c r="U19" s="216"/>
      <c r="V19" s="216"/>
    </row>
    <row r="20" spans="1:22" s="8" customFormat="1" ht="18" customHeight="1" x14ac:dyDescent="0.2">
      <c r="A20" s="216"/>
      <c r="B20" s="220"/>
      <c r="C20" s="1081"/>
      <c r="D20" s="1081"/>
      <c r="E20" s="1081"/>
      <c r="J20" s="252"/>
      <c r="K20" s="252"/>
      <c r="L20" s="252"/>
      <c r="M20" s="252"/>
      <c r="N20" s="252"/>
      <c r="O20" s="252"/>
      <c r="P20" s="221"/>
      <c r="Q20" s="216"/>
      <c r="R20" s="216"/>
      <c r="S20" s="216"/>
      <c r="T20" s="216"/>
      <c r="U20" s="216"/>
      <c r="V20" s="216"/>
    </row>
    <row r="21" spans="1:22" s="8" customFormat="1" ht="18" customHeight="1" x14ac:dyDescent="0.2">
      <c r="A21" s="216"/>
      <c r="B21" s="220"/>
      <c r="C21" s="1082" t="s">
        <v>69</v>
      </c>
      <c r="D21" s="1081"/>
      <c r="E21" s="1081"/>
      <c r="J21" s="252"/>
      <c r="K21" s="252"/>
      <c r="L21" s="252"/>
      <c r="M21" s="252"/>
      <c r="N21" s="252"/>
      <c r="O21" s="252"/>
      <c r="P21" s="221"/>
      <c r="Q21" s="216"/>
      <c r="R21" s="216"/>
      <c r="S21" s="216"/>
      <c r="T21" s="216"/>
      <c r="U21" s="216"/>
      <c r="V21" s="216"/>
    </row>
    <row r="22" spans="1:22" s="8" customFormat="1" ht="18" customHeight="1" x14ac:dyDescent="0.2">
      <c r="A22" s="216"/>
      <c r="B22" s="220"/>
      <c r="C22" s="1081"/>
      <c r="D22" s="1081"/>
      <c r="E22" s="1081"/>
      <c r="F22" s="224"/>
      <c r="G22" s="216"/>
      <c r="H22" s="216"/>
      <c r="I22" s="216"/>
      <c r="J22" s="216"/>
      <c r="K22" s="216"/>
      <c r="L22" s="216"/>
      <c r="M22" s="216"/>
      <c r="N22" s="216"/>
      <c r="O22" s="216"/>
      <c r="P22" s="221"/>
      <c r="Q22" s="216"/>
      <c r="R22" s="216"/>
      <c r="S22" s="216"/>
      <c r="T22" s="216"/>
      <c r="U22" s="216"/>
      <c r="V22" s="216"/>
    </row>
    <row r="23" spans="1:22" s="8" customFormat="1" ht="18" customHeight="1" x14ac:dyDescent="0.2">
      <c r="A23" s="216"/>
      <c r="B23" s="220"/>
      <c r="J23" s="216"/>
      <c r="K23" s="216"/>
      <c r="L23" s="216"/>
      <c r="M23" s="216"/>
      <c r="N23" s="216"/>
      <c r="O23" s="216"/>
      <c r="P23" s="221"/>
      <c r="Q23" s="216"/>
      <c r="R23" s="216"/>
      <c r="S23" s="216"/>
      <c r="T23" s="216"/>
      <c r="U23" s="216"/>
      <c r="V23" s="216"/>
    </row>
    <row r="24" spans="1:22" s="8" customFormat="1" ht="18" customHeight="1" x14ac:dyDescent="0.2">
      <c r="A24" s="216"/>
      <c r="B24" s="220"/>
      <c r="C24" s="227" t="s">
        <v>2</v>
      </c>
      <c r="J24" s="216"/>
      <c r="K24" s="216"/>
      <c r="L24" s="216"/>
      <c r="M24" s="216"/>
      <c r="N24" s="216"/>
      <c r="O24" s="216"/>
      <c r="P24" s="221"/>
      <c r="Q24" s="216"/>
      <c r="R24" s="216"/>
      <c r="S24" s="216"/>
      <c r="T24" s="216"/>
      <c r="U24" s="216"/>
      <c r="V24" s="216"/>
    </row>
    <row r="25" spans="1:22" s="8" customFormat="1" ht="18" customHeight="1" x14ac:dyDescent="0.2">
      <c r="A25" s="216"/>
      <c r="B25" s="220"/>
      <c r="C25" s="63" t="s">
        <v>70</v>
      </c>
      <c r="D25" s="215"/>
      <c r="E25" s="215"/>
      <c r="F25" s="215"/>
      <c r="G25" s="249"/>
      <c r="H25" s="216"/>
      <c r="I25" s="216"/>
      <c r="J25" s="216"/>
      <c r="K25" s="216"/>
      <c r="L25" s="216"/>
      <c r="M25" s="216"/>
      <c r="N25" s="216"/>
      <c r="O25" s="216"/>
      <c r="P25" s="221"/>
      <c r="Q25" s="216"/>
      <c r="R25" s="216"/>
      <c r="S25" s="216"/>
      <c r="T25" s="216"/>
      <c r="U25" s="216"/>
      <c r="V25" s="216"/>
    </row>
    <row r="26" spans="1:22" s="8" customFormat="1" ht="18" customHeight="1" x14ac:dyDescent="0.2">
      <c r="A26" s="216"/>
      <c r="B26" s="220"/>
      <c r="G26"/>
      <c r="H26" s="216"/>
      <c r="I26" s="216"/>
      <c r="J26" s="216"/>
      <c r="K26" s="216"/>
      <c r="L26" s="216"/>
      <c r="M26" s="216"/>
      <c r="N26" s="216"/>
      <c r="O26" s="216"/>
      <c r="P26" s="221"/>
      <c r="Q26" s="216"/>
      <c r="R26" s="216"/>
      <c r="S26" s="216"/>
      <c r="T26" s="216"/>
      <c r="U26" s="216"/>
      <c r="V26" s="216"/>
    </row>
    <row r="27" spans="1:22" s="8" customFormat="1" ht="18" customHeight="1" x14ac:dyDescent="0.2">
      <c r="A27" s="216"/>
      <c r="B27" s="220"/>
      <c r="C27" s="212"/>
      <c r="D27" s="111"/>
      <c r="E27" s="111"/>
      <c r="F27" s="111"/>
      <c r="G27" s="111"/>
      <c r="H27" s="252"/>
      <c r="I27" s="252"/>
      <c r="J27" s="252"/>
      <c r="K27" s="216"/>
      <c r="L27" s="216"/>
      <c r="M27" s="216"/>
      <c r="N27" s="216"/>
      <c r="O27" s="216"/>
      <c r="P27" s="221"/>
      <c r="Q27" s="216"/>
      <c r="R27" s="216"/>
      <c r="S27" s="216"/>
      <c r="T27" s="216"/>
      <c r="U27" s="216"/>
      <c r="V27" s="216"/>
    </row>
    <row r="28" spans="1:22" s="8" customFormat="1" ht="18" customHeight="1" x14ac:dyDescent="0.2">
      <c r="A28" s="216"/>
      <c r="B28" s="220"/>
      <c r="D28" s="216"/>
      <c r="E28" s="216"/>
      <c r="F28" s="224"/>
      <c r="G28" s="216"/>
      <c r="H28" s="216"/>
      <c r="I28" s="216"/>
      <c r="J28" s="216"/>
      <c r="K28" s="216"/>
      <c r="L28" s="216"/>
      <c r="M28" s="216"/>
      <c r="N28" s="216"/>
      <c r="O28" s="216"/>
      <c r="P28" s="221"/>
      <c r="Q28" s="216"/>
      <c r="R28" s="216"/>
      <c r="S28" s="216"/>
      <c r="T28" s="216"/>
      <c r="U28" s="216"/>
      <c r="V28" s="216"/>
    </row>
    <row r="29" spans="1:22" s="8" customFormat="1" ht="18" customHeight="1" x14ac:dyDescent="0.2">
      <c r="A29" s="216"/>
      <c r="B29" s="220"/>
      <c r="D29" s="216"/>
      <c r="E29" s="216"/>
      <c r="F29" s="224"/>
      <c r="G29" s="216"/>
      <c r="H29" s="216"/>
      <c r="I29" s="216"/>
      <c r="J29" s="216"/>
      <c r="K29" s="216"/>
      <c r="L29" s="216"/>
      <c r="M29" s="216"/>
      <c r="N29" s="216"/>
      <c r="O29" s="216"/>
      <c r="P29" s="221"/>
      <c r="Q29" s="216"/>
      <c r="R29" s="216"/>
      <c r="S29" s="216"/>
      <c r="T29" s="216"/>
      <c r="U29" s="216"/>
      <c r="V29" s="216"/>
    </row>
    <row r="30" spans="1:22" s="8" customFormat="1" ht="18" customHeight="1" thickBot="1" x14ac:dyDescent="0.25">
      <c r="A30" s="216"/>
      <c r="B30" s="228"/>
      <c r="C30" s="229"/>
      <c r="D30" s="229"/>
      <c r="E30" s="229"/>
      <c r="F30" s="229"/>
      <c r="G30" s="229"/>
      <c r="H30" s="229"/>
      <c r="I30" s="229"/>
      <c r="J30" s="229"/>
      <c r="K30" s="229"/>
      <c r="L30" s="229"/>
      <c r="M30" s="229"/>
      <c r="N30" s="229"/>
      <c r="O30" s="229"/>
      <c r="P30" s="230"/>
      <c r="Q30" s="216"/>
      <c r="R30" s="216"/>
      <c r="S30" s="216"/>
      <c r="T30" s="216"/>
      <c r="U30" s="216"/>
      <c r="V30" s="216"/>
    </row>
    <row r="31" spans="1:22" s="8" customFormat="1" ht="18" customHeight="1" x14ac:dyDescent="0.2">
      <c r="A31" s="216"/>
      <c r="B31" s="216"/>
      <c r="C31" s="216"/>
      <c r="D31" s="216"/>
      <c r="E31" s="216"/>
      <c r="F31" s="216"/>
      <c r="G31" s="216"/>
      <c r="H31" s="216"/>
      <c r="I31" s="216"/>
      <c r="J31" s="216"/>
      <c r="K31" s="216"/>
      <c r="L31" s="216"/>
      <c r="M31" s="216"/>
      <c r="N31" s="216"/>
      <c r="O31" s="216"/>
      <c r="P31" s="216"/>
      <c r="Q31" s="216"/>
      <c r="R31" s="216"/>
      <c r="S31" s="216"/>
      <c r="T31" s="216"/>
      <c r="U31" s="216"/>
      <c r="V31" s="216"/>
    </row>
    <row r="32" spans="1:22" s="8" customFormat="1" ht="18" customHeight="1" x14ac:dyDescent="0.2">
      <c r="A32" s="54"/>
      <c r="B32" s="54"/>
      <c r="C32" s="54"/>
      <c r="D32" s="54"/>
      <c r="E32" s="54"/>
      <c r="F32" s="54"/>
      <c r="G32" s="54"/>
      <c r="H32" s="54"/>
      <c r="I32" s="54"/>
      <c r="J32" s="54"/>
      <c r="K32" s="54"/>
      <c r="L32" s="54"/>
      <c r="M32" s="54"/>
      <c r="N32" s="54"/>
      <c r="O32" s="54"/>
      <c r="P32" s="54"/>
      <c r="Q32" s="54"/>
      <c r="R32" s="54"/>
      <c r="S32" s="54"/>
    </row>
    <row r="33" spans="1:19" s="8" customFormat="1" ht="18" customHeight="1" x14ac:dyDescent="0.2">
      <c r="A33" s="54"/>
      <c r="B33" s="54"/>
      <c r="C33" s="54"/>
      <c r="D33" s="54"/>
      <c r="E33" s="54"/>
      <c r="F33" s="54"/>
      <c r="G33" s="54"/>
      <c r="H33" s="54"/>
      <c r="I33" s="54"/>
      <c r="J33" s="54"/>
      <c r="K33" s="54"/>
      <c r="L33" s="54"/>
      <c r="M33" s="54"/>
      <c r="N33" s="54"/>
      <c r="O33" s="54"/>
      <c r="P33" s="54"/>
      <c r="Q33" s="54"/>
      <c r="R33" s="54"/>
      <c r="S33" s="54"/>
    </row>
    <row r="34" spans="1:19" s="8" customFormat="1" ht="18" customHeight="1" x14ac:dyDescent="0.2">
      <c r="A34" s="54"/>
      <c r="B34" s="54"/>
      <c r="C34" s="54"/>
      <c r="D34" s="54"/>
      <c r="E34" s="54"/>
      <c r="F34" s="54"/>
      <c r="G34" s="54"/>
      <c r="H34" s="54"/>
      <c r="I34" s="54"/>
      <c r="J34" s="54"/>
      <c r="K34" s="54"/>
      <c r="L34" s="54"/>
      <c r="M34" s="54"/>
      <c r="N34" s="54"/>
      <c r="O34" s="54"/>
      <c r="P34" s="54"/>
      <c r="Q34" s="54"/>
      <c r="R34" s="54"/>
      <c r="S34" s="54"/>
    </row>
    <row r="35" spans="1:19" s="8" customFormat="1" ht="18" customHeight="1" x14ac:dyDescent="0.2">
      <c r="A35" s="54"/>
      <c r="B35" s="54"/>
      <c r="C35" s="54"/>
      <c r="D35" s="54"/>
      <c r="E35" s="54"/>
      <c r="F35" s="54"/>
      <c r="G35" s="54"/>
      <c r="H35" s="54"/>
      <c r="I35" s="54"/>
      <c r="J35" s="54"/>
      <c r="K35" s="54"/>
      <c r="L35" s="54"/>
      <c r="M35" s="54"/>
      <c r="N35" s="54"/>
      <c r="O35" s="54"/>
      <c r="P35" s="54"/>
      <c r="Q35" s="54"/>
      <c r="R35" s="54"/>
      <c r="S35" s="54"/>
    </row>
    <row r="36" spans="1:19" s="8" customFormat="1" ht="18" customHeight="1" x14ac:dyDescent="0.2">
      <c r="A36" s="54"/>
      <c r="B36" s="54"/>
      <c r="C36" s="54"/>
      <c r="D36" s="54"/>
      <c r="E36" s="54"/>
      <c r="F36" s="54"/>
      <c r="G36" s="54"/>
      <c r="H36" s="54"/>
      <c r="I36" s="54"/>
      <c r="J36" s="54"/>
      <c r="K36" s="54"/>
      <c r="L36" s="54"/>
      <c r="M36" s="54"/>
      <c r="N36" s="54"/>
      <c r="O36" s="54"/>
      <c r="P36" s="54"/>
      <c r="Q36" s="54"/>
      <c r="R36" s="54"/>
      <c r="S36" s="54"/>
    </row>
    <row r="37" spans="1:19" s="8" customFormat="1" ht="18" customHeight="1" x14ac:dyDescent="0.2">
      <c r="A37" s="54"/>
      <c r="B37" s="54"/>
      <c r="C37" s="54"/>
      <c r="D37" s="54"/>
      <c r="E37" s="54"/>
      <c r="F37" s="54"/>
      <c r="G37" s="54"/>
      <c r="H37" s="54"/>
      <c r="I37" s="54"/>
      <c r="J37" s="54"/>
      <c r="K37" s="54"/>
      <c r="L37" s="54"/>
      <c r="M37" s="54"/>
      <c r="N37" s="54"/>
      <c r="O37" s="54"/>
      <c r="P37" s="54"/>
      <c r="Q37" s="54"/>
      <c r="R37" s="54"/>
      <c r="S37" s="54"/>
    </row>
    <row r="38" spans="1:19" s="8" customFormat="1" ht="18" customHeight="1" x14ac:dyDescent="0.2">
      <c r="A38" s="54"/>
      <c r="B38" s="54"/>
      <c r="C38" s="54"/>
      <c r="D38" s="54"/>
      <c r="E38" s="54"/>
      <c r="F38" s="54"/>
      <c r="G38" s="54"/>
      <c r="H38" s="54"/>
      <c r="I38" s="54"/>
      <c r="J38" s="54"/>
      <c r="K38" s="54"/>
      <c r="L38" s="54"/>
      <c r="M38" s="54"/>
      <c r="N38" s="54"/>
      <c r="O38" s="54"/>
      <c r="P38" s="54"/>
      <c r="Q38" s="54"/>
      <c r="R38" s="54"/>
      <c r="S38" s="54"/>
    </row>
    <row r="39" spans="1:19" s="8" customFormat="1" ht="18" customHeight="1" x14ac:dyDescent="0.2">
      <c r="A39" s="54"/>
      <c r="B39" s="54"/>
      <c r="C39" s="54"/>
      <c r="D39" s="54"/>
      <c r="E39" s="54"/>
      <c r="F39" s="54"/>
      <c r="G39" s="54"/>
      <c r="H39" s="54"/>
      <c r="I39" s="54"/>
      <c r="J39" s="54"/>
      <c r="K39" s="54"/>
      <c r="L39" s="54"/>
      <c r="M39" s="54"/>
      <c r="N39" s="54"/>
      <c r="O39" s="54"/>
      <c r="P39" s="54"/>
      <c r="Q39" s="54"/>
      <c r="R39" s="54"/>
      <c r="S39" s="54"/>
    </row>
    <row r="40" spans="1:19" s="8" customFormat="1" ht="18" customHeight="1" x14ac:dyDescent="0.2">
      <c r="A40" s="54"/>
      <c r="B40" s="54"/>
      <c r="C40" s="54"/>
      <c r="D40" s="54"/>
      <c r="E40" s="54"/>
      <c r="F40" s="54"/>
      <c r="G40" s="54"/>
      <c r="H40" s="54"/>
      <c r="I40" s="54"/>
      <c r="J40" s="54"/>
      <c r="K40" s="54"/>
      <c r="L40" s="54"/>
      <c r="M40" s="54"/>
      <c r="N40" s="54"/>
      <c r="O40" s="54"/>
      <c r="P40" s="54"/>
      <c r="Q40" s="54"/>
      <c r="R40" s="54"/>
      <c r="S40" s="54"/>
    </row>
    <row r="41" spans="1:19" s="8" customFormat="1" ht="18" customHeight="1" x14ac:dyDescent="0.2">
      <c r="A41" s="54"/>
      <c r="B41" s="54"/>
      <c r="C41" s="54"/>
      <c r="D41" s="54"/>
      <c r="E41" s="54"/>
      <c r="F41" s="54"/>
      <c r="G41" s="54"/>
      <c r="H41" s="54"/>
      <c r="I41" s="54"/>
      <c r="J41" s="54"/>
      <c r="K41" s="54"/>
      <c r="L41" s="54"/>
      <c r="M41" s="54"/>
      <c r="N41" s="54"/>
      <c r="O41" s="54"/>
      <c r="P41" s="54"/>
      <c r="Q41" s="54"/>
      <c r="R41" s="54"/>
      <c r="S41" s="54"/>
    </row>
    <row r="42" spans="1:19" s="8" customFormat="1" ht="18" customHeight="1" x14ac:dyDescent="0.2">
      <c r="A42" s="54"/>
      <c r="B42" s="54"/>
      <c r="C42" s="54"/>
      <c r="D42" s="54"/>
      <c r="E42" s="54"/>
      <c r="F42" s="54"/>
      <c r="G42" s="54"/>
      <c r="H42" s="54"/>
      <c r="I42" s="54"/>
      <c r="J42" s="54"/>
      <c r="K42" s="54"/>
      <c r="L42" s="54"/>
      <c r="M42" s="54"/>
      <c r="N42" s="54"/>
      <c r="O42" s="54"/>
      <c r="P42" s="54"/>
      <c r="Q42" s="54"/>
      <c r="R42" s="54"/>
      <c r="S42" s="54"/>
    </row>
    <row r="43" spans="1:19" s="8" customFormat="1" ht="12.75" x14ac:dyDescent="0.2">
      <c r="A43" s="54"/>
      <c r="B43" s="54"/>
      <c r="C43" s="54"/>
      <c r="D43" s="54"/>
      <c r="E43" s="54"/>
      <c r="F43" s="54"/>
      <c r="G43" s="54"/>
      <c r="H43" s="54"/>
      <c r="I43" s="54"/>
      <c r="J43" s="54"/>
      <c r="K43" s="54"/>
      <c r="L43" s="54"/>
      <c r="M43" s="54"/>
      <c r="N43" s="54"/>
      <c r="O43" s="54"/>
      <c r="P43" s="54"/>
      <c r="Q43" s="54"/>
      <c r="R43" s="54"/>
      <c r="S43" s="54"/>
    </row>
    <row r="44" spans="1:19" s="8" customFormat="1" ht="12.75" x14ac:dyDescent="0.2">
      <c r="A44" s="54"/>
      <c r="B44" s="54"/>
      <c r="C44" s="54"/>
      <c r="D44" s="54"/>
      <c r="E44" s="54"/>
      <c r="F44" s="54"/>
      <c r="G44" s="54"/>
      <c r="H44" s="54"/>
      <c r="I44" s="54"/>
      <c r="J44" s="54"/>
      <c r="K44" s="54"/>
      <c r="L44" s="54"/>
      <c r="M44" s="54"/>
      <c r="N44" s="54"/>
      <c r="O44" s="54"/>
      <c r="P44" s="54"/>
      <c r="Q44" s="54"/>
      <c r="R44" s="54"/>
      <c r="S44" s="54"/>
    </row>
    <row r="45" spans="1:19" s="8" customFormat="1" ht="12.75" x14ac:dyDescent="0.2">
      <c r="A45" s="54"/>
      <c r="B45" s="54"/>
      <c r="C45" s="54"/>
      <c r="D45" s="54"/>
      <c r="E45" s="54"/>
      <c r="F45" s="54"/>
      <c r="G45" s="54"/>
      <c r="H45" s="54"/>
      <c r="I45" s="54"/>
      <c r="J45" s="54"/>
      <c r="K45" s="54"/>
      <c r="L45" s="54"/>
      <c r="M45" s="54"/>
      <c r="N45" s="54"/>
      <c r="O45" s="54"/>
      <c r="P45" s="54"/>
      <c r="Q45" s="54"/>
      <c r="R45" s="54"/>
      <c r="S45" s="54"/>
    </row>
    <row r="46" spans="1:19" s="8" customFormat="1" ht="12.75" x14ac:dyDescent="0.2">
      <c r="A46" s="54"/>
      <c r="B46" s="54"/>
      <c r="C46" s="54"/>
      <c r="D46" s="54"/>
      <c r="E46" s="54"/>
      <c r="F46" s="54"/>
      <c r="G46" s="54"/>
      <c r="H46" s="54"/>
      <c r="I46" s="54"/>
      <c r="J46" s="54"/>
      <c r="K46" s="54"/>
      <c r="L46" s="54"/>
      <c r="M46" s="54"/>
      <c r="N46" s="54"/>
      <c r="O46" s="54"/>
      <c r="P46" s="54"/>
      <c r="Q46" s="54"/>
      <c r="R46" s="54"/>
      <c r="S46" s="54"/>
    </row>
    <row r="47" spans="1:19" s="8" customFormat="1" ht="12.75" x14ac:dyDescent="0.2">
      <c r="A47" s="54"/>
      <c r="B47" s="54"/>
      <c r="C47" s="54"/>
      <c r="D47" s="54"/>
      <c r="E47" s="54"/>
      <c r="F47" s="54"/>
      <c r="G47" s="54"/>
      <c r="H47" s="54"/>
      <c r="I47" s="54"/>
      <c r="J47" s="54"/>
      <c r="K47" s="54"/>
      <c r="L47" s="54"/>
      <c r="M47" s="54"/>
      <c r="N47" s="54"/>
      <c r="O47" s="54"/>
      <c r="P47" s="54"/>
      <c r="Q47" s="54"/>
      <c r="R47" s="54"/>
      <c r="S47" s="54"/>
    </row>
    <row r="48" spans="1:19" s="8" customFormat="1" ht="12.75" x14ac:dyDescent="0.2">
      <c r="A48" s="54"/>
      <c r="B48" s="54"/>
      <c r="C48" s="54"/>
      <c r="D48" s="54"/>
      <c r="E48" s="54"/>
      <c r="F48" s="54"/>
      <c r="G48" s="54"/>
      <c r="H48" s="54"/>
      <c r="I48" s="54"/>
      <c r="J48" s="54"/>
      <c r="K48" s="54"/>
      <c r="L48" s="54"/>
      <c r="M48" s="54"/>
      <c r="N48" s="54"/>
      <c r="O48" s="54"/>
      <c r="P48" s="54"/>
      <c r="Q48" s="54"/>
      <c r="R48" s="54"/>
      <c r="S48" s="54"/>
    </row>
    <row r="49" spans="1:19" s="8" customFormat="1" ht="12.75" x14ac:dyDescent="0.2">
      <c r="A49" s="54"/>
      <c r="B49" s="54"/>
      <c r="C49" s="54"/>
      <c r="D49" s="54"/>
      <c r="E49" s="54"/>
      <c r="F49" s="54"/>
      <c r="G49" s="54"/>
      <c r="H49" s="54"/>
      <c r="I49" s="54"/>
      <c r="J49" s="54"/>
      <c r="K49" s="54"/>
      <c r="L49" s="54"/>
      <c r="M49" s="54"/>
      <c r="N49" s="54"/>
      <c r="O49" s="54"/>
      <c r="P49" s="54"/>
      <c r="Q49" s="54"/>
      <c r="R49" s="54"/>
      <c r="S49" s="54"/>
    </row>
    <row r="50" spans="1:19" s="8" customFormat="1" ht="12.75" x14ac:dyDescent="0.2">
      <c r="A50" s="54"/>
      <c r="B50" s="54"/>
      <c r="C50" s="54"/>
      <c r="D50" s="54"/>
      <c r="E50" s="54"/>
      <c r="F50" s="54"/>
      <c r="G50" s="54"/>
      <c r="H50" s="54"/>
      <c r="I50" s="54"/>
      <c r="J50" s="54"/>
      <c r="K50" s="54"/>
      <c r="L50" s="54"/>
      <c r="M50" s="54"/>
      <c r="N50" s="54"/>
      <c r="O50" s="54"/>
      <c r="P50" s="54"/>
      <c r="Q50" s="54"/>
      <c r="R50" s="54"/>
      <c r="S50" s="54"/>
    </row>
    <row r="51" spans="1:19" s="8" customFormat="1" ht="12.75" x14ac:dyDescent="0.2">
      <c r="A51" s="54"/>
      <c r="B51" s="54"/>
      <c r="C51" s="54"/>
      <c r="D51" s="54"/>
      <c r="E51" s="54"/>
      <c r="F51" s="54"/>
      <c r="G51" s="54"/>
      <c r="H51" s="54"/>
      <c r="I51" s="54"/>
      <c r="J51" s="54"/>
      <c r="K51" s="54"/>
      <c r="L51" s="54"/>
      <c r="M51" s="54"/>
      <c r="N51" s="54"/>
      <c r="O51" s="54"/>
      <c r="P51" s="54"/>
      <c r="Q51" s="54"/>
      <c r="R51" s="54"/>
      <c r="S51" s="54"/>
    </row>
    <row r="52" spans="1:19" s="8" customFormat="1" ht="12.75" x14ac:dyDescent="0.2">
      <c r="A52" s="54"/>
      <c r="B52" s="54"/>
      <c r="C52" s="54"/>
      <c r="D52" s="54"/>
      <c r="E52" s="54"/>
      <c r="F52" s="54"/>
      <c r="G52" s="54"/>
      <c r="H52" s="54"/>
      <c r="I52" s="54"/>
      <c r="J52" s="54"/>
      <c r="K52" s="54"/>
      <c r="L52" s="54"/>
      <c r="M52" s="54"/>
      <c r="N52" s="54"/>
      <c r="O52" s="54"/>
      <c r="P52" s="54"/>
      <c r="Q52" s="54"/>
      <c r="R52" s="54"/>
      <c r="S52" s="54"/>
    </row>
    <row r="53" spans="1:19" s="8" customFormat="1" ht="12.75" x14ac:dyDescent="0.2">
      <c r="A53" s="54"/>
      <c r="B53" s="54"/>
      <c r="C53" s="54"/>
      <c r="D53" s="54"/>
      <c r="E53" s="54"/>
      <c r="F53" s="54"/>
      <c r="G53" s="54"/>
      <c r="H53" s="54"/>
      <c r="I53" s="54"/>
      <c r="J53" s="54"/>
      <c r="K53" s="54"/>
      <c r="L53" s="54"/>
      <c r="M53" s="54"/>
      <c r="N53" s="54"/>
      <c r="O53" s="54"/>
      <c r="P53" s="54"/>
      <c r="Q53" s="54"/>
      <c r="R53" s="54"/>
      <c r="S53" s="54"/>
    </row>
    <row r="54" spans="1:19" s="8" customFormat="1" ht="12.75" x14ac:dyDescent="0.2">
      <c r="A54" s="54"/>
      <c r="B54" s="54"/>
      <c r="C54" s="54"/>
      <c r="D54" s="54"/>
      <c r="E54" s="54"/>
      <c r="F54" s="54"/>
      <c r="G54" s="54"/>
      <c r="H54" s="54"/>
      <c r="I54" s="54"/>
      <c r="J54" s="54"/>
      <c r="K54" s="54"/>
      <c r="L54" s="54"/>
      <c r="M54" s="54"/>
      <c r="N54" s="54"/>
      <c r="O54" s="54"/>
      <c r="P54" s="54"/>
      <c r="Q54" s="54"/>
      <c r="R54" s="54"/>
      <c r="S54" s="54"/>
    </row>
    <row r="55" spans="1:19" s="8" customFormat="1" ht="12.75" x14ac:dyDescent="0.2">
      <c r="A55" s="54"/>
      <c r="B55" s="54"/>
      <c r="C55" s="54"/>
      <c r="D55" s="54"/>
      <c r="E55" s="54"/>
      <c r="F55" s="54"/>
      <c r="G55" s="54"/>
      <c r="H55" s="54"/>
      <c r="I55" s="54"/>
      <c r="J55" s="54"/>
      <c r="K55" s="54"/>
      <c r="L55" s="54"/>
      <c r="M55" s="54"/>
      <c r="N55" s="54"/>
      <c r="O55" s="54"/>
      <c r="P55" s="54"/>
      <c r="Q55" s="54"/>
      <c r="R55" s="54"/>
      <c r="S55" s="54"/>
    </row>
    <row r="56" spans="1:19" s="8" customFormat="1" ht="12.75" x14ac:dyDescent="0.2">
      <c r="A56" s="54"/>
      <c r="B56" s="54"/>
      <c r="C56" s="54"/>
      <c r="D56" s="54"/>
      <c r="E56" s="54"/>
      <c r="F56" s="54"/>
      <c r="G56" s="54"/>
      <c r="H56" s="54"/>
      <c r="I56" s="54"/>
      <c r="J56" s="54"/>
      <c r="K56" s="54"/>
      <c r="L56" s="54"/>
      <c r="M56" s="54"/>
      <c r="N56" s="54"/>
      <c r="O56" s="54"/>
      <c r="P56" s="54"/>
      <c r="Q56" s="54"/>
      <c r="R56" s="54"/>
      <c r="S56" s="54"/>
    </row>
    <row r="57" spans="1:19" s="8" customFormat="1" ht="12.75" x14ac:dyDescent="0.2">
      <c r="A57" s="54"/>
      <c r="B57" s="54"/>
      <c r="C57" s="54"/>
      <c r="D57" s="54"/>
      <c r="E57" s="54"/>
      <c r="F57" s="54"/>
      <c r="G57" s="54"/>
      <c r="H57" s="54"/>
      <c r="I57" s="54"/>
      <c r="J57" s="54"/>
      <c r="K57" s="54"/>
      <c r="L57" s="54"/>
      <c r="M57" s="54"/>
      <c r="N57" s="54"/>
      <c r="O57" s="54"/>
      <c r="P57" s="54"/>
      <c r="Q57" s="54"/>
      <c r="R57" s="54"/>
      <c r="S57" s="54"/>
    </row>
    <row r="58" spans="1:19" s="8" customFormat="1" ht="12.75" x14ac:dyDescent="0.2">
      <c r="A58" s="54"/>
      <c r="B58" s="54"/>
      <c r="C58" s="54"/>
      <c r="D58" s="54"/>
      <c r="E58" s="54"/>
      <c r="F58" s="54"/>
      <c r="G58" s="54"/>
      <c r="H58" s="54"/>
      <c r="I58" s="54"/>
      <c r="J58" s="54"/>
      <c r="K58" s="54"/>
      <c r="L58" s="54"/>
      <c r="M58" s="54"/>
      <c r="N58" s="54"/>
      <c r="O58" s="54"/>
      <c r="P58" s="54"/>
      <c r="Q58" s="54"/>
      <c r="R58" s="54"/>
      <c r="S58" s="54"/>
    </row>
    <row r="59" spans="1:19" s="8" customFormat="1" ht="12.75" x14ac:dyDescent="0.2">
      <c r="A59" s="54"/>
      <c r="B59" s="54"/>
      <c r="C59" s="54"/>
      <c r="D59" s="54"/>
      <c r="E59" s="54"/>
      <c r="F59" s="54"/>
      <c r="G59" s="54"/>
      <c r="H59" s="54"/>
      <c r="I59" s="54"/>
      <c r="J59" s="54"/>
      <c r="K59" s="54"/>
      <c r="L59" s="54"/>
      <c r="M59" s="54"/>
      <c r="N59" s="54"/>
      <c r="O59" s="54"/>
      <c r="P59" s="54"/>
      <c r="Q59" s="54"/>
      <c r="R59" s="54"/>
      <c r="S59" s="54"/>
    </row>
    <row r="60" spans="1:19" s="8" customFormat="1" ht="12.75" x14ac:dyDescent="0.2">
      <c r="A60" s="54"/>
      <c r="B60" s="54"/>
      <c r="C60" s="54"/>
      <c r="D60" s="54"/>
      <c r="E60" s="54"/>
      <c r="F60" s="54"/>
      <c r="G60" s="54"/>
      <c r="H60" s="54"/>
      <c r="I60" s="54"/>
      <c r="J60" s="54"/>
      <c r="K60" s="54"/>
      <c r="L60" s="54"/>
      <c r="M60" s="54"/>
      <c r="N60" s="54"/>
      <c r="O60" s="54"/>
      <c r="P60" s="54"/>
      <c r="Q60" s="54"/>
      <c r="R60" s="54"/>
      <c r="S60" s="54"/>
    </row>
    <row r="61" spans="1:19" s="8" customFormat="1" ht="12.75" x14ac:dyDescent="0.2">
      <c r="A61" s="54"/>
      <c r="B61" s="54"/>
      <c r="C61" s="54"/>
      <c r="D61" s="54"/>
      <c r="E61" s="54"/>
      <c r="F61" s="54"/>
      <c r="G61" s="54"/>
      <c r="H61" s="54"/>
      <c r="I61" s="54"/>
      <c r="J61" s="54"/>
      <c r="K61" s="54"/>
      <c r="L61" s="54"/>
      <c r="M61" s="54"/>
      <c r="N61" s="54"/>
      <c r="O61" s="54"/>
      <c r="P61" s="54"/>
      <c r="Q61" s="54"/>
      <c r="R61" s="54"/>
      <c r="S61" s="54"/>
    </row>
    <row r="62" spans="1:19" s="8" customFormat="1" ht="12.75" x14ac:dyDescent="0.2">
      <c r="A62" s="54"/>
      <c r="B62" s="54"/>
      <c r="C62" s="54"/>
      <c r="D62" s="54"/>
      <c r="E62" s="54"/>
      <c r="F62" s="54"/>
      <c r="G62" s="54"/>
      <c r="H62" s="54"/>
      <c r="I62" s="54"/>
      <c r="J62" s="54"/>
      <c r="K62" s="54"/>
      <c r="L62" s="54"/>
      <c r="M62" s="54"/>
      <c r="N62" s="54"/>
      <c r="O62" s="54"/>
      <c r="P62" s="54"/>
      <c r="Q62" s="54"/>
      <c r="R62" s="54"/>
      <c r="S62" s="54"/>
    </row>
    <row r="63" spans="1:19" s="8" customFormat="1" ht="12.75" x14ac:dyDescent="0.2">
      <c r="A63" s="54"/>
      <c r="B63" s="54"/>
      <c r="C63" s="54"/>
      <c r="D63" s="54"/>
      <c r="E63" s="54"/>
      <c r="F63" s="54"/>
      <c r="G63" s="54"/>
      <c r="H63" s="54"/>
      <c r="I63" s="54"/>
      <c r="J63" s="54"/>
      <c r="K63" s="54"/>
      <c r="L63" s="54"/>
      <c r="M63" s="54"/>
      <c r="N63" s="54"/>
      <c r="O63" s="54"/>
      <c r="P63" s="54"/>
      <c r="Q63" s="54"/>
      <c r="R63" s="54"/>
      <c r="S63" s="54"/>
    </row>
    <row r="64" spans="1:19" s="8" customFormat="1" ht="12.75" x14ac:dyDescent="0.2">
      <c r="A64" s="54"/>
      <c r="B64" s="54"/>
      <c r="C64" s="54"/>
      <c r="D64" s="54"/>
      <c r="E64" s="54"/>
      <c r="F64" s="54"/>
      <c r="G64" s="54"/>
      <c r="H64" s="54"/>
      <c r="I64" s="54"/>
      <c r="J64" s="54"/>
      <c r="K64" s="54"/>
      <c r="L64" s="54"/>
      <c r="M64" s="54"/>
      <c r="N64" s="54"/>
      <c r="O64" s="54"/>
      <c r="P64" s="54"/>
      <c r="Q64" s="54"/>
      <c r="R64" s="54"/>
      <c r="S64" s="54"/>
    </row>
    <row r="65" spans="1:19" s="8" customFormat="1" ht="12.75" x14ac:dyDescent="0.2">
      <c r="A65" s="54"/>
      <c r="B65" s="54"/>
      <c r="C65" s="54"/>
      <c r="D65" s="54"/>
      <c r="E65" s="54"/>
      <c r="F65" s="54"/>
      <c r="G65" s="54"/>
      <c r="H65" s="54"/>
      <c r="I65" s="54"/>
      <c r="J65" s="54"/>
      <c r="K65" s="54"/>
      <c r="L65" s="54"/>
      <c r="M65" s="54"/>
      <c r="N65" s="54"/>
      <c r="O65" s="54"/>
      <c r="P65" s="54"/>
      <c r="Q65" s="54"/>
      <c r="R65" s="54"/>
      <c r="S65" s="54"/>
    </row>
    <row r="66" spans="1:19" s="8" customFormat="1" ht="12.75" x14ac:dyDescent="0.2">
      <c r="A66" s="54"/>
      <c r="B66" s="54"/>
      <c r="C66" s="54"/>
      <c r="D66" s="54"/>
      <c r="E66" s="54"/>
      <c r="F66" s="54"/>
      <c r="G66" s="54"/>
      <c r="H66" s="54"/>
      <c r="I66" s="54"/>
      <c r="J66" s="54"/>
      <c r="K66" s="54"/>
      <c r="L66" s="54"/>
      <c r="M66" s="54"/>
      <c r="N66" s="54"/>
      <c r="O66" s="54"/>
      <c r="P66" s="54"/>
      <c r="Q66" s="54"/>
      <c r="R66" s="54"/>
      <c r="S66" s="54"/>
    </row>
    <row r="67" spans="1:19" s="8" customFormat="1" ht="12.75" x14ac:dyDescent="0.2">
      <c r="A67" s="54"/>
      <c r="B67" s="54"/>
      <c r="C67" s="54"/>
      <c r="D67" s="54"/>
      <c r="E67" s="54"/>
      <c r="F67" s="54"/>
      <c r="G67" s="54"/>
      <c r="H67" s="54"/>
      <c r="I67" s="54"/>
      <c r="J67" s="54"/>
      <c r="K67" s="54"/>
      <c r="L67" s="54"/>
      <c r="M67" s="54"/>
      <c r="N67" s="54"/>
      <c r="O67" s="54"/>
      <c r="P67" s="54"/>
      <c r="Q67" s="54"/>
      <c r="R67" s="54"/>
      <c r="S67" s="54"/>
    </row>
    <row r="68" spans="1:19" s="8" customFormat="1" ht="12.75" x14ac:dyDescent="0.2">
      <c r="A68" s="54"/>
      <c r="B68" s="54"/>
      <c r="C68" s="54"/>
      <c r="D68" s="54"/>
      <c r="E68" s="54"/>
      <c r="F68" s="54"/>
      <c r="G68" s="54"/>
      <c r="H68" s="54"/>
      <c r="I68" s="54"/>
      <c r="J68" s="54"/>
      <c r="K68" s="54"/>
      <c r="L68" s="54"/>
      <c r="M68" s="54"/>
      <c r="N68" s="54"/>
      <c r="O68" s="54"/>
      <c r="P68" s="54"/>
      <c r="Q68" s="54"/>
      <c r="R68" s="54"/>
      <c r="S68" s="54"/>
    </row>
    <row r="69" spans="1:19" s="8" customFormat="1" ht="12.75" x14ac:dyDescent="0.2">
      <c r="A69" s="54"/>
      <c r="B69" s="54"/>
      <c r="C69" s="54"/>
      <c r="D69" s="54"/>
      <c r="E69" s="54"/>
      <c r="F69" s="54"/>
      <c r="G69" s="54"/>
      <c r="H69" s="54"/>
      <c r="I69" s="54"/>
      <c r="J69" s="54"/>
      <c r="K69" s="54"/>
      <c r="L69" s="54"/>
      <c r="M69" s="54"/>
      <c r="N69" s="54"/>
      <c r="O69" s="54"/>
      <c r="P69" s="54"/>
      <c r="Q69" s="54"/>
      <c r="R69" s="54"/>
      <c r="S69" s="54"/>
    </row>
    <row r="70" spans="1:19" s="8" customFormat="1" ht="12.75" x14ac:dyDescent="0.2">
      <c r="A70" s="54"/>
      <c r="B70" s="54"/>
      <c r="C70" s="54"/>
      <c r="D70" s="54"/>
      <c r="E70" s="54"/>
      <c r="F70" s="54"/>
      <c r="G70" s="54"/>
      <c r="H70" s="54"/>
      <c r="I70" s="54"/>
      <c r="J70" s="54"/>
      <c r="K70" s="54"/>
      <c r="L70" s="54"/>
      <c r="M70" s="54"/>
      <c r="N70" s="54"/>
      <c r="O70" s="54"/>
      <c r="P70" s="54"/>
      <c r="Q70" s="54"/>
      <c r="R70" s="54"/>
      <c r="S70" s="54"/>
    </row>
    <row r="71" spans="1:19" s="8" customFormat="1" ht="12.75" x14ac:dyDescent="0.2">
      <c r="A71" s="54"/>
      <c r="B71" s="54"/>
      <c r="C71" s="54"/>
      <c r="D71" s="54"/>
      <c r="E71" s="54"/>
      <c r="F71" s="54"/>
      <c r="G71" s="54"/>
      <c r="H71" s="54"/>
      <c r="I71" s="54"/>
      <c r="J71" s="54"/>
      <c r="K71" s="54"/>
      <c r="L71" s="54"/>
      <c r="M71" s="54"/>
      <c r="N71" s="54"/>
      <c r="O71" s="54"/>
      <c r="P71" s="54"/>
      <c r="Q71" s="54"/>
      <c r="R71" s="54"/>
      <c r="S71" s="54"/>
    </row>
    <row r="72" spans="1:19" s="8" customFormat="1" ht="12.75" x14ac:dyDescent="0.2">
      <c r="A72" s="54"/>
      <c r="B72" s="54"/>
      <c r="C72" s="54"/>
      <c r="D72" s="54"/>
      <c r="E72" s="54"/>
      <c r="F72" s="54"/>
      <c r="G72" s="54"/>
      <c r="H72" s="54"/>
      <c r="I72" s="54"/>
      <c r="J72" s="54"/>
      <c r="K72" s="54"/>
      <c r="L72" s="54"/>
      <c r="M72" s="54"/>
      <c r="N72" s="54"/>
      <c r="O72" s="54"/>
      <c r="P72" s="54"/>
      <c r="Q72" s="54"/>
      <c r="R72" s="54"/>
      <c r="S72" s="54"/>
    </row>
    <row r="73" spans="1:19" s="8" customFormat="1" ht="12.75" x14ac:dyDescent="0.2">
      <c r="A73" s="54"/>
      <c r="B73" s="54"/>
      <c r="C73" s="54"/>
      <c r="D73" s="54"/>
      <c r="E73" s="54"/>
      <c r="F73" s="54"/>
      <c r="G73" s="54"/>
      <c r="H73" s="54"/>
      <c r="I73" s="54"/>
      <c r="J73" s="54"/>
      <c r="K73" s="54"/>
      <c r="L73" s="54"/>
      <c r="M73" s="54"/>
      <c r="N73" s="54"/>
      <c r="O73" s="54"/>
      <c r="P73" s="54"/>
      <c r="Q73" s="54"/>
      <c r="R73" s="54"/>
      <c r="S73" s="54"/>
    </row>
    <row r="74" spans="1:19" s="8" customFormat="1" ht="12.75" x14ac:dyDescent="0.2">
      <c r="A74" s="54"/>
      <c r="B74" s="54"/>
      <c r="C74" s="54"/>
      <c r="D74" s="54"/>
      <c r="E74" s="54"/>
      <c r="F74" s="54"/>
      <c r="G74" s="54"/>
      <c r="H74" s="54"/>
      <c r="I74" s="54"/>
      <c r="J74" s="54"/>
      <c r="K74" s="54"/>
      <c r="L74" s="54"/>
      <c r="M74" s="54"/>
      <c r="N74" s="54"/>
      <c r="O74" s="54"/>
      <c r="P74" s="54"/>
      <c r="Q74" s="54"/>
      <c r="R74" s="54"/>
      <c r="S74" s="54"/>
    </row>
    <row r="75" spans="1:19" s="8" customFormat="1" ht="12.75" x14ac:dyDescent="0.2">
      <c r="A75" s="54"/>
      <c r="B75" s="54"/>
      <c r="C75" s="54"/>
      <c r="D75" s="54"/>
      <c r="E75" s="54"/>
      <c r="F75" s="54"/>
      <c r="G75" s="54"/>
      <c r="H75" s="54"/>
      <c r="I75" s="54"/>
      <c r="J75" s="54"/>
      <c r="K75" s="54"/>
      <c r="L75" s="54"/>
      <c r="M75" s="54"/>
      <c r="N75" s="54"/>
      <c r="O75" s="54"/>
      <c r="P75" s="54"/>
      <c r="Q75" s="54"/>
      <c r="R75" s="54"/>
      <c r="S75" s="54"/>
    </row>
    <row r="76" spans="1:19" s="8" customFormat="1" ht="12.75" x14ac:dyDescent="0.2">
      <c r="A76" s="54"/>
      <c r="B76" s="54"/>
      <c r="C76" s="54"/>
      <c r="D76" s="54"/>
      <c r="E76" s="54"/>
      <c r="F76" s="54"/>
      <c r="G76" s="54"/>
      <c r="H76" s="54"/>
      <c r="I76" s="54"/>
      <c r="J76" s="54"/>
      <c r="K76" s="54"/>
      <c r="L76" s="54"/>
      <c r="M76" s="54"/>
      <c r="N76" s="54"/>
      <c r="O76" s="54"/>
      <c r="P76" s="54"/>
      <c r="Q76" s="54"/>
      <c r="R76" s="54"/>
      <c r="S76" s="54"/>
    </row>
    <row r="77" spans="1:19" s="8" customFormat="1" ht="12.75" x14ac:dyDescent="0.2">
      <c r="A77" s="54"/>
      <c r="B77" s="54"/>
      <c r="C77" s="54"/>
      <c r="D77" s="54"/>
      <c r="E77" s="54"/>
      <c r="F77" s="54"/>
      <c r="G77" s="54"/>
      <c r="H77" s="54"/>
      <c r="I77" s="54"/>
      <c r="J77" s="54"/>
      <c r="K77" s="54"/>
      <c r="L77" s="54"/>
      <c r="M77" s="54"/>
      <c r="N77" s="54"/>
      <c r="O77" s="54"/>
      <c r="P77" s="54"/>
      <c r="Q77" s="54"/>
      <c r="R77" s="54"/>
      <c r="S77" s="54"/>
    </row>
    <row r="78" spans="1:19" s="8" customFormat="1" ht="12.75" x14ac:dyDescent="0.2">
      <c r="A78" s="54"/>
      <c r="B78" s="54"/>
      <c r="C78" s="54"/>
      <c r="D78" s="54"/>
      <c r="E78" s="54"/>
      <c r="F78" s="54"/>
      <c r="G78" s="54"/>
      <c r="H78" s="54"/>
      <c r="I78" s="54"/>
      <c r="J78" s="54"/>
      <c r="K78" s="54"/>
      <c r="L78" s="54"/>
      <c r="M78" s="54"/>
      <c r="N78" s="54"/>
      <c r="O78" s="54"/>
      <c r="P78" s="54"/>
      <c r="Q78" s="54"/>
      <c r="R78" s="54"/>
      <c r="S78" s="54"/>
    </row>
    <row r="79" spans="1:19" s="8" customFormat="1" ht="12.75" x14ac:dyDescent="0.2">
      <c r="A79" s="54"/>
      <c r="B79" s="54"/>
      <c r="C79" s="54"/>
      <c r="D79" s="54"/>
      <c r="E79" s="54"/>
      <c r="F79" s="54"/>
      <c r="G79" s="54"/>
      <c r="H79" s="54"/>
      <c r="I79" s="54"/>
      <c r="J79" s="54"/>
      <c r="K79" s="54"/>
      <c r="L79" s="54"/>
      <c r="M79" s="54"/>
      <c r="N79" s="54"/>
      <c r="O79" s="54"/>
      <c r="P79" s="54"/>
      <c r="Q79" s="54"/>
      <c r="R79" s="54"/>
      <c r="S79" s="54"/>
    </row>
    <row r="80" spans="1:19" s="8" customFormat="1" ht="12.75" x14ac:dyDescent="0.2">
      <c r="A80" s="54"/>
      <c r="B80" s="54"/>
      <c r="C80" s="54"/>
      <c r="D80" s="54"/>
      <c r="E80" s="54"/>
      <c r="F80" s="54"/>
      <c r="G80" s="54"/>
      <c r="H80" s="54"/>
      <c r="I80" s="54"/>
      <c r="J80" s="54"/>
      <c r="K80" s="54"/>
      <c r="L80" s="54"/>
      <c r="M80" s="54"/>
      <c r="N80" s="54"/>
      <c r="O80" s="54"/>
      <c r="P80" s="54"/>
      <c r="Q80" s="54"/>
      <c r="R80" s="54"/>
      <c r="S80" s="54"/>
    </row>
    <row r="81" spans="1:19" s="8" customFormat="1" ht="12.75" x14ac:dyDescent="0.2">
      <c r="A81" s="54"/>
      <c r="B81" s="54"/>
      <c r="C81" s="54"/>
      <c r="D81" s="54"/>
      <c r="E81" s="54"/>
      <c r="F81" s="54"/>
      <c r="G81" s="54"/>
      <c r="H81" s="54"/>
      <c r="I81" s="54"/>
      <c r="J81" s="54"/>
      <c r="K81" s="54"/>
      <c r="L81" s="54"/>
      <c r="M81" s="54"/>
      <c r="N81" s="54"/>
      <c r="O81" s="54"/>
      <c r="P81" s="54"/>
      <c r="Q81" s="54"/>
      <c r="R81" s="54"/>
      <c r="S81" s="54"/>
    </row>
    <row r="82" spans="1:19" s="8" customFormat="1" ht="12.75" x14ac:dyDescent="0.2">
      <c r="A82" s="54"/>
      <c r="B82" s="54"/>
      <c r="C82" s="54"/>
      <c r="D82" s="54"/>
      <c r="E82" s="54"/>
      <c r="F82" s="54"/>
      <c r="G82" s="54"/>
      <c r="H82" s="54"/>
      <c r="I82" s="54"/>
      <c r="J82" s="54"/>
      <c r="K82" s="54"/>
      <c r="L82" s="54"/>
      <c r="M82" s="54"/>
      <c r="N82" s="54"/>
      <c r="O82" s="54"/>
      <c r="P82" s="54"/>
      <c r="Q82" s="54"/>
      <c r="R82" s="54"/>
      <c r="S82" s="54"/>
    </row>
    <row r="83" spans="1:19" s="8" customFormat="1" ht="12.75" x14ac:dyDescent="0.2">
      <c r="A83" s="54"/>
      <c r="B83" s="54"/>
      <c r="C83" s="54"/>
      <c r="D83" s="54"/>
      <c r="E83" s="54"/>
      <c r="F83" s="54"/>
      <c r="G83" s="54"/>
      <c r="H83" s="54"/>
      <c r="I83" s="54"/>
      <c r="J83" s="54"/>
      <c r="K83" s="54"/>
      <c r="L83" s="54"/>
      <c r="M83" s="54"/>
      <c r="N83" s="54"/>
      <c r="O83" s="54"/>
      <c r="P83" s="54"/>
      <c r="Q83" s="54"/>
      <c r="R83" s="54"/>
      <c r="S83" s="54"/>
    </row>
    <row r="84" spans="1:19" s="8" customFormat="1" ht="12.75" x14ac:dyDescent="0.2">
      <c r="A84" s="54"/>
      <c r="B84" s="54"/>
      <c r="C84" s="54"/>
      <c r="D84" s="54"/>
      <c r="E84" s="54"/>
      <c r="F84" s="54"/>
      <c r="G84" s="54"/>
      <c r="H84" s="54"/>
      <c r="I84" s="54"/>
      <c r="J84" s="54"/>
      <c r="K84" s="54"/>
      <c r="L84" s="54"/>
      <c r="M84" s="54"/>
      <c r="N84" s="54"/>
      <c r="O84" s="54"/>
      <c r="P84" s="54"/>
      <c r="Q84" s="54"/>
      <c r="R84" s="54"/>
      <c r="S84" s="54"/>
    </row>
    <row r="85" spans="1:19" s="8" customFormat="1" ht="12.75" x14ac:dyDescent="0.2">
      <c r="A85" s="54"/>
      <c r="B85" s="54"/>
      <c r="C85" s="54"/>
      <c r="D85" s="54"/>
      <c r="E85" s="54"/>
      <c r="F85" s="54"/>
      <c r="G85" s="54"/>
      <c r="H85" s="54"/>
      <c r="I85" s="54"/>
      <c r="J85" s="54"/>
      <c r="K85" s="54"/>
      <c r="L85" s="54"/>
      <c r="M85" s="54"/>
      <c r="N85" s="54"/>
      <c r="O85" s="54"/>
      <c r="P85" s="54"/>
      <c r="Q85" s="54"/>
      <c r="R85" s="54"/>
      <c r="S85" s="54"/>
    </row>
    <row r="86" spans="1:19" s="8" customFormat="1" ht="12.75" x14ac:dyDescent="0.2">
      <c r="A86" s="54"/>
      <c r="B86" s="54"/>
      <c r="C86" s="54"/>
      <c r="D86" s="54"/>
      <c r="E86" s="54"/>
      <c r="F86" s="54"/>
      <c r="G86" s="54"/>
      <c r="H86" s="54"/>
      <c r="I86" s="54"/>
      <c r="J86" s="54"/>
      <c r="K86" s="54"/>
      <c r="L86" s="54"/>
      <c r="M86" s="54"/>
      <c r="N86" s="54"/>
      <c r="O86" s="54"/>
      <c r="P86" s="54"/>
      <c r="Q86" s="54"/>
      <c r="R86" s="54"/>
      <c r="S86" s="54"/>
    </row>
    <row r="87" spans="1:19" s="8" customFormat="1" ht="12.75" x14ac:dyDescent="0.2">
      <c r="A87" s="54"/>
      <c r="B87" s="54"/>
      <c r="C87" s="54"/>
      <c r="D87" s="54"/>
      <c r="E87" s="54"/>
      <c r="F87" s="54"/>
      <c r="G87" s="54"/>
      <c r="H87" s="54"/>
      <c r="I87" s="54"/>
      <c r="J87" s="54"/>
      <c r="K87" s="54"/>
      <c r="L87" s="54"/>
      <c r="M87" s="54"/>
      <c r="N87" s="54"/>
      <c r="O87" s="54"/>
      <c r="P87" s="54"/>
      <c r="Q87" s="54"/>
      <c r="R87" s="54"/>
      <c r="S87" s="54"/>
    </row>
    <row r="88" spans="1:19" s="8" customFormat="1" ht="12.75" x14ac:dyDescent="0.2">
      <c r="A88" s="54"/>
      <c r="B88" s="54"/>
      <c r="C88" s="54"/>
      <c r="D88" s="54"/>
      <c r="E88" s="54"/>
      <c r="F88" s="54"/>
      <c r="G88" s="54"/>
      <c r="H88" s="54"/>
      <c r="I88" s="54"/>
      <c r="J88" s="54"/>
      <c r="K88" s="54"/>
      <c r="L88" s="54"/>
      <c r="M88" s="54"/>
      <c r="N88" s="54"/>
      <c r="O88" s="54"/>
      <c r="P88" s="54"/>
      <c r="Q88" s="54"/>
      <c r="R88" s="54"/>
      <c r="S88" s="54"/>
    </row>
    <row r="89" spans="1:19" s="8" customFormat="1" ht="12.75" x14ac:dyDescent="0.2">
      <c r="A89" s="54"/>
      <c r="B89" s="54"/>
      <c r="C89" s="54"/>
      <c r="D89" s="54"/>
      <c r="E89" s="54"/>
      <c r="F89" s="54"/>
      <c r="G89" s="54"/>
      <c r="H89" s="54"/>
      <c r="I89" s="54"/>
      <c r="J89" s="54"/>
      <c r="K89" s="54"/>
      <c r="L89" s="54"/>
      <c r="M89" s="54"/>
      <c r="N89" s="54"/>
      <c r="O89" s="54"/>
      <c r="P89" s="54"/>
      <c r="Q89" s="54"/>
      <c r="R89" s="54"/>
      <c r="S89" s="54"/>
    </row>
    <row r="90" spans="1:19" s="8" customFormat="1" ht="12.75" x14ac:dyDescent="0.2">
      <c r="A90" s="54"/>
      <c r="B90" s="54"/>
      <c r="C90" s="54"/>
      <c r="D90" s="54"/>
      <c r="E90" s="54"/>
      <c r="F90" s="54"/>
      <c r="G90" s="54"/>
      <c r="H90" s="54"/>
      <c r="I90" s="54"/>
      <c r="J90" s="54"/>
      <c r="K90" s="54"/>
      <c r="L90" s="54"/>
      <c r="M90" s="54"/>
      <c r="N90" s="54"/>
      <c r="O90" s="54"/>
      <c r="P90" s="54"/>
      <c r="Q90" s="54"/>
      <c r="R90" s="54"/>
      <c r="S90" s="54"/>
    </row>
    <row r="91" spans="1:19" s="8" customFormat="1" ht="12.75" x14ac:dyDescent="0.2">
      <c r="A91" s="54"/>
      <c r="B91" s="54"/>
      <c r="C91" s="54"/>
      <c r="D91" s="54"/>
      <c r="E91" s="54"/>
      <c r="F91" s="54"/>
      <c r="G91" s="54"/>
      <c r="H91" s="54"/>
      <c r="I91" s="54"/>
      <c r="J91" s="54"/>
      <c r="K91" s="54"/>
      <c r="L91" s="54"/>
      <c r="M91" s="54"/>
      <c r="N91" s="54"/>
      <c r="O91" s="54"/>
      <c r="P91" s="54"/>
      <c r="Q91" s="54"/>
      <c r="R91" s="54"/>
      <c r="S91" s="54"/>
    </row>
    <row r="92" spans="1:19" s="8" customFormat="1" ht="12.75" x14ac:dyDescent="0.2">
      <c r="A92" s="54"/>
      <c r="B92" s="54"/>
      <c r="C92" s="54"/>
      <c r="D92" s="54"/>
      <c r="E92" s="54"/>
      <c r="F92" s="54"/>
      <c r="G92" s="54"/>
      <c r="H92" s="54"/>
      <c r="I92" s="54"/>
      <c r="J92" s="54"/>
      <c r="K92" s="54"/>
      <c r="L92" s="54"/>
      <c r="M92" s="54"/>
      <c r="N92" s="54"/>
      <c r="O92" s="54"/>
      <c r="P92" s="54"/>
      <c r="Q92" s="54"/>
      <c r="R92" s="54"/>
      <c r="S92" s="54"/>
    </row>
    <row r="93" spans="1:19" s="8" customFormat="1" ht="12.75" x14ac:dyDescent="0.2">
      <c r="A93" s="54"/>
      <c r="B93" s="54"/>
      <c r="C93" s="54"/>
      <c r="D93" s="54"/>
      <c r="E93" s="54"/>
      <c r="F93" s="54"/>
      <c r="G93" s="54"/>
      <c r="H93" s="54"/>
      <c r="I93" s="54"/>
      <c r="J93" s="54"/>
      <c r="K93" s="54"/>
      <c r="L93" s="54"/>
      <c r="M93" s="54"/>
      <c r="N93" s="54"/>
      <c r="O93" s="54"/>
      <c r="P93" s="54"/>
      <c r="Q93" s="54"/>
      <c r="R93" s="54"/>
      <c r="S93" s="54"/>
    </row>
    <row r="94" spans="1:19" s="8" customFormat="1" ht="12.75" x14ac:dyDescent="0.2">
      <c r="A94" s="54"/>
      <c r="B94" s="54"/>
      <c r="C94" s="54"/>
      <c r="D94" s="54"/>
      <c r="E94" s="54"/>
      <c r="F94" s="54"/>
      <c r="G94" s="54"/>
      <c r="H94" s="54"/>
      <c r="I94" s="54"/>
      <c r="J94" s="54"/>
      <c r="K94" s="54"/>
      <c r="L94" s="54"/>
      <c r="M94" s="54"/>
      <c r="N94" s="54"/>
      <c r="O94" s="54"/>
      <c r="P94" s="54"/>
      <c r="Q94" s="54"/>
      <c r="R94" s="54"/>
      <c r="S94" s="54"/>
    </row>
    <row r="95" spans="1:19" s="8" customFormat="1" ht="12.75" x14ac:dyDescent="0.2">
      <c r="A95" s="54"/>
      <c r="B95" s="54"/>
      <c r="C95" s="54"/>
      <c r="D95" s="54"/>
      <c r="E95" s="54"/>
      <c r="F95" s="54"/>
      <c r="G95" s="54"/>
      <c r="H95" s="54"/>
      <c r="I95" s="54"/>
      <c r="J95" s="54"/>
      <c r="K95" s="54"/>
      <c r="L95" s="54"/>
      <c r="M95" s="54"/>
      <c r="N95" s="54"/>
      <c r="O95" s="54"/>
      <c r="P95" s="54"/>
      <c r="Q95" s="54"/>
      <c r="R95" s="54"/>
      <c r="S95" s="54"/>
    </row>
    <row r="96" spans="1:19" s="8" customFormat="1" ht="12.75" x14ac:dyDescent="0.2">
      <c r="A96" s="54"/>
      <c r="B96" s="54"/>
      <c r="C96" s="54"/>
      <c r="D96" s="54"/>
      <c r="E96" s="54"/>
      <c r="F96" s="54"/>
      <c r="G96" s="54"/>
      <c r="H96" s="54"/>
      <c r="I96" s="54"/>
      <c r="J96" s="54"/>
      <c r="K96" s="54"/>
      <c r="L96" s="54"/>
      <c r="M96" s="54"/>
      <c r="N96" s="54"/>
      <c r="O96" s="54"/>
      <c r="P96" s="54"/>
      <c r="Q96" s="54"/>
      <c r="R96" s="54"/>
      <c r="S96" s="54"/>
    </row>
    <row r="97" spans="1:19" s="8" customFormat="1" ht="12.75" x14ac:dyDescent="0.2">
      <c r="A97" s="54"/>
      <c r="B97" s="54"/>
      <c r="C97" s="54"/>
      <c r="D97" s="54"/>
      <c r="E97" s="54"/>
      <c r="F97" s="54"/>
      <c r="G97" s="54"/>
      <c r="H97" s="54"/>
      <c r="I97" s="54"/>
      <c r="J97" s="54"/>
      <c r="K97" s="54"/>
      <c r="L97" s="54"/>
      <c r="M97" s="54"/>
      <c r="N97" s="54"/>
      <c r="O97" s="54"/>
      <c r="P97" s="54"/>
      <c r="Q97" s="54"/>
      <c r="R97" s="54"/>
      <c r="S97" s="54"/>
    </row>
    <row r="98" spans="1:19" s="8" customFormat="1" ht="12.75" x14ac:dyDescent="0.2">
      <c r="A98" s="54"/>
      <c r="B98" s="54"/>
      <c r="C98" s="54"/>
      <c r="D98" s="54"/>
      <c r="E98" s="54"/>
      <c r="F98" s="54"/>
      <c r="G98" s="54"/>
      <c r="H98" s="54"/>
      <c r="I98" s="54"/>
      <c r="J98" s="54"/>
      <c r="K98" s="54"/>
      <c r="L98" s="54"/>
      <c r="M98" s="54"/>
      <c r="N98" s="54"/>
      <c r="O98" s="54"/>
      <c r="P98" s="54"/>
      <c r="Q98" s="54"/>
      <c r="R98" s="54"/>
      <c r="S98" s="54"/>
    </row>
    <row r="99" spans="1:19" s="8" customFormat="1" ht="12.75" x14ac:dyDescent="0.2">
      <c r="A99" s="54"/>
      <c r="B99" s="54"/>
      <c r="C99" s="54"/>
      <c r="D99" s="54"/>
      <c r="E99" s="54"/>
      <c r="F99" s="54"/>
      <c r="G99" s="54"/>
      <c r="H99" s="54"/>
      <c r="I99" s="54"/>
      <c r="J99" s="54"/>
      <c r="K99" s="54"/>
      <c r="L99" s="54"/>
      <c r="M99" s="54"/>
      <c r="N99" s="54"/>
      <c r="O99" s="54"/>
      <c r="P99" s="54"/>
      <c r="Q99" s="54"/>
      <c r="R99" s="54"/>
      <c r="S99" s="54"/>
    </row>
    <row r="100" spans="1:19" s="8" customFormat="1" ht="12.75" x14ac:dyDescent="0.2">
      <c r="A100" s="54"/>
      <c r="B100" s="54"/>
      <c r="C100" s="54"/>
      <c r="D100" s="54"/>
      <c r="E100" s="54"/>
      <c r="F100" s="54"/>
      <c r="G100" s="54"/>
      <c r="H100" s="54"/>
      <c r="I100" s="54"/>
      <c r="J100" s="54"/>
      <c r="K100" s="54"/>
      <c r="L100" s="54"/>
      <c r="M100" s="54"/>
      <c r="N100" s="54"/>
      <c r="O100" s="54"/>
      <c r="P100" s="54"/>
      <c r="Q100" s="54"/>
      <c r="R100" s="54"/>
      <c r="S100" s="54"/>
    </row>
    <row r="101" spans="1:19" s="8" customFormat="1" ht="12.75" x14ac:dyDescent="0.2">
      <c r="A101" s="54"/>
      <c r="B101" s="54"/>
      <c r="C101" s="54"/>
      <c r="D101" s="54"/>
      <c r="E101" s="54"/>
      <c r="F101" s="54"/>
      <c r="G101" s="54"/>
      <c r="H101" s="54"/>
      <c r="I101" s="54"/>
      <c r="J101" s="54"/>
      <c r="K101" s="54"/>
      <c r="L101" s="54"/>
      <c r="M101" s="54"/>
      <c r="N101" s="54"/>
      <c r="O101" s="54"/>
      <c r="P101" s="54"/>
      <c r="Q101" s="54"/>
      <c r="R101" s="54"/>
      <c r="S101" s="54"/>
    </row>
    <row r="102" spans="1:19" s="8" customFormat="1" ht="12.75" x14ac:dyDescent="0.2">
      <c r="A102" s="54"/>
      <c r="B102" s="54"/>
      <c r="C102" s="54"/>
      <c r="D102" s="54"/>
      <c r="E102" s="54"/>
      <c r="F102" s="54"/>
      <c r="G102" s="54"/>
      <c r="H102" s="54"/>
      <c r="I102" s="54"/>
      <c r="J102" s="54"/>
      <c r="K102" s="54"/>
      <c r="L102" s="54"/>
      <c r="M102" s="54"/>
      <c r="N102" s="54"/>
      <c r="O102" s="54"/>
      <c r="P102" s="54"/>
      <c r="Q102" s="54"/>
      <c r="R102" s="54"/>
      <c r="S102" s="54"/>
    </row>
    <row r="103" spans="1:19" s="8" customFormat="1" ht="12.75" x14ac:dyDescent="0.2">
      <c r="A103" s="54"/>
      <c r="B103" s="54"/>
      <c r="C103" s="54"/>
      <c r="D103" s="54"/>
      <c r="E103" s="54"/>
      <c r="F103" s="54"/>
      <c r="G103" s="54"/>
      <c r="H103" s="54"/>
      <c r="I103" s="54"/>
      <c r="J103" s="54"/>
      <c r="K103" s="54"/>
      <c r="L103" s="54"/>
      <c r="M103" s="54"/>
      <c r="N103" s="54"/>
      <c r="O103" s="54"/>
      <c r="P103" s="54"/>
      <c r="Q103" s="54"/>
      <c r="R103" s="54"/>
      <c r="S103" s="54"/>
    </row>
    <row r="104" spans="1:19" s="8" customFormat="1" ht="12.75" x14ac:dyDescent="0.2">
      <c r="A104" s="54"/>
      <c r="B104" s="54"/>
      <c r="C104" s="54"/>
      <c r="D104" s="54"/>
      <c r="E104" s="54"/>
      <c r="F104" s="54"/>
      <c r="G104" s="54"/>
      <c r="H104" s="54"/>
      <c r="I104" s="54"/>
      <c r="J104" s="54"/>
      <c r="K104" s="54"/>
      <c r="L104" s="54"/>
      <c r="M104" s="54"/>
      <c r="N104" s="54"/>
      <c r="O104" s="54"/>
      <c r="P104" s="54"/>
      <c r="Q104" s="54"/>
      <c r="R104" s="54"/>
      <c r="S104" s="54"/>
    </row>
    <row r="105" spans="1:19" s="8" customFormat="1" ht="12.75" x14ac:dyDescent="0.2">
      <c r="A105" s="54"/>
      <c r="B105" s="54"/>
      <c r="C105" s="54"/>
      <c r="D105" s="54"/>
      <c r="E105" s="54"/>
      <c r="F105" s="54"/>
      <c r="G105" s="54"/>
      <c r="H105" s="54"/>
      <c r="I105" s="54"/>
      <c r="J105" s="54"/>
      <c r="K105" s="54"/>
      <c r="L105" s="54"/>
      <c r="M105" s="54"/>
      <c r="N105" s="54"/>
      <c r="O105" s="54"/>
      <c r="P105" s="54"/>
      <c r="Q105" s="54"/>
      <c r="R105" s="54"/>
      <c r="S105" s="54"/>
    </row>
    <row r="106" spans="1:19" s="8" customFormat="1" ht="12.75" x14ac:dyDescent="0.2">
      <c r="A106" s="54"/>
      <c r="B106" s="54"/>
      <c r="C106" s="54"/>
      <c r="D106" s="54"/>
      <c r="E106" s="54"/>
      <c r="F106" s="54"/>
      <c r="G106" s="54"/>
      <c r="H106" s="54"/>
      <c r="I106" s="54"/>
      <c r="J106" s="54"/>
      <c r="K106" s="54"/>
      <c r="L106" s="54"/>
      <c r="M106" s="54"/>
      <c r="N106" s="54"/>
      <c r="O106" s="54"/>
      <c r="P106" s="54"/>
      <c r="Q106" s="54"/>
      <c r="R106" s="54"/>
      <c r="S106" s="54"/>
    </row>
    <row r="107" spans="1:19" s="8" customFormat="1" ht="12.75" x14ac:dyDescent="0.2">
      <c r="A107" s="54"/>
      <c r="B107" s="54"/>
      <c r="C107" s="54"/>
      <c r="D107" s="54"/>
      <c r="E107" s="54"/>
      <c r="F107" s="54"/>
      <c r="G107" s="54"/>
      <c r="H107" s="54"/>
      <c r="I107" s="54"/>
      <c r="J107" s="54"/>
      <c r="K107" s="54"/>
      <c r="L107" s="54"/>
      <c r="M107" s="54"/>
      <c r="N107" s="54"/>
      <c r="O107" s="54"/>
      <c r="P107" s="54"/>
      <c r="Q107" s="54"/>
      <c r="R107" s="54"/>
      <c r="S107" s="54"/>
    </row>
    <row r="108" spans="1:19" s="8" customFormat="1" ht="12.75" x14ac:dyDescent="0.2">
      <c r="A108" s="54"/>
      <c r="B108" s="54"/>
      <c r="C108" s="54"/>
      <c r="D108" s="54"/>
      <c r="E108" s="54"/>
      <c r="F108" s="54"/>
      <c r="G108" s="54"/>
      <c r="H108" s="54"/>
      <c r="I108" s="54"/>
      <c r="J108" s="54"/>
      <c r="K108" s="54"/>
      <c r="L108" s="54"/>
      <c r="M108" s="54"/>
      <c r="N108" s="54"/>
      <c r="O108" s="54"/>
      <c r="P108" s="54"/>
      <c r="Q108" s="54"/>
      <c r="R108" s="54"/>
      <c r="S108" s="54"/>
    </row>
    <row r="109" spans="1:19" s="8" customFormat="1" ht="12.75" x14ac:dyDescent="0.2">
      <c r="A109" s="54"/>
      <c r="B109" s="54"/>
      <c r="C109" s="54"/>
      <c r="D109" s="54"/>
      <c r="E109" s="54"/>
      <c r="F109" s="54"/>
      <c r="G109" s="54"/>
      <c r="H109" s="54"/>
      <c r="I109" s="54"/>
      <c r="J109" s="54"/>
      <c r="K109" s="54"/>
      <c r="L109" s="54"/>
      <c r="M109" s="54"/>
      <c r="N109" s="54"/>
      <c r="O109" s="54"/>
      <c r="P109" s="54"/>
      <c r="Q109" s="54"/>
      <c r="R109" s="54"/>
      <c r="S109" s="54"/>
    </row>
    <row r="110" spans="1:19" s="8" customFormat="1" ht="12.75" x14ac:dyDescent="0.2">
      <c r="A110" s="54"/>
      <c r="B110" s="54"/>
      <c r="C110" s="54"/>
      <c r="D110" s="54"/>
      <c r="E110" s="54"/>
      <c r="F110" s="54"/>
      <c r="G110" s="54"/>
      <c r="H110" s="54"/>
      <c r="I110" s="54"/>
      <c r="J110" s="54"/>
      <c r="K110" s="54"/>
      <c r="L110" s="54"/>
      <c r="M110" s="54"/>
      <c r="N110" s="54"/>
      <c r="O110" s="54"/>
      <c r="P110" s="54"/>
      <c r="Q110" s="54"/>
      <c r="R110" s="54"/>
      <c r="S110" s="54"/>
    </row>
    <row r="111" spans="1:19" s="8" customFormat="1" ht="12.75" x14ac:dyDescent="0.2">
      <c r="A111" s="54"/>
      <c r="B111" s="54"/>
      <c r="C111" s="54"/>
      <c r="D111" s="54"/>
      <c r="E111" s="54"/>
      <c r="F111" s="54"/>
      <c r="G111" s="54"/>
      <c r="H111" s="54"/>
      <c r="I111" s="54"/>
      <c r="J111" s="54"/>
      <c r="K111" s="54"/>
      <c r="L111" s="54"/>
      <c r="M111" s="54"/>
      <c r="N111" s="54"/>
      <c r="O111" s="54"/>
      <c r="P111" s="54"/>
      <c r="Q111" s="54"/>
      <c r="R111" s="54"/>
      <c r="S111" s="54"/>
    </row>
    <row r="112" spans="1:19" s="8" customFormat="1" ht="12.75" x14ac:dyDescent="0.2">
      <c r="A112" s="54"/>
      <c r="B112" s="54"/>
      <c r="C112" s="54"/>
      <c r="D112" s="54"/>
      <c r="E112" s="54"/>
      <c r="F112" s="54"/>
      <c r="G112" s="54"/>
      <c r="H112" s="54"/>
      <c r="I112" s="54"/>
      <c r="J112" s="54"/>
      <c r="K112" s="54"/>
      <c r="L112" s="54"/>
      <c r="M112" s="54"/>
      <c r="N112" s="54"/>
      <c r="O112" s="54"/>
      <c r="P112" s="54"/>
      <c r="Q112" s="54"/>
      <c r="R112" s="54"/>
      <c r="S112" s="54"/>
    </row>
    <row r="113" spans="1:19" s="8" customFormat="1" ht="12.75" x14ac:dyDescent="0.2">
      <c r="A113" s="54"/>
      <c r="B113" s="54"/>
      <c r="C113" s="54"/>
      <c r="D113" s="54"/>
      <c r="E113" s="54"/>
      <c r="F113" s="54"/>
      <c r="G113" s="54"/>
      <c r="H113" s="54"/>
      <c r="I113" s="54"/>
      <c r="J113" s="54"/>
      <c r="K113" s="54"/>
      <c r="L113" s="54"/>
      <c r="M113" s="54"/>
      <c r="N113" s="54"/>
      <c r="O113" s="54"/>
      <c r="P113" s="54"/>
      <c r="Q113" s="54"/>
      <c r="R113" s="54"/>
      <c r="S113" s="54"/>
    </row>
    <row r="114" spans="1:19" s="8" customFormat="1" ht="12.75" x14ac:dyDescent="0.2">
      <c r="A114" s="54"/>
      <c r="B114" s="54"/>
      <c r="C114" s="54"/>
      <c r="D114" s="54"/>
      <c r="E114" s="54"/>
      <c r="F114" s="54"/>
      <c r="G114" s="54"/>
      <c r="H114" s="54"/>
      <c r="I114" s="54"/>
      <c r="J114" s="54"/>
      <c r="K114" s="54"/>
      <c r="L114" s="54"/>
      <c r="M114" s="54"/>
      <c r="N114" s="54"/>
      <c r="O114" s="54"/>
      <c r="P114" s="54"/>
      <c r="Q114" s="54"/>
      <c r="R114" s="54"/>
      <c r="S114" s="54"/>
    </row>
    <row r="115" spans="1:19" s="8" customFormat="1" ht="12.75" x14ac:dyDescent="0.2">
      <c r="A115" s="54"/>
      <c r="B115" s="54"/>
      <c r="C115" s="54"/>
      <c r="D115" s="54"/>
      <c r="E115" s="54"/>
      <c r="F115" s="54"/>
      <c r="G115" s="54"/>
      <c r="H115" s="54"/>
      <c r="I115" s="54"/>
      <c r="J115" s="54"/>
      <c r="K115" s="54"/>
      <c r="L115" s="54"/>
      <c r="M115" s="54"/>
      <c r="N115" s="54"/>
      <c r="O115" s="54"/>
      <c r="P115" s="54"/>
      <c r="Q115" s="54"/>
      <c r="R115" s="54"/>
      <c r="S115" s="54"/>
    </row>
    <row r="116" spans="1:19" s="8" customFormat="1" ht="12.75" x14ac:dyDescent="0.2">
      <c r="A116" s="54"/>
      <c r="B116" s="54"/>
      <c r="C116" s="54"/>
      <c r="D116" s="54"/>
      <c r="E116" s="54"/>
      <c r="F116" s="54"/>
      <c r="G116" s="54"/>
      <c r="H116" s="54"/>
      <c r="I116" s="54"/>
      <c r="J116" s="54"/>
      <c r="K116" s="54"/>
      <c r="L116" s="54"/>
      <c r="M116" s="54"/>
      <c r="N116" s="54"/>
      <c r="O116" s="54"/>
      <c r="P116" s="54"/>
      <c r="Q116" s="54"/>
      <c r="R116" s="54"/>
      <c r="S116" s="54"/>
    </row>
    <row r="117" spans="1:19" s="8" customFormat="1" ht="12.75" x14ac:dyDescent="0.2">
      <c r="A117" s="54"/>
      <c r="B117" s="54"/>
      <c r="C117" s="54"/>
      <c r="D117" s="54"/>
      <c r="E117" s="54"/>
      <c r="F117" s="54"/>
      <c r="G117" s="54"/>
      <c r="H117" s="54"/>
      <c r="I117" s="54"/>
      <c r="J117" s="54"/>
      <c r="K117" s="54"/>
      <c r="L117" s="54"/>
      <c r="M117" s="54"/>
      <c r="N117" s="54"/>
      <c r="O117" s="54"/>
      <c r="P117" s="54"/>
      <c r="Q117" s="54"/>
      <c r="R117" s="54"/>
      <c r="S117" s="54"/>
    </row>
    <row r="118" spans="1:19" s="8" customFormat="1" ht="12.75" x14ac:dyDescent="0.2">
      <c r="A118" s="54"/>
      <c r="B118" s="54"/>
      <c r="C118" s="54"/>
      <c r="D118" s="54"/>
      <c r="E118" s="54"/>
      <c r="F118" s="54"/>
      <c r="G118" s="54"/>
      <c r="H118" s="54"/>
      <c r="I118" s="54"/>
      <c r="J118" s="54"/>
      <c r="K118" s="54"/>
      <c r="L118" s="54"/>
      <c r="M118" s="54"/>
      <c r="N118" s="54"/>
      <c r="O118" s="54"/>
      <c r="P118" s="54"/>
      <c r="Q118" s="54"/>
      <c r="R118" s="54"/>
      <c r="S118" s="54"/>
    </row>
    <row r="119" spans="1:19" s="8" customFormat="1" ht="12.75" x14ac:dyDescent="0.2">
      <c r="A119" s="54"/>
      <c r="B119" s="54"/>
      <c r="C119" s="54"/>
      <c r="D119" s="54"/>
      <c r="E119" s="54"/>
      <c r="F119" s="54"/>
      <c r="G119" s="54"/>
      <c r="H119" s="54"/>
      <c r="I119" s="54"/>
      <c r="J119" s="54"/>
      <c r="K119" s="54"/>
      <c r="L119" s="54"/>
      <c r="M119" s="54"/>
      <c r="N119" s="54"/>
      <c r="O119" s="54"/>
      <c r="P119" s="54"/>
      <c r="Q119" s="54"/>
      <c r="R119" s="54"/>
      <c r="S119" s="54"/>
    </row>
    <row r="120" spans="1:19" s="8" customFormat="1" ht="12.75" x14ac:dyDescent="0.2">
      <c r="A120" s="54"/>
      <c r="B120" s="54"/>
      <c r="C120" s="54"/>
      <c r="D120" s="54"/>
      <c r="E120" s="54"/>
      <c r="F120" s="54"/>
      <c r="G120" s="54"/>
      <c r="H120" s="54"/>
      <c r="I120" s="54"/>
      <c r="J120" s="54"/>
      <c r="K120" s="54"/>
      <c r="L120" s="54"/>
      <c r="M120" s="54"/>
      <c r="N120" s="54"/>
      <c r="O120" s="54"/>
      <c r="P120" s="54"/>
      <c r="Q120" s="54"/>
      <c r="R120" s="54"/>
      <c r="S120" s="54"/>
    </row>
    <row r="121" spans="1:19" s="8" customFormat="1" ht="12.75" x14ac:dyDescent="0.2">
      <c r="A121" s="54"/>
      <c r="B121" s="54"/>
      <c r="C121" s="54"/>
      <c r="D121" s="54"/>
      <c r="E121" s="54"/>
      <c r="F121" s="54"/>
      <c r="G121" s="54"/>
      <c r="H121" s="54"/>
      <c r="I121" s="54"/>
      <c r="J121" s="54"/>
      <c r="K121" s="54"/>
      <c r="L121" s="54"/>
      <c r="M121" s="54"/>
      <c r="N121" s="54"/>
      <c r="O121" s="54"/>
      <c r="P121" s="54"/>
      <c r="Q121" s="54"/>
      <c r="R121" s="54"/>
      <c r="S121" s="54"/>
    </row>
    <row r="122" spans="1:19" s="8" customFormat="1" ht="12.75" x14ac:dyDescent="0.2">
      <c r="A122" s="54"/>
      <c r="B122" s="54"/>
      <c r="C122" s="54"/>
      <c r="D122" s="54"/>
      <c r="E122" s="54"/>
      <c r="F122" s="54"/>
      <c r="G122" s="54"/>
      <c r="H122" s="54"/>
      <c r="I122" s="54"/>
      <c r="J122" s="54"/>
      <c r="K122" s="54"/>
      <c r="L122" s="54"/>
      <c r="M122" s="54"/>
      <c r="N122" s="54"/>
      <c r="O122" s="54"/>
      <c r="P122" s="54"/>
      <c r="Q122" s="54"/>
      <c r="R122" s="54"/>
      <c r="S122" s="54"/>
    </row>
    <row r="123" spans="1:19" s="8" customFormat="1" ht="12.75" x14ac:dyDescent="0.2">
      <c r="A123" s="54"/>
      <c r="B123" s="54"/>
      <c r="C123" s="54"/>
      <c r="D123" s="54"/>
      <c r="E123" s="54"/>
      <c r="F123" s="54"/>
      <c r="G123" s="54"/>
      <c r="H123" s="54"/>
      <c r="I123" s="54"/>
      <c r="J123" s="54"/>
      <c r="K123" s="54"/>
      <c r="L123" s="54"/>
      <c r="M123" s="54"/>
      <c r="N123" s="54"/>
      <c r="O123" s="54"/>
      <c r="P123" s="54"/>
      <c r="Q123" s="54"/>
      <c r="R123" s="54"/>
      <c r="S123" s="54"/>
    </row>
    <row r="124" spans="1:19" s="8" customFormat="1" ht="12.75" x14ac:dyDescent="0.2">
      <c r="A124" s="54"/>
      <c r="B124" s="54"/>
      <c r="C124" s="54"/>
      <c r="D124" s="54"/>
      <c r="E124" s="54"/>
      <c r="F124" s="54"/>
      <c r="G124" s="54"/>
      <c r="H124" s="54"/>
      <c r="I124" s="54"/>
      <c r="J124" s="54"/>
      <c r="K124" s="54"/>
      <c r="L124" s="54"/>
      <c r="M124" s="54"/>
      <c r="N124" s="54"/>
      <c r="O124" s="54"/>
      <c r="P124" s="54"/>
      <c r="Q124" s="54"/>
      <c r="R124" s="54"/>
      <c r="S124" s="54"/>
    </row>
    <row r="125" spans="1:19" s="8" customFormat="1" ht="12.75" x14ac:dyDescent="0.2">
      <c r="A125" s="54"/>
      <c r="B125" s="54"/>
      <c r="C125" s="54"/>
      <c r="D125" s="54"/>
      <c r="E125" s="54"/>
      <c r="F125" s="54"/>
      <c r="G125" s="54"/>
      <c r="H125" s="54"/>
      <c r="I125" s="54"/>
      <c r="J125" s="54"/>
      <c r="K125" s="54"/>
      <c r="L125" s="54"/>
      <c r="M125" s="54"/>
      <c r="N125" s="54"/>
      <c r="O125" s="54"/>
      <c r="P125" s="54"/>
      <c r="Q125" s="54"/>
      <c r="R125" s="54"/>
      <c r="S125" s="54"/>
    </row>
    <row r="126" spans="1:19" s="8" customFormat="1" ht="12.75" x14ac:dyDescent="0.2">
      <c r="A126" s="54"/>
      <c r="B126" s="54"/>
      <c r="C126" s="54"/>
      <c r="D126" s="54"/>
      <c r="E126" s="54"/>
      <c r="F126" s="54"/>
      <c r="G126" s="54"/>
      <c r="H126" s="54"/>
      <c r="I126" s="54"/>
      <c r="J126" s="54"/>
      <c r="K126" s="54"/>
      <c r="L126" s="54"/>
      <c r="M126" s="54"/>
      <c r="N126" s="54"/>
      <c r="O126" s="54"/>
      <c r="P126" s="54"/>
      <c r="Q126" s="54"/>
      <c r="R126" s="54"/>
      <c r="S126" s="54"/>
    </row>
    <row r="127" spans="1:19" s="8" customFormat="1" ht="12.75" x14ac:dyDescent="0.2">
      <c r="A127" s="54"/>
      <c r="B127" s="54"/>
      <c r="C127" s="54"/>
      <c r="D127" s="54"/>
      <c r="E127" s="54"/>
      <c r="F127" s="54"/>
      <c r="G127" s="54"/>
      <c r="H127" s="54"/>
      <c r="I127" s="54"/>
      <c r="J127" s="54"/>
      <c r="K127" s="54"/>
      <c r="L127" s="54"/>
      <c r="M127" s="54"/>
      <c r="N127" s="54"/>
      <c r="O127" s="54"/>
      <c r="P127" s="54"/>
      <c r="Q127" s="54"/>
      <c r="R127" s="54"/>
      <c r="S127" s="54"/>
    </row>
    <row r="128" spans="1:19" s="8" customFormat="1" ht="12.75" x14ac:dyDescent="0.2">
      <c r="A128" s="54"/>
      <c r="B128" s="54"/>
      <c r="C128" s="54"/>
      <c r="D128" s="54"/>
      <c r="E128" s="54"/>
      <c r="F128" s="54"/>
      <c r="G128" s="54"/>
      <c r="H128" s="54"/>
      <c r="I128" s="54"/>
      <c r="J128" s="54"/>
      <c r="K128" s="54"/>
      <c r="L128" s="54"/>
      <c r="M128" s="54"/>
      <c r="N128" s="54"/>
      <c r="O128" s="54"/>
      <c r="P128" s="54"/>
      <c r="Q128" s="54"/>
      <c r="R128" s="54"/>
      <c r="S128" s="54"/>
    </row>
    <row r="129" spans="1:19" s="8" customFormat="1" ht="12.75" x14ac:dyDescent="0.2">
      <c r="A129" s="54"/>
      <c r="B129" s="54"/>
      <c r="C129" s="54"/>
      <c r="D129" s="54"/>
      <c r="E129" s="54"/>
      <c r="F129" s="54"/>
      <c r="G129" s="54"/>
      <c r="H129" s="54"/>
      <c r="I129" s="54"/>
      <c r="J129" s="54"/>
      <c r="K129" s="54"/>
      <c r="L129" s="54"/>
      <c r="M129" s="54"/>
      <c r="N129" s="54"/>
      <c r="O129" s="54"/>
      <c r="P129" s="54"/>
      <c r="Q129" s="54"/>
      <c r="R129" s="54"/>
      <c r="S129" s="54"/>
    </row>
    <row r="130" spans="1:19" s="8" customFormat="1" ht="12.75" x14ac:dyDescent="0.2">
      <c r="A130" s="54"/>
      <c r="B130" s="54"/>
      <c r="C130" s="54"/>
      <c r="D130" s="54"/>
      <c r="E130" s="54"/>
      <c r="F130" s="54"/>
      <c r="G130" s="54"/>
      <c r="H130" s="54"/>
      <c r="I130" s="54"/>
      <c r="J130" s="54"/>
      <c r="K130" s="54"/>
      <c r="L130" s="54"/>
      <c r="M130" s="54"/>
      <c r="N130" s="54"/>
      <c r="O130" s="54"/>
      <c r="P130" s="54"/>
      <c r="Q130" s="54"/>
      <c r="R130" s="54"/>
      <c r="S130" s="54"/>
    </row>
    <row r="131" spans="1:19" s="8" customFormat="1" ht="12.75" x14ac:dyDescent="0.2">
      <c r="A131" s="54"/>
      <c r="B131" s="54"/>
      <c r="C131" s="54"/>
      <c r="D131" s="54"/>
      <c r="E131" s="54"/>
      <c r="F131" s="54"/>
      <c r="G131" s="54"/>
      <c r="H131" s="54"/>
      <c r="I131" s="54"/>
      <c r="J131" s="54"/>
      <c r="K131" s="54"/>
      <c r="L131" s="54"/>
      <c r="M131" s="54"/>
      <c r="N131" s="54"/>
      <c r="O131" s="54"/>
      <c r="P131" s="54"/>
      <c r="Q131" s="54"/>
      <c r="R131" s="54"/>
      <c r="S131" s="54"/>
    </row>
    <row r="132" spans="1:19" s="8" customFormat="1" ht="12.75" x14ac:dyDescent="0.2">
      <c r="A132" s="54"/>
      <c r="B132" s="54"/>
      <c r="C132" s="54"/>
      <c r="D132" s="54"/>
      <c r="E132" s="54"/>
      <c r="F132" s="54"/>
      <c r="G132" s="54"/>
      <c r="H132" s="54"/>
      <c r="I132" s="54"/>
      <c r="J132" s="54"/>
      <c r="K132" s="54"/>
      <c r="L132" s="54"/>
      <c r="M132" s="54"/>
      <c r="N132" s="54"/>
      <c r="O132" s="54"/>
      <c r="P132" s="54"/>
      <c r="Q132" s="54"/>
      <c r="R132" s="54"/>
      <c r="S132" s="54"/>
    </row>
    <row r="133" spans="1:19" s="8" customFormat="1" ht="12.75" x14ac:dyDescent="0.2">
      <c r="A133" s="54"/>
      <c r="B133" s="54"/>
      <c r="C133" s="54"/>
      <c r="D133" s="54"/>
      <c r="E133" s="54"/>
      <c r="F133" s="54"/>
      <c r="G133" s="54"/>
      <c r="H133" s="54"/>
      <c r="I133" s="54"/>
      <c r="J133" s="54"/>
      <c r="K133" s="54"/>
      <c r="L133" s="54"/>
      <c r="M133" s="54"/>
      <c r="N133" s="54"/>
      <c r="O133" s="54"/>
      <c r="P133" s="54"/>
      <c r="Q133" s="54"/>
      <c r="R133" s="54"/>
      <c r="S133" s="54"/>
    </row>
    <row r="134" spans="1:19" s="8" customFormat="1" ht="12.75" x14ac:dyDescent="0.2">
      <c r="A134" s="54"/>
      <c r="B134" s="54"/>
      <c r="C134" s="54"/>
      <c r="D134" s="54"/>
      <c r="E134" s="54"/>
      <c r="F134" s="54"/>
      <c r="G134" s="54"/>
      <c r="H134" s="54"/>
      <c r="I134" s="54"/>
      <c r="J134" s="54"/>
      <c r="K134" s="54"/>
      <c r="L134" s="54"/>
      <c r="M134" s="54"/>
      <c r="N134" s="54"/>
      <c r="O134" s="54"/>
      <c r="P134" s="54"/>
      <c r="Q134" s="54"/>
      <c r="R134" s="54"/>
      <c r="S134" s="54"/>
    </row>
    <row r="135" spans="1:19" s="8" customFormat="1" ht="12.75" x14ac:dyDescent="0.2">
      <c r="A135" s="54"/>
      <c r="B135" s="54"/>
      <c r="C135" s="54"/>
      <c r="D135" s="54"/>
      <c r="E135" s="54"/>
      <c r="F135" s="54"/>
      <c r="G135" s="54"/>
      <c r="H135" s="54"/>
      <c r="I135" s="54"/>
      <c r="J135" s="54"/>
      <c r="K135" s="54"/>
      <c r="L135" s="54"/>
      <c r="M135" s="54"/>
      <c r="N135" s="54"/>
      <c r="O135" s="54"/>
      <c r="P135" s="54"/>
      <c r="Q135" s="54"/>
      <c r="R135" s="54"/>
      <c r="S135" s="54"/>
    </row>
    <row r="136" spans="1:19" s="8" customFormat="1" ht="12.75" x14ac:dyDescent="0.2">
      <c r="A136" s="54"/>
      <c r="B136" s="54"/>
      <c r="C136" s="54"/>
      <c r="D136" s="54"/>
      <c r="E136" s="54"/>
      <c r="F136" s="54"/>
      <c r="G136" s="54"/>
      <c r="H136" s="54"/>
      <c r="I136" s="54"/>
      <c r="J136" s="54"/>
      <c r="K136" s="54"/>
      <c r="L136" s="54"/>
      <c r="M136" s="54"/>
      <c r="N136" s="54"/>
      <c r="O136" s="54"/>
      <c r="P136" s="54"/>
      <c r="Q136" s="54"/>
      <c r="R136" s="54"/>
      <c r="S136" s="54"/>
    </row>
    <row r="137" spans="1:19" s="8" customFormat="1" ht="12.75" x14ac:dyDescent="0.2">
      <c r="A137" s="54"/>
      <c r="B137" s="54"/>
      <c r="C137" s="54"/>
      <c r="D137" s="54"/>
      <c r="E137" s="54"/>
      <c r="F137" s="54"/>
      <c r="G137" s="54"/>
      <c r="H137" s="54"/>
      <c r="I137" s="54"/>
      <c r="J137" s="54"/>
      <c r="K137" s="54"/>
      <c r="L137" s="54"/>
      <c r="M137" s="54"/>
      <c r="N137" s="54"/>
      <c r="O137" s="54"/>
      <c r="P137" s="54"/>
      <c r="Q137" s="54"/>
      <c r="R137" s="54"/>
      <c r="S137" s="54"/>
    </row>
    <row r="138" spans="1:19" s="8" customFormat="1" ht="12.75" x14ac:dyDescent="0.2">
      <c r="A138" s="54"/>
      <c r="B138" s="54"/>
      <c r="C138" s="54"/>
      <c r="D138" s="54"/>
      <c r="E138" s="54"/>
      <c r="F138" s="54"/>
      <c r="G138" s="54"/>
      <c r="H138" s="54"/>
      <c r="I138" s="54"/>
      <c r="J138" s="54"/>
      <c r="K138" s="54"/>
      <c r="L138" s="54"/>
      <c r="M138" s="54"/>
      <c r="N138" s="54"/>
      <c r="O138" s="54"/>
      <c r="P138" s="54"/>
      <c r="Q138" s="54"/>
      <c r="R138" s="54"/>
      <c r="S138" s="54"/>
    </row>
    <row r="139" spans="1:19" s="8" customFormat="1" ht="12.75" x14ac:dyDescent="0.2">
      <c r="A139" s="54"/>
      <c r="B139" s="54"/>
      <c r="C139" s="54"/>
      <c r="D139" s="54"/>
      <c r="E139" s="54"/>
      <c r="F139" s="54"/>
      <c r="G139" s="54"/>
      <c r="H139" s="54"/>
      <c r="I139" s="54"/>
      <c r="J139" s="54"/>
      <c r="K139" s="54"/>
      <c r="L139" s="54"/>
      <c r="M139" s="54"/>
      <c r="N139" s="54"/>
      <c r="O139" s="54"/>
      <c r="P139" s="54"/>
      <c r="Q139" s="54"/>
      <c r="R139" s="54"/>
      <c r="S139" s="54"/>
    </row>
    <row r="140" spans="1:19" s="8" customFormat="1" ht="12.75" x14ac:dyDescent="0.2">
      <c r="A140" s="54"/>
      <c r="B140" s="54"/>
      <c r="C140" s="54"/>
      <c r="D140" s="54"/>
      <c r="E140" s="54"/>
      <c r="F140" s="54"/>
      <c r="G140" s="54"/>
      <c r="H140" s="54"/>
      <c r="I140" s="54"/>
      <c r="J140" s="54"/>
      <c r="K140" s="54"/>
      <c r="L140" s="54"/>
      <c r="M140" s="54"/>
      <c r="N140" s="54"/>
      <c r="O140" s="54"/>
      <c r="P140" s="54"/>
      <c r="Q140" s="54"/>
      <c r="R140" s="54"/>
      <c r="S140" s="54"/>
    </row>
    <row r="141" spans="1:19" s="8" customFormat="1" ht="12.75" x14ac:dyDescent="0.2">
      <c r="A141" s="54"/>
      <c r="B141" s="54"/>
      <c r="C141" s="54"/>
      <c r="D141" s="54"/>
      <c r="E141" s="54"/>
      <c r="F141" s="54"/>
      <c r="G141" s="54"/>
      <c r="H141" s="54"/>
      <c r="I141" s="54"/>
      <c r="J141" s="54"/>
      <c r="K141" s="54"/>
      <c r="L141" s="54"/>
      <c r="M141" s="54"/>
      <c r="N141" s="54"/>
      <c r="O141" s="54"/>
      <c r="P141" s="54"/>
      <c r="Q141" s="54"/>
      <c r="R141" s="54"/>
      <c r="S141" s="54"/>
    </row>
    <row r="142" spans="1:19" s="8" customFormat="1" ht="12.75" x14ac:dyDescent="0.2">
      <c r="A142" s="54"/>
      <c r="B142" s="54"/>
      <c r="C142" s="54"/>
      <c r="D142" s="54"/>
      <c r="E142" s="54"/>
      <c r="F142" s="54"/>
      <c r="G142" s="54"/>
      <c r="H142" s="54"/>
      <c r="I142" s="54"/>
      <c r="J142" s="54"/>
      <c r="K142" s="54"/>
      <c r="L142" s="54"/>
      <c r="M142" s="54"/>
      <c r="N142" s="54"/>
      <c r="O142" s="54"/>
      <c r="P142" s="54"/>
      <c r="Q142" s="54"/>
      <c r="R142" s="54"/>
      <c r="S142" s="54"/>
    </row>
    <row r="143" spans="1:19" s="8" customFormat="1" ht="12.75" x14ac:dyDescent="0.2">
      <c r="A143" s="54"/>
      <c r="B143" s="54"/>
      <c r="C143" s="54"/>
      <c r="D143" s="54"/>
      <c r="E143" s="54"/>
      <c r="F143" s="54"/>
      <c r="G143" s="54"/>
      <c r="H143" s="54"/>
      <c r="I143" s="54"/>
      <c r="J143" s="54"/>
      <c r="K143" s="54"/>
      <c r="L143" s="54"/>
      <c r="M143" s="54"/>
      <c r="N143" s="54"/>
      <c r="O143" s="54"/>
      <c r="P143" s="54"/>
      <c r="Q143" s="54"/>
      <c r="R143" s="54"/>
      <c r="S143" s="54"/>
    </row>
    <row r="144" spans="1:19" s="8" customFormat="1" ht="12.75" x14ac:dyDescent="0.2">
      <c r="A144" s="54"/>
      <c r="B144" s="54"/>
      <c r="C144" s="54"/>
      <c r="D144" s="54"/>
      <c r="E144" s="54"/>
      <c r="F144" s="54"/>
      <c r="G144" s="54"/>
      <c r="H144" s="54"/>
      <c r="I144" s="54"/>
      <c r="J144" s="54"/>
      <c r="K144" s="54"/>
      <c r="L144" s="54"/>
      <c r="M144" s="54"/>
      <c r="N144" s="54"/>
      <c r="O144" s="54"/>
      <c r="P144" s="54"/>
      <c r="Q144" s="54"/>
      <c r="R144" s="54"/>
      <c r="S144" s="54"/>
    </row>
    <row r="145" spans="1:19" s="8" customFormat="1" ht="12.75" x14ac:dyDescent="0.2">
      <c r="A145" s="54"/>
      <c r="B145" s="54"/>
      <c r="C145" s="54"/>
      <c r="D145" s="54"/>
      <c r="E145" s="54"/>
      <c r="F145" s="54"/>
      <c r="G145" s="54"/>
      <c r="H145" s="54"/>
      <c r="I145" s="54"/>
      <c r="J145" s="54"/>
      <c r="K145" s="54"/>
      <c r="L145" s="54"/>
      <c r="M145" s="54"/>
      <c r="N145" s="54"/>
      <c r="O145" s="54"/>
      <c r="P145" s="54"/>
      <c r="Q145" s="54"/>
      <c r="R145" s="54"/>
      <c r="S145" s="54"/>
    </row>
    <row r="146" spans="1:19" s="8" customFormat="1" ht="12.75" x14ac:dyDescent="0.2">
      <c r="A146" s="54"/>
      <c r="B146" s="54"/>
      <c r="C146" s="54"/>
      <c r="D146" s="54"/>
      <c r="E146" s="54"/>
      <c r="F146" s="54"/>
      <c r="G146" s="54"/>
      <c r="H146" s="54"/>
      <c r="I146" s="54"/>
      <c r="J146" s="54"/>
      <c r="K146" s="54"/>
      <c r="L146" s="54"/>
      <c r="M146" s="54"/>
      <c r="N146" s="54"/>
      <c r="O146" s="54"/>
      <c r="P146" s="54"/>
      <c r="Q146" s="54"/>
      <c r="R146" s="54"/>
      <c r="S146" s="54"/>
    </row>
    <row r="147" spans="1:19" s="8" customFormat="1" ht="12.75" x14ac:dyDescent="0.2">
      <c r="A147" s="54"/>
      <c r="B147" s="54"/>
      <c r="C147" s="54"/>
      <c r="D147" s="54"/>
      <c r="E147" s="54"/>
      <c r="F147" s="54"/>
      <c r="G147" s="54"/>
      <c r="H147" s="54"/>
      <c r="I147" s="54"/>
      <c r="J147" s="54"/>
      <c r="K147" s="54"/>
      <c r="L147" s="54"/>
      <c r="M147" s="54"/>
      <c r="N147" s="54"/>
      <c r="O147" s="54"/>
      <c r="P147" s="54"/>
      <c r="Q147" s="54"/>
      <c r="R147" s="54"/>
      <c r="S147" s="54"/>
    </row>
    <row r="148" spans="1:19" s="8" customFormat="1" ht="12.75" x14ac:dyDescent="0.2">
      <c r="A148" s="54"/>
      <c r="B148" s="54"/>
      <c r="C148" s="54"/>
      <c r="D148" s="54"/>
      <c r="E148" s="54"/>
      <c r="F148" s="54"/>
      <c r="G148" s="54"/>
      <c r="H148" s="54"/>
      <c r="I148" s="54"/>
      <c r="J148" s="54"/>
      <c r="K148" s="54"/>
      <c r="L148" s="54"/>
      <c r="M148" s="54"/>
      <c r="N148" s="54"/>
      <c r="O148" s="54"/>
      <c r="P148" s="54"/>
      <c r="Q148" s="54"/>
      <c r="R148" s="54"/>
      <c r="S148" s="54"/>
    </row>
    <row r="149" spans="1:19" s="8" customFormat="1" ht="12.75" x14ac:dyDescent="0.2">
      <c r="A149" s="54"/>
      <c r="B149" s="54"/>
      <c r="C149" s="54"/>
      <c r="D149" s="54"/>
      <c r="E149" s="54"/>
      <c r="F149" s="54"/>
      <c r="G149" s="54"/>
      <c r="H149" s="54"/>
      <c r="I149" s="54"/>
      <c r="J149" s="54"/>
      <c r="K149" s="54"/>
      <c r="L149" s="54"/>
      <c r="M149" s="54"/>
      <c r="N149" s="54"/>
      <c r="O149" s="54"/>
      <c r="P149" s="54"/>
      <c r="Q149" s="54"/>
      <c r="R149" s="54"/>
      <c r="S149" s="54"/>
    </row>
    <row r="150" spans="1:19" s="8" customFormat="1" ht="12.75" x14ac:dyDescent="0.2">
      <c r="A150" s="54"/>
      <c r="B150" s="54"/>
      <c r="C150" s="54"/>
      <c r="D150" s="54"/>
      <c r="E150" s="54"/>
      <c r="F150" s="54"/>
      <c r="G150" s="54"/>
      <c r="H150" s="54"/>
      <c r="I150" s="54"/>
      <c r="J150" s="54"/>
      <c r="K150" s="54"/>
      <c r="L150" s="54"/>
      <c r="M150" s="54"/>
      <c r="N150" s="54"/>
      <c r="O150" s="54"/>
      <c r="P150" s="54"/>
      <c r="Q150" s="54"/>
      <c r="R150" s="54"/>
      <c r="S150" s="54"/>
    </row>
    <row r="151" spans="1:19" s="8" customFormat="1" ht="12.75" x14ac:dyDescent="0.2">
      <c r="A151" s="54"/>
      <c r="B151" s="54"/>
      <c r="C151" s="54"/>
      <c r="D151" s="54"/>
      <c r="E151" s="54"/>
      <c r="F151" s="54"/>
      <c r="G151" s="54"/>
      <c r="H151" s="54"/>
      <c r="I151" s="54"/>
      <c r="J151" s="54"/>
      <c r="K151" s="54"/>
      <c r="L151" s="54"/>
      <c r="M151" s="54"/>
      <c r="N151" s="54"/>
      <c r="O151" s="54"/>
      <c r="P151" s="54"/>
      <c r="Q151" s="54"/>
      <c r="R151" s="54"/>
      <c r="S151" s="54"/>
    </row>
    <row r="152" spans="1:19" s="8" customFormat="1" ht="12.75" x14ac:dyDescent="0.2">
      <c r="A152" s="54"/>
      <c r="B152" s="54"/>
      <c r="C152" s="54"/>
      <c r="D152" s="54"/>
      <c r="E152" s="54"/>
      <c r="F152" s="54"/>
      <c r="G152" s="54"/>
      <c r="H152" s="54"/>
      <c r="I152" s="54"/>
      <c r="J152" s="54"/>
      <c r="K152" s="54"/>
      <c r="L152" s="54"/>
      <c r="M152" s="54"/>
      <c r="N152" s="54"/>
      <c r="O152" s="54"/>
      <c r="P152" s="54"/>
      <c r="Q152" s="54"/>
      <c r="R152" s="54"/>
      <c r="S152" s="54"/>
    </row>
    <row r="153" spans="1:19" s="8" customFormat="1" ht="12.75" x14ac:dyDescent="0.2">
      <c r="A153" s="54"/>
      <c r="B153" s="54"/>
      <c r="C153" s="54"/>
      <c r="D153" s="54"/>
      <c r="E153" s="54"/>
      <c r="F153" s="54"/>
      <c r="G153" s="54"/>
      <c r="H153" s="54"/>
      <c r="I153" s="54"/>
      <c r="J153" s="54"/>
      <c r="K153" s="54"/>
      <c r="L153" s="54"/>
      <c r="M153" s="54"/>
      <c r="N153" s="54"/>
      <c r="O153" s="54"/>
      <c r="P153" s="54"/>
      <c r="Q153" s="54"/>
      <c r="R153" s="54"/>
      <c r="S153" s="54"/>
    </row>
    <row r="154" spans="1:19" s="8" customFormat="1" ht="12.75" x14ac:dyDescent="0.2">
      <c r="A154" s="54"/>
      <c r="B154" s="54"/>
      <c r="C154" s="54"/>
      <c r="D154" s="54"/>
      <c r="E154" s="54"/>
      <c r="F154" s="54"/>
      <c r="G154" s="54"/>
      <c r="H154" s="54"/>
      <c r="I154" s="54"/>
      <c r="J154" s="54"/>
      <c r="K154" s="54"/>
      <c r="L154" s="54"/>
      <c r="M154" s="54"/>
      <c r="N154" s="54"/>
      <c r="O154" s="54"/>
      <c r="P154" s="54"/>
      <c r="Q154" s="54"/>
      <c r="R154" s="54"/>
      <c r="S154" s="54"/>
    </row>
    <row r="155" spans="1:19" s="8" customFormat="1" ht="12.75" x14ac:dyDescent="0.2">
      <c r="A155" s="54"/>
      <c r="B155" s="54"/>
      <c r="C155" s="54"/>
      <c r="D155" s="54"/>
      <c r="E155" s="54"/>
      <c r="F155" s="54"/>
      <c r="G155" s="54"/>
      <c r="H155" s="54"/>
      <c r="I155" s="54"/>
      <c r="J155" s="54"/>
      <c r="K155" s="54"/>
      <c r="L155" s="54"/>
      <c r="M155" s="54"/>
      <c r="N155" s="54"/>
      <c r="O155" s="54"/>
      <c r="P155" s="54"/>
      <c r="Q155" s="54"/>
      <c r="R155" s="54"/>
      <c r="S155" s="54"/>
    </row>
    <row r="156" spans="1:19" s="8" customFormat="1" ht="12.75" x14ac:dyDescent="0.2">
      <c r="A156" s="54"/>
      <c r="B156" s="54"/>
      <c r="C156" s="54"/>
      <c r="D156" s="54"/>
      <c r="E156" s="54"/>
      <c r="F156" s="54"/>
      <c r="G156" s="54"/>
      <c r="H156" s="54"/>
      <c r="I156" s="54"/>
      <c r="J156" s="54"/>
      <c r="K156" s="54"/>
      <c r="L156" s="54"/>
      <c r="M156" s="54"/>
      <c r="N156" s="54"/>
      <c r="O156" s="54"/>
      <c r="P156" s="54"/>
      <c r="Q156" s="54"/>
      <c r="R156" s="54"/>
      <c r="S156" s="54"/>
    </row>
    <row r="157" spans="1:19" s="8" customFormat="1" ht="12.75" x14ac:dyDescent="0.2">
      <c r="A157" s="54"/>
      <c r="B157" s="54"/>
      <c r="C157" s="54"/>
      <c r="D157" s="54"/>
      <c r="E157" s="54"/>
      <c r="F157" s="54"/>
      <c r="G157" s="54"/>
      <c r="H157" s="54"/>
      <c r="I157" s="54"/>
      <c r="J157" s="54"/>
      <c r="K157" s="54"/>
      <c r="L157" s="54"/>
      <c r="M157" s="54"/>
      <c r="N157" s="54"/>
      <c r="O157" s="54"/>
      <c r="P157" s="54"/>
      <c r="Q157" s="54"/>
      <c r="R157" s="54"/>
      <c r="S157" s="54"/>
    </row>
    <row r="158" spans="1:19" s="8" customFormat="1" ht="12.75" x14ac:dyDescent="0.2">
      <c r="A158" s="54"/>
      <c r="B158" s="54"/>
      <c r="C158" s="54"/>
      <c r="D158" s="54"/>
      <c r="E158" s="54"/>
      <c r="F158" s="54"/>
      <c r="G158" s="54"/>
      <c r="H158" s="54"/>
      <c r="I158" s="54"/>
      <c r="J158" s="54"/>
      <c r="K158" s="54"/>
      <c r="L158" s="54"/>
      <c r="M158" s="54"/>
      <c r="N158" s="54"/>
      <c r="O158" s="54"/>
      <c r="P158" s="54"/>
      <c r="Q158" s="54"/>
      <c r="R158" s="54"/>
      <c r="S158" s="54"/>
    </row>
    <row r="159" spans="1:19" s="8" customFormat="1" ht="12.75" x14ac:dyDescent="0.2">
      <c r="A159" s="54"/>
      <c r="B159" s="54"/>
      <c r="C159" s="54"/>
      <c r="D159" s="54"/>
      <c r="E159" s="54"/>
      <c r="F159" s="54"/>
      <c r="G159" s="54"/>
      <c r="H159" s="54"/>
      <c r="I159" s="54"/>
      <c r="J159" s="54"/>
      <c r="K159" s="54"/>
      <c r="L159" s="54"/>
      <c r="M159" s="54"/>
      <c r="N159" s="54"/>
      <c r="O159" s="54"/>
      <c r="P159" s="54"/>
      <c r="Q159" s="54"/>
      <c r="R159" s="54"/>
      <c r="S159" s="54"/>
    </row>
    <row r="160" spans="1:19" s="8" customFormat="1" ht="12.75" x14ac:dyDescent="0.2">
      <c r="A160" s="54"/>
      <c r="B160" s="54"/>
      <c r="C160" s="54"/>
      <c r="D160" s="54"/>
      <c r="E160" s="54"/>
      <c r="F160" s="54"/>
      <c r="G160" s="54"/>
      <c r="H160" s="54"/>
      <c r="I160" s="54"/>
      <c r="J160" s="54"/>
      <c r="K160" s="54"/>
      <c r="L160" s="54"/>
      <c r="M160" s="54"/>
      <c r="N160" s="54"/>
      <c r="O160" s="54"/>
      <c r="P160" s="54"/>
      <c r="Q160" s="54"/>
      <c r="R160" s="54"/>
      <c r="S160" s="54"/>
    </row>
    <row r="161" spans="1:19" s="8" customFormat="1" ht="12.75" x14ac:dyDescent="0.2">
      <c r="A161" s="54"/>
      <c r="B161" s="54"/>
      <c r="C161" s="54"/>
      <c r="D161" s="54"/>
      <c r="E161" s="54"/>
      <c r="F161" s="54"/>
      <c r="G161" s="54"/>
      <c r="H161" s="54"/>
      <c r="I161" s="54"/>
      <c r="J161" s="54"/>
      <c r="K161" s="54"/>
      <c r="L161" s="54"/>
      <c r="M161" s="54"/>
      <c r="N161" s="54"/>
      <c r="O161" s="54"/>
      <c r="P161" s="54"/>
      <c r="Q161" s="54"/>
      <c r="R161" s="54"/>
      <c r="S161" s="54"/>
    </row>
    <row r="162" spans="1:19" s="8" customFormat="1" ht="12.75" x14ac:dyDescent="0.2">
      <c r="A162" s="54"/>
      <c r="B162" s="54"/>
      <c r="C162" s="54"/>
      <c r="D162" s="54"/>
      <c r="E162" s="54"/>
      <c r="F162" s="54"/>
      <c r="G162" s="54"/>
      <c r="H162" s="54"/>
      <c r="I162" s="54"/>
      <c r="J162" s="54"/>
      <c r="K162" s="54"/>
      <c r="L162" s="54"/>
      <c r="M162" s="54"/>
      <c r="N162" s="54"/>
      <c r="O162" s="54"/>
      <c r="P162" s="54"/>
      <c r="Q162" s="54"/>
      <c r="R162" s="54"/>
      <c r="S162" s="54"/>
    </row>
    <row r="163" spans="1:19" s="8" customFormat="1" ht="12.75" x14ac:dyDescent="0.2">
      <c r="A163" s="54"/>
      <c r="B163" s="54"/>
      <c r="C163" s="54"/>
      <c r="D163" s="54"/>
      <c r="E163" s="54"/>
      <c r="F163" s="54"/>
      <c r="G163" s="54"/>
      <c r="H163" s="54"/>
      <c r="I163" s="54"/>
      <c r="J163" s="54"/>
      <c r="K163" s="54"/>
      <c r="L163" s="54"/>
      <c r="M163" s="54"/>
      <c r="N163" s="54"/>
      <c r="O163" s="54"/>
      <c r="P163" s="54"/>
      <c r="Q163" s="54"/>
      <c r="R163" s="54"/>
      <c r="S163" s="54"/>
    </row>
    <row r="164" spans="1:19" s="8" customFormat="1" ht="12.75" x14ac:dyDescent="0.2">
      <c r="A164" s="54"/>
      <c r="B164" s="54"/>
      <c r="C164" s="54"/>
      <c r="D164" s="54"/>
      <c r="E164" s="54"/>
      <c r="F164" s="54"/>
      <c r="G164" s="54"/>
      <c r="H164" s="54"/>
      <c r="I164" s="54"/>
      <c r="J164" s="54"/>
      <c r="K164" s="54"/>
      <c r="L164" s="54"/>
      <c r="M164" s="54"/>
      <c r="N164" s="54"/>
      <c r="O164" s="54"/>
      <c r="P164" s="54"/>
      <c r="Q164" s="54"/>
      <c r="R164" s="54"/>
      <c r="S164" s="54"/>
    </row>
    <row r="165" spans="1:19" s="8" customFormat="1" ht="12.75" x14ac:dyDescent="0.2">
      <c r="A165" s="54"/>
      <c r="B165" s="54"/>
      <c r="C165" s="54"/>
      <c r="D165" s="54"/>
      <c r="E165" s="54"/>
      <c r="F165" s="54"/>
      <c r="G165" s="54"/>
      <c r="H165" s="54"/>
      <c r="I165" s="54"/>
      <c r="J165" s="54"/>
      <c r="K165" s="54"/>
      <c r="L165" s="54"/>
      <c r="M165" s="54"/>
      <c r="N165" s="54"/>
      <c r="O165" s="54"/>
      <c r="P165" s="54"/>
      <c r="Q165" s="54"/>
      <c r="R165" s="54"/>
      <c r="S165" s="54"/>
    </row>
    <row r="166" spans="1:19" s="8" customFormat="1" ht="12.75" x14ac:dyDescent="0.2">
      <c r="A166" s="54"/>
      <c r="B166" s="54"/>
      <c r="C166" s="54"/>
      <c r="D166" s="54"/>
      <c r="E166" s="54"/>
      <c r="F166" s="54"/>
      <c r="G166" s="54"/>
      <c r="H166" s="54"/>
      <c r="I166" s="54"/>
      <c r="J166" s="54"/>
      <c r="K166" s="54"/>
      <c r="L166" s="54"/>
      <c r="M166" s="54"/>
      <c r="N166" s="54"/>
      <c r="O166" s="54"/>
      <c r="P166" s="54"/>
      <c r="Q166" s="54"/>
      <c r="R166" s="54"/>
      <c r="S166" s="54"/>
    </row>
    <row r="167" spans="1:19" s="8" customFormat="1" ht="12.75" x14ac:dyDescent="0.2">
      <c r="A167" s="54"/>
      <c r="B167" s="54"/>
      <c r="C167" s="54"/>
      <c r="D167" s="54"/>
      <c r="E167" s="54"/>
      <c r="F167" s="54"/>
      <c r="G167" s="54"/>
      <c r="H167" s="54"/>
      <c r="I167" s="54"/>
      <c r="J167" s="54"/>
      <c r="K167" s="54"/>
      <c r="L167" s="54"/>
      <c r="M167" s="54"/>
      <c r="N167" s="54"/>
      <c r="O167" s="54"/>
      <c r="P167" s="54"/>
      <c r="Q167" s="54"/>
      <c r="R167" s="54"/>
      <c r="S167" s="54"/>
    </row>
    <row r="168" spans="1:19" s="8" customFormat="1" ht="12.75" x14ac:dyDescent="0.2">
      <c r="A168" s="54"/>
      <c r="B168" s="54"/>
      <c r="C168" s="54"/>
      <c r="D168" s="54"/>
      <c r="E168" s="54"/>
      <c r="F168" s="54"/>
      <c r="G168" s="54"/>
      <c r="H168" s="54"/>
      <c r="I168" s="54"/>
      <c r="J168" s="54"/>
      <c r="K168" s="54"/>
      <c r="L168" s="54"/>
      <c r="M168" s="54"/>
      <c r="N168" s="54"/>
      <c r="O168" s="54"/>
      <c r="P168" s="54"/>
      <c r="Q168" s="54"/>
      <c r="R168" s="54"/>
      <c r="S168" s="54"/>
    </row>
    <row r="169" spans="1:19" s="8" customFormat="1" ht="12.75" x14ac:dyDescent="0.2">
      <c r="A169" s="54"/>
      <c r="B169" s="54"/>
      <c r="C169" s="54"/>
      <c r="D169" s="54"/>
      <c r="E169" s="54"/>
      <c r="F169" s="54"/>
      <c r="G169" s="54"/>
      <c r="H169" s="54"/>
      <c r="I169" s="54"/>
      <c r="J169" s="54"/>
      <c r="K169" s="54"/>
      <c r="L169" s="54"/>
      <c r="M169" s="54"/>
      <c r="N169" s="54"/>
      <c r="O169" s="54"/>
      <c r="P169" s="54"/>
      <c r="Q169" s="54"/>
      <c r="R169" s="54"/>
      <c r="S169" s="54"/>
    </row>
    <row r="170" spans="1:19" s="8" customFormat="1" ht="12.75" x14ac:dyDescent="0.2">
      <c r="A170" s="54"/>
      <c r="B170" s="54"/>
      <c r="C170" s="54"/>
      <c r="D170" s="54"/>
      <c r="E170" s="54"/>
      <c r="F170" s="54"/>
      <c r="G170" s="54"/>
      <c r="H170" s="54"/>
      <c r="I170" s="54"/>
      <c r="J170" s="54"/>
      <c r="K170" s="54"/>
      <c r="L170" s="54"/>
      <c r="M170" s="54"/>
      <c r="N170" s="54"/>
      <c r="O170" s="54"/>
      <c r="P170" s="54"/>
      <c r="Q170" s="54"/>
      <c r="R170" s="54"/>
      <c r="S170" s="54"/>
    </row>
    <row r="171" spans="1:19" s="8" customFormat="1" ht="12.75" x14ac:dyDescent="0.2">
      <c r="A171" s="54"/>
      <c r="B171" s="54"/>
      <c r="C171" s="54"/>
      <c r="D171" s="54"/>
      <c r="E171" s="54"/>
      <c r="F171" s="54"/>
      <c r="G171" s="54"/>
      <c r="H171" s="54"/>
      <c r="I171" s="54"/>
      <c r="J171" s="54"/>
      <c r="K171" s="54"/>
      <c r="L171" s="54"/>
      <c r="M171" s="54"/>
      <c r="N171" s="54"/>
      <c r="O171" s="54"/>
      <c r="P171" s="54"/>
      <c r="Q171" s="54"/>
      <c r="R171" s="54"/>
      <c r="S171" s="54"/>
    </row>
    <row r="172" spans="1:19" s="8" customFormat="1" ht="12.75" x14ac:dyDescent="0.2">
      <c r="A172" s="54"/>
      <c r="B172" s="54"/>
      <c r="C172" s="54"/>
      <c r="D172" s="54"/>
      <c r="E172" s="54"/>
      <c r="F172" s="54"/>
      <c r="G172" s="54"/>
      <c r="H172" s="54"/>
      <c r="I172" s="54"/>
      <c r="J172" s="54"/>
      <c r="K172" s="54"/>
      <c r="L172" s="54"/>
      <c r="M172" s="54"/>
      <c r="N172" s="54"/>
      <c r="O172" s="54"/>
      <c r="P172" s="54"/>
      <c r="Q172" s="54"/>
      <c r="R172" s="54"/>
      <c r="S172" s="54"/>
    </row>
    <row r="173" spans="1:19" s="8" customFormat="1" ht="12.75" x14ac:dyDescent="0.2">
      <c r="A173" s="54"/>
      <c r="B173" s="54"/>
      <c r="C173" s="54"/>
      <c r="D173" s="54"/>
      <c r="E173" s="54"/>
      <c r="F173" s="54"/>
      <c r="G173" s="54"/>
      <c r="H173" s="54"/>
      <c r="I173" s="54"/>
      <c r="J173" s="54"/>
      <c r="K173" s="54"/>
      <c r="L173" s="54"/>
      <c r="M173" s="54"/>
      <c r="N173" s="54"/>
      <c r="O173" s="54"/>
      <c r="P173" s="54"/>
      <c r="Q173" s="54"/>
      <c r="R173" s="54"/>
      <c r="S173" s="54"/>
    </row>
    <row r="174" spans="1:19" s="8" customFormat="1" ht="12.75" x14ac:dyDescent="0.2">
      <c r="A174" s="54"/>
      <c r="B174" s="54"/>
      <c r="C174" s="54"/>
      <c r="D174" s="54"/>
      <c r="E174" s="54"/>
      <c r="F174" s="54"/>
      <c r="G174" s="54"/>
      <c r="H174" s="54"/>
      <c r="I174" s="54"/>
      <c r="J174" s="54"/>
      <c r="K174" s="54"/>
      <c r="L174" s="54"/>
      <c r="M174" s="54"/>
      <c r="N174" s="54"/>
      <c r="O174" s="54"/>
      <c r="P174" s="54"/>
      <c r="Q174" s="54"/>
      <c r="R174" s="54"/>
      <c r="S174" s="54"/>
    </row>
    <row r="175" spans="1:19" s="8" customFormat="1" ht="12.75" x14ac:dyDescent="0.2">
      <c r="A175" s="54"/>
      <c r="B175" s="54"/>
      <c r="C175" s="54"/>
      <c r="D175" s="54"/>
      <c r="E175" s="54"/>
      <c r="F175" s="54"/>
      <c r="G175" s="54"/>
      <c r="H175" s="54"/>
      <c r="I175" s="54"/>
      <c r="J175" s="54"/>
      <c r="K175" s="54"/>
      <c r="L175" s="54"/>
      <c r="M175" s="54"/>
      <c r="N175" s="54"/>
      <c r="O175" s="54"/>
      <c r="P175" s="54"/>
      <c r="Q175" s="54"/>
      <c r="R175" s="54"/>
      <c r="S175" s="54"/>
    </row>
    <row r="176" spans="1:19" s="8" customFormat="1" ht="12.75" x14ac:dyDescent="0.2">
      <c r="A176" s="54"/>
      <c r="B176" s="54"/>
      <c r="C176" s="54"/>
      <c r="D176" s="54"/>
      <c r="E176" s="54"/>
      <c r="F176" s="54"/>
      <c r="G176" s="54"/>
      <c r="H176" s="54"/>
      <c r="I176" s="54"/>
      <c r="J176" s="54"/>
      <c r="K176" s="54"/>
      <c r="L176" s="54"/>
      <c r="M176" s="54"/>
      <c r="N176" s="54"/>
      <c r="O176" s="54"/>
      <c r="P176" s="54"/>
      <c r="Q176" s="54"/>
      <c r="R176" s="54"/>
      <c r="S176" s="54"/>
    </row>
    <row r="177" spans="1:19" s="8" customFormat="1" ht="12.75" x14ac:dyDescent="0.2">
      <c r="A177" s="54"/>
      <c r="B177" s="54"/>
      <c r="C177" s="54"/>
      <c r="D177" s="54"/>
      <c r="E177" s="54"/>
      <c r="F177" s="54"/>
      <c r="G177" s="54"/>
      <c r="H177" s="54"/>
      <c r="I177" s="54"/>
      <c r="J177" s="54"/>
      <c r="K177" s="54"/>
      <c r="L177" s="54"/>
      <c r="M177" s="54"/>
      <c r="N177" s="54"/>
      <c r="O177" s="54"/>
      <c r="P177" s="54"/>
      <c r="Q177" s="54"/>
      <c r="R177" s="54"/>
      <c r="S177" s="54"/>
    </row>
    <row r="178" spans="1:19" s="8" customFormat="1" ht="12.75" x14ac:dyDescent="0.2">
      <c r="A178" s="54"/>
      <c r="B178" s="54"/>
      <c r="C178" s="54"/>
      <c r="D178" s="54"/>
      <c r="E178" s="54"/>
      <c r="F178" s="54"/>
      <c r="G178" s="54"/>
      <c r="H178" s="54"/>
      <c r="I178" s="54"/>
      <c r="J178" s="54"/>
      <c r="K178" s="54"/>
      <c r="L178" s="54"/>
      <c r="M178" s="54"/>
      <c r="N178" s="54"/>
      <c r="O178" s="54"/>
      <c r="P178" s="54"/>
      <c r="Q178" s="54"/>
      <c r="R178" s="54"/>
      <c r="S178" s="54"/>
    </row>
    <row r="179" spans="1:19" s="8" customFormat="1" ht="12.75" x14ac:dyDescent="0.2">
      <c r="A179" s="54"/>
      <c r="B179" s="54"/>
      <c r="C179" s="54"/>
      <c r="D179" s="54"/>
      <c r="E179" s="54"/>
      <c r="F179" s="54"/>
      <c r="G179" s="54"/>
      <c r="H179" s="54"/>
      <c r="I179" s="54"/>
      <c r="J179" s="54"/>
      <c r="K179" s="54"/>
      <c r="L179" s="54"/>
      <c r="M179" s="54"/>
      <c r="N179" s="54"/>
      <c r="O179" s="54"/>
      <c r="P179" s="54"/>
      <c r="Q179" s="54"/>
      <c r="R179" s="54"/>
      <c r="S179" s="54"/>
    </row>
    <row r="180" spans="1:19" s="8" customFormat="1" ht="12.75" x14ac:dyDescent="0.2">
      <c r="A180" s="54"/>
      <c r="B180" s="54"/>
      <c r="C180" s="54"/>
      <c r="D180" s="54"/>
      <c r="E180" s="54"/>
      <c r="F180" s="54"/>
      <c r="G180" s="54"/>
      <c r="H180" s="54"/>
      <c r="I180" s="54"/>
      <c r="J180" s="54"/>
      <c r="K180" s="54"/>
      <c r="L180" s="54"/>
      <c r="M180" s="54"/>
      <c r="N180" s="54"/>
      <c r="O180" s="54"/>
      <c r="P180" s="54"/>
      <c r="Q180" s="54"/>
      <c r="R180" s="54"/>
      <c r="S180" s="54"/>
    </row>
    <row r="181" spans="1:19" s="8" customFormat="1" ht="12.75" x14ac:dyDescent="0.2">
      <c r="A181" s="54"/>
      <c r="B181" s="54"/>
      <c r="C181" s="54"/>
      <c r="D181" s="54"/>
      <c r="E181" s="54"/>
      <c r="F181" s="54"/>
      <c r="G181" s="54"/>
      <c r="H181" s="54"/>
      <c r="I181" s="54"/>
      <c r="J181" s="54"/>
      <c r="K181" s="54"/>
      <c r="L181" s="54"/>
      <c r="M181" s="54"/>
      <c r="N181" s="54"/>
      <c r="O181" s="54"/>
      <c r="P181" s="54"/>
      <c r="Q181" s="54"/>
      <c r="R181" s="54"/>
      <c r="S181" s="54"/>
    </row>
    <row r="182" spans="1:19" s="8" customFormat="1" ht="12.75" x14ac:dyDescent="0.2">
      <c r="A182" s="54"/>
      <c r="B182" s="54"/>
      <c r="C182" s="54"/>
      <c r="D182" s="54"/>
      <c r="E182" s="54"/>
      <c r="F182" s="54"/>
      <c r="G182" s="54"/>
      <c r="H182" s="54"/>
      <c r="I182" s="54"/>
      <c r="J182" s="54"/>
      <c r="K182" s="54"/>
      <c r="L182" s="54"/>
      <c r="M182" s="54"/>
      <c r="N182" s="54"/>
      <c r="O182" s="54"/>
      <c r="P182" s="54"/>
      <c r="Q182" s="54"/>
      <c r="R182" s="54"/>
      <c r="S182" s="54"/>
    </row>
    <row r="183" spans="1:19" s="8" customFormat="1" ht="12.75" x14ac:dyDescent="0.2">
      <c r="A183" s="54"/>
      <c r="B183" s="54"/>
      <c r="C183" s="54"/>
      <c r="D183" s="54"/>
      <c r="E183" s="54"/>
      <c r="F183" s="54"/>
      <c r="G183" s="54"/>
      <c r="H183" s="54"/>
      <c r="I183" s="54"/>
      <c r="J183" s="54"/>
      <c r="K183" s="54"/>
      <c r="L183" s="54"/>
      <c r="M183" s="54"/>
      <c r="N183" s="54"/>
      <c r="O183" s="54"/>
      <c r="P183" s="54"/>
      <c r="Q183" s="54"/>
      <c r="R183" s="54"/>
      <c r="S183" s="54"/>
    </row>
    <row r="184" spans="1:19" s="8" customFormat="1" ht="12.75" x14ac:dyDescent="0.2">
      <c r="A184" s="54"/>
      <c r="B184" s="54"/>
      <c r="C184" s="54"/>
      <c r="D184" s="54"/>
      <c r="E184" s="54"/>
      <c r="F184" s="54"/>
      <c r="G184" s="54"/>
      <c r="H184" s="54"/>
      <c r="I184" s="54"/>
      <c r="J184" s="54"/>
      <c r="K184" s="54"/>
      <c r="L184" s="54"/>
      <c r="M184" s="54"/>
      <c r="N184" s="54"/>
      <c r="O184" s="54"/>
      <c r="P184" s="54"/>
      <c r="Q184" s="54"/>
      <c r="R184" s="54"/>
      <c r="S184" s="54"/>
    </row>
    <row r="185" spans="1:19" s="8" customFormat="1" ht="12.75" x14ac:dyDescent="0.2">
      <c r="A185" s="54"/>
      <c r="B185" s="54"/>
      <c r="C185" s="54"/>
      <c r="D185" s="54"/>
      <c r="E185" s="54"/>
      <c r="F185" s="54"/>
      <c r="G185" s="54"/>
      <c r="H185" s="54"/>
      <c r="I185" s="54"/>
      <c r="J185" s="54"/>
      <c r="K185" s="54"/>
      <c r="L185" s="54"/>
      <c r="M185" s="54"/>
      <c r="N185" s="54"/>
      <c r="O185" s="54"/>
      <c r="P185" s="54"/>
      <c r="Q185" s="54"/>
      <c r="R185" s="54"/>
      <c r="S185" s="54"/>
    </row>
    <row r="186" spans="1:19" s="8" customFormat="1" ht="12.75" x14ac:dyDescent="0.2">
      <c r="A186" s="54"/>
      <c r="B186" s="54"/>
      <c r="C186" s="54"/>
      <c r="D186" s="54"/>
      <c r="E186" s="54"/>
      <c r="F186" s="54"/>
      <c r="G186" s="54"/>
      <c r="H186" s="54"/>
      <c r="I186" s="54"/>
      <c r="J186" s="54"/>
      <c r="K186" s="54"/>
      <c r="L186" s="54"/>
      <c r="M186" s="54"/>
      <c r="N186" s="54"/>
      <c r="O186" s="54"/>
      <c r="P186" s="54"/>
      <c r="Q186" s="54"/>
      <c r="R186" s="54"/>
      <c r="S186" s="54"/>
    </row>
    <row r="187" spans="1:19" s="8" customFormat="1" ht="12.75" x14ac:dyDescent="0.2">
      <c r="A187" s="54"/>
      <c r="B187" s="54"/>
      <c r="C187" s="54"/>
      <c r="D187" s="54"/>
      <c r="E187" s="54"/>
      <c r="F187" s="54"/>
      <c r="G187" s="54"/>
      <c r="H187" s="54"/>
      <c r="I187" s="54"/>
      <c r="J187" s="54"/>
      <c r="K187" s="54"/>
      <c r="L187" s="54"/>
      <c r="M187" s="54"/>
      <c r="N187" s="54"/>
      <c r="O187" s="54"/>
      <c r="P187" s="54"/>
      <c r="Q187" s="54"/>
      <c r="R187" s="54"/>
      <c r="S187" s="54"/>
    </row>
    <row r="188" spans="1:19" s="8" customFormat="1" ht="12.75" x14ac:dyDescent="0.2">
      <c r="A188" s="54"/>
      <c r="B188" s="54"/>
      <c r="C188" s="54"/>
      <c r="D188" s="54"/>
      <c r="E188" s="54"/>
      <c r="F188" s="54"/>
      <c r="G188" s="54"/>
      <c r="H188" s="54"/>
      <c r="I188" s="54"/>
      <c r="J188" s="54"/>
      <c r="K188" s="54"/>
      <c r="L188" s="54"/>
      <c r="M188" s="54"/>
      <c r="N188" s="54"/>
      <c r="O188" s="54"/>
      <c r="P188" s="54"/>
      <c r="Q188" s="54"/>
      <c r="R188" s="54"/>
      <c r="S188" s="54"/>
    </row>
    <row r="189" spans="1:19" s="8" customFormat="1" ht="12.75" x14ac:dyDescent="0.2">
      <c r="A189" s="54"/>
      <c r="B189" s="54"/>
      <c r="C189" s="54"/>
      <c r="D189" s="54"/>
      <c r="E189" s="54"/>
      <c r="F189" s="54"/>
      <c r="G189" s="54"/>
      <c r="H189" s="54"/>
      <c r="I189" s="54"/>
      <c r="J189" s="54"/>
      <c r="K189" s="54"/>
      <c r="L189" s="54"/>
      <c r="M189" s="54"/>
      <c r="N189" s="54"/>
      <c r="O189" s="54"/>
      <c r="P189" s="54"/>
      <c r="Q189" s="54"/>
      <c r="R189" s="54"/>
      <c r="S189" s="54"/>
    </row>
    <row r="190" spans="1:19" s="8" customFormat="1" ht="12.75" x14ac:dyDescent="0.2">
      <c r="A190" s="54"/>
      <c r="B190" s="54"/>
      <c r="C190" s="54"/>
      <c r="D190" s="54"/>
      <c r="E190" s="54"/>
      <c r="F190" s="54"/>
      <c r="G190" s="54"/>
      <c r="H190" s="54"/>
      <c r="I190" s="54"/>
      <c r="J190" s="54"/>
      <c r="K190" s="54"/>
      <c r="L190" s="54"/>
      <c r="M190" s="54"/>
      <c r="N190" s="54"/>
      <c r="O190" s="54"/>
      <c r="P190" s="54"/>
      <c r="Q190" s="54"/>
      <c r="R190" s="54"/>
      <c r="S190" s="54"/>
    </row>
    <row r="191" spans="1:19" s="8" customFormat="1" ht="12.75" x14ac:dyDescent="0.2">
      <c r="A191" s="54"/>
      <c r="B191" s="54"/>
      <c r="C191" s="54"/>
      <c r="D191" s="54"/>
      <c r="E191" s="54"/>
      <c r="F191" s="54"/>
      <c r="G191" s="54"/>
      <c r="H191" s="54"/>
      <c r="I191" s="54"/>
      <c r="J191" s="54"/>
      <c r="K191" s="54"/>
      <c r="L191" s="54"/>
      <c r="M191" s="54"/>
      <c r="N191" s="54"/>
      <c r="O191" s="54"/>
      <c r="P191" s="54"/>
      <c r="Q191" s="54"/>
      <c r="R191" s="54"/>
      <c r="S191" s="54"/>
    </row>
    <row r="192" spans="1:19" s="8" customFormat="1" ht="12.75" x14ac:dyDescent="0.2">
      <c r="A192" s="54"/>
      <c r="B192" s="54"/>
      <c r="C192" s="54"/>
      <c r="D192" s="54"/>
      <c r="E192" s="54"/>
      <c r="F192" s="54"/>
      <c r="G192" s="54"/>
      <c r="H192" s="54"/>
      <c r="I192" s="54"/>
      <c r="J192" s="54"/>
      <c r="K192" s="54"/>
      <c r="L192" s="54"/>
      <c r="M192" s="54"/>
      <c r="N192" s="54"/>
      <c r="O192" s="54"/>
      <c r="P192" s="54"/>
      <c r="Q192" s="54"/>
      <c r="R192" s="54"/>
      <c r="S192" s="54"/>
    </row>
    <row r="193" spans="1:19" s="8" customFormat="1" ht="12.75" x14ac:dyDescent="0.2">
      <c r="A193" s="54"/>
      <c r="B193" s="54"/>
      <c r="C193" s="54"/>
      <c r="D193" s="54"/>
      <c r="E193" s="54"/>
      <c r="F193" s="54"/>
      <c r="G193" s="54"/>
      <c r="H193" s="54"/>
      <c r="I193" s="54"/>
      <c r="J193" s="54"/>
      <c r="K193" s="54"/>
      <c r="L193" s="54"/>
      <c r="M193" s="54"/>
      <c r="N193" s="54"/>
      <c r="O193" s="54"/>
      <c r="P193" s="54"/>
      <c r="Q193" s="54"/>
      <c r="R193" s="54"/>
      <c r="S193" s="54"/>
    </row>
    <row r="194" spans="1:19" s="8" customFormat="1" ht="12.75" x14ac:dyDescent="0.2">
      <c r="A194" s="54"/>
      <c r="B194" s="54"/>
      <c r="C194" s="54"/>
      <c r="D194" s="54"/>
      <c r="E194" s="54"/>
      <c r="F194" s="54"/>
      <c r="G194" s="54"/>
      <c r="H194" s="54"/>
      <c r="I194" s="54"/>
      <c r="J194" s="54"/>
      <c r="K194" s="54"/>
      <c r="L194" s="54"/>
      <c r="M194" s="54"/>
      <c r="N194" s="54"/>
      <c r="O194" s="54"/>
      <c r="P194" s="54"/>
      <c r="Q194" s="54"/>
      <c r="R194" s="54"/>
      <c r="S194" s="54"/>
    </row>
    <row r="195" spans="1:19" s="8" customFormat="1" ht="12.75" x14ac:dyDescent="0.2">
      <c r="A195" s="54"/>
      <c r="B195" s="54"/>
      <c r="C195" s="54"/>
      <c r="D195" s="54"/>
      <c r="E195" s="54"/>
      <c r="F195" s="54"/>
      <c r="G195" s="54"/>
      <c r="H195" s="54"/>
      <c r="I195" s="54"/>
      <c r="J195" s="54"/>
      <c r="K195" s="54"/>
      <c r="L195" s="54"/>
      <c r="M195" s="54"/>
      <c r="N195" s="54"/>
      <c r="O195" s="54"/>
      <c r="P195" s="54"/>
      <c r="Q195" s="54"/>
      <c r="R195" s="54"/>
      <c r="S195" s="54"/>
    </row>
    <row r="196" spans="1:19" s="8" customFormat="1" ht="12.75" x14ac:dyDescent="0.2">
      <c r="A196" s="54"/>
      <c r="B196" s="54"/>
      <c r="C196" s="54"/>
      <c r="D196" s="54"/>
      <c r="E196" s="54"/>
      <c r="F196" s="54"/>
      <c r="G196" s="54"/>
      <c r="H196" s="54"/>
      <c r="I196" s="54"/>
      <c r="J196" s="54"/>
      <c r="K196" s="54"/>
      <c r="L196" s="54"/>
      <c r="M196" s="54"/>
      <c r="N196" s="54"/>
      <c r="O196" s="54"/>
      <c r="P196" s="54"/>
      <c r="Q196" s="54"/>
      <c r="R196" s="54"/>
      <c r="S196" s="54"/>
    </row>
    <row r="197" spans="1:19" s="8" customFormat="1" ht="12.75" x14ac:dyDescent="0.2">
      <c r="A197" s="54"/>
      <c r="B197" s="54"/>
      <c r="C197" s="54"/>
      <c r="D197" s="54"/>
      <c r="E197" s="54"/>
      <c r="F197" s="54"/>
      <c r="G197" s="54"/>
      <c r="H197" s="54"/>
      <c r="I197" s="54"/>
      <c r="J197" s="54"/>
      <c r="K197" s="54"/>
      <c r="L197" s="54"/>
      <c r="M197" s="54"/>
      <c r="N197" s="54"/>
      <c r="O197" s="54"/>
      <c r="P197" s="54"/>
      <c r="Q197" s="54"/>
      <c r="R197" s="54"/>
      <c r="S197" s="54"/>
    </row>
    <row r="198" spans="1:19" s="8" customFormat="1" ht="12.75" x14ac:dyDescent="0.2">
      <c r="A198" s="54"/>
      <c r="B198" s="54"/>
      <c r="C198" s="54"/>
      <c r="D198" s="54"/>
      <c r="E198" s="54"/>
      <c r="F198" s="54"/>
      <c r="G198" s="54"/>
      <c r="H198" s="54"/>
      <c r="I198" s="54"/>
      <c r="J198" s="54"/>
      <c r="K198" s="54"/>
      <c r="L198" s="54"/>
      <c r="M198" s="54"/>
      <c r="N198" s="54"/>
      <c r="O198" s="54"/>
      <c r="P198" s="54"/>
      <c r="Q198" s="54"/>
      <c r="R198" s="54"/>
      <c r="S198" s="54"/>
    </row>
    <row r="199" spans="1:19" s="8" customFormat="1" ht="12.75" x14ac:dyDescent="0.2">
      <c r="A199" s="54"/>
      <c r="B199" s="54"/>
      <c r="C199" s="54"/>
      <c r="D199" s="54"/>
      <c r="E199" s="54"/>
      <c r="F199" s="54"/>
      <c r="G199" s="54"/>
      <c r="H199" s="54"/>
      <c r="I199" s="54"/>
      <c r="J199" s="54"/>
      <c r="K199" s="54"/>
      <c r="L199" s="54"/>
      <c r="M199" s="54"/>
      <c r="N199" s="54"/>
      <c r="O199" s="54"/>
      <c r="P199" s="54"/>
      <c r="Q199" s="54"/>
      <c r="R199" s="54"/>
      <c r="S199" s="54"/>
    </row>
    <row r="200" spans="1:19" s="8" customFormat="1" ht="12.75" x14ac:dyDescent="0.2">
      <c r="A200" s="54"/>
      <c r="B200" s="54"/>
      <c r="C200" s="54"/>
      <c r="D200" s="54"/>
      <c r="E200" s="54"/>
      <c r="F200" s="54"/>
      <c r="G200" s="54"/>
      <c r="H200" s="54"/>
      <c r="I200" s="54"/>
      <c r="J200" s="54"/>
      <c r="K200" s="54"/>
      <c r="L200" s="54"/>
      <c r="M200" s="54"/>
      <c r="N200" s="54"/>
      <c r="O200" s="54"/>
      <c r="P200" s="54"/>
      <c r="Q200" s="54"/>
      <c r="R200" s="54"/>
      <c r="S200" s="54"/>
    </row>
    <row r="201" spans="1:19" s="8" customFormat="1" ht="12.75" x14ac:dyDescent="0.2">
      <c r="A201" s="54"/>
      <c r="B201" s="54"/>
      <c r="C201" s="54"/>
      <c r="D201" s="54"/>
      <c r="E201" s="54"/>
      <c r="F201" s="54"/>
      <c r="G201" s="54"/>
      <c r="H201" s="54"/>
      <c r="I201" s="54"/>
      <c r="J201" s="54"/>
      <c r="K201" s="54"/>
      <c r="L201" s="54"/>
      <c r="M201" s="54"/>
      <c r="N201" s="54"/>
      <c r="O201" s="54"/>
      <c r="P201" s="54"/>
      <c r="Q201" s="54"/>
      <c r="R201" s="54"/>
      <c r="S201" s="54"/>
    </row>
    <row r="202" spans="1:19" s="8" customFormat="1" ht="12.75" x14ac:dyDescent="0.2">
      <c r="A202" s="54"/>
      <c r="B202" s="54"/>
      <c r="C202" s="54"/>
      <c r="D202" s="54"/>
      <c r="E202" s="54"/>
      <c r="F202" s="54"/>
      <c r="G202" s="54"/>
      <c r="H202" s="54"/>
      <c r="I202" s="54"/>
      <c r="J202" s="54"/>
      <c r="K202" s="54"/>
      <c r="L202" s="54"/>
      <c r="M202" s="54"/>
      <c r="N202" s="54"/>
      <c r="O202" s="54"/>
      <c r="P202" s="54"/>
      <c r="Q202" s="54"/>
      <c r="R202" s="54"/>
      <c r="S202" s="54"/>
    </row>
    <row r="203" spans="1:19" s="8" customFormat="1" ht="12.75" x14ac:dyDescent="0.2">
      <c r="A203" s="54"/>
      <c r="B203" s="54"/>
      <c r="C203" s="54"/>
      <c r="D203" s="54"/>
      <c r="E203" s="54"/>
      <c r="F203" s="54"/>
      <c r="G203" s="54"/>
      <c r="H203" s="54"/>
      <c r="I203" s="54"/>
      <c r="J203" s="54"/>
      <c r="K203" s="54"/>
      <c r="L203" s="54"/>
      <c r="M203" s="54"/>
      <c r="N203" s="54"/>
      <c r="O203" s="54"/>
      <c r="P203" s="54"/>
      <c r="Q203" s="54"/>
      <c r="R203" s="54"/>
      <c r="S203" s="54"/>
    </row>
    <row r="204" spans="1:19" s="8" customFormat="1" ht="12.75" x14ac:dyDescent="0.2">
      <c r="A204" s="54"/>
      <c r="B204" s="54"/>
      <c r="C204" s="54"/>
      <c r="D204" s="54"/>
      <c r="E204" s="54"/>
      <c r="F204" s="54"/>
      <c r="G204" s="54"/>
      <c r="H204" s="54"/>
      <c r="I204" s="54"/>
      <c r="J204" s="54"/>
      <c r="K204" s="54"/>
      <c r="L204" s="54"/>
      <c r="M204" s="54"/>
      <c r="N204" s="54"/>
      <c r="O204" s="54"/>
      <c r="P204" s="54"/>
      <c r="Q204" s="54"/>
      <c r="R204" s="54"/>
      <c r="S204" s="54"/>
    </row>
    <row r="205" spans="1:19" s="8" customFormat="1" ht="12.75" x14ac:dyDescent="0.2">
      <c r="A205" s="54"/>
      <c r="B205" s="54"/>
      <c r="C205" s="54"/>
      <c r="D205" s="54"/>
      <c r="E205" s="54"/>
      <c r="F205" s="54"/>
      <c r="G205" s="54"/>
      <c r="H205" s="54"/>
      <c r="I205" s="54"/>
      <c r="J205" s="54"/>
      <c r="K205" s="54"/>
      <c r="L205" s="54"/>
      <c r="M205" s="54"/>
      <c r="N205" s="54"/>
      <c r="O205" s="54"/>
      <c r="P205" s="54"/>
      <c r="Q205" s="54"/>
      <c r="R205" s="54"/>
      <c r="S205" s="54"/>
    </row>
    <row r="206" spans="1:19" s="8" customFormat="1" ht="12.75" x14ac:dyDescent="0.2">
      <c r="A206" s="54"/>
      <c r="B206" s="54"/>
      <c r="C206" s="54"/>
      <c r="D206" s="54"/>
      <c r="E206" s="54"/>
      <c r="F206" s="54"/>
      <c r="G206" s="54"/>
      <c r="H206" s="54"/>
      <c r="I206" s="54"/>
      <c r="J206" s="54"/>
      <c r="K206" s="54"/>
      <c r="L206" s="54"/>
      <c r="M206" s="54"/>
      <c r="N206" s="54"/>
      <c r="O206" s="54"/>
      <c r="P206" s="54"/>
      <c r="Q206" s="54"/>
      <c r="R206" s="54"/>
      <c r="S206" s="54"/>
    </row>
    <row r="207" spans="1:19" s="8" customFormat="1" ht="12.75" x14ac:dyDescent="0.2">
      <c r="A207" s="54"/>
      <c r="B207" s="54"/>
      <c r="C207" s="54"/>
      <c r="D207" s="54"/>
      <c r="E207" s="54"/>
      <c r="F207" s="54"/>
      <c r="G207" s="54"/>
      <c r="H207" s="54"/>
      <c r="I207" s="54"/>
      <c r="J207" s="54"/>
      <c r="K207" s="54"/>
      <c r="L207" s="54"/>
      <c r="M207" s="54"/>
      <c r="N207" s="54"/>
      <c r="O207" s="54"/>
      <c r="P207" s="54"/>
      <c r="Q207" s="54"/>
      <c r="R207" s="54"/>
      <c r="S207" s="54"/>
    </row>
    <row r="208" spans="1:19" s="8" customFormat="1" ht="12.75" x14ac:dyDescent="0.2">
      <c r="A208" s="54"/>
      <c r="B208" s="54"/>
      <c r="C208" s="54"/>
      <c r="D208" s="54"/>
      <c r="E208" s="54"/>
      <c r="F208" s="54"/>
      <c r="G208" s="54"/>
      <c r="H208" s="54"/>
      <c r="I208" s="54"/>
      <c r="J208" s="54"/>
      <c r="K208" s="54"/>
      <c r="L208" s="54"/>
      <c r="M208" s="54"/>
      <c r="N208" s="54"/>
      <c r="O208" s="54"/>
      <c r="P208" s="54"/>
      <c r="Q208" s="54"/>
      <c r="R208" s="54"/>
      <c r="S208" s="54"/>
    </row>
    <row r="209" spans="1:19" s="8" customFormat="1" ht="12.75" x14ac:dyDescent="0.2">
      <c r="A209" s="54"/>
      <c r="B209" s="54"/>
      <c r="C209" s="54"/>
      <c r="D209" s="54"/>
      <c r="E209" s="54"/>
      <c r="F209" s="54"/>
      <c r="G209" s="54"/>
      <c r="H209" s="54"/>
      <c r="I209" s="54"/>
      <c r="J209" s="54"/>
      <c r="K209" s="54"/>
      <c r="L209" s="54"/>
      <c r="M209" s="54"/>
      <c r="N209" s="54"/>
      <c r="O209" s="54"/>
      <c r="P209" s="54"/>
      <c r="Q209" s="54"/>
      <c r="R209" s="54"/>
      <c r="S209" s="54"/>
    </row>
    <row r="210" spans="1:19" s="8" customFormat="1" ht="12.75" x14ac:dyDescent="0.2">
      <c r="A210" s="54"/>
      <c r="B210" s="54"/>
      <c r="C210" s="54"/>
      <c r="D210" s="54"/>
      <c r="E210" s="54"/>
      <c r="F210" s="54"/>
      <c r="G210" s="54"/>
      <c r="H210" s="54"/>
      <c r="I210" s="54"/>
      <c r="J210" s="54"/>
      <c r="K210" s="54"/>
      <c r="L210" s="54"/>
      <c r="M210" s="54"/>
      <c r="N210" s="54"/>
      <c r="O210" s="54"/>
      <c r="P210" s="54"/>
      <c r="Q210" s="54"/>
      <c r="R210" s="54"/>
      <c r="S210" s="54"/>
    </row>
    <row r="211" spans="1:19" s="8" customFormat="1" ht="12.75" x14ac:dyDescent="0.2">
      <c r="A211" s="54"/>
      <c r="B211" s="54"/>
      <c r="C211" s="54"/>
      <c r="D211" s="54"/>
      <c r="E211" s="54"/>
      <c r="F211" s="54"/>
      <c r="G211" s="54"/>
      <c r="H211" s="54"/>
      <c r="I211" s="54"/>
      <c r="J211" s="54"/>
      <c r="K211" s="54"/>
      <c r="L211" s="54"/>
      <c r="M211" s="54"/>
      <c r="N211" s="54"/>
      <c r="O211" s="54"/>
      <c r="P211" s="54"/>
      <c r="Q211" s="54"/>
      <c r="R211" s="54"/>
      <c r="S211" s="54"/>
    </row>
    <row r="212" spans="1:19" s="8" customFormat="1" ht="12.75" x14ac:dyDescent="0.2">
      <c r="A212" s="54"/>
      <c r="B212" s="54"/>
      <c r="C212" s="54"/>
      <c r="D212" s="54"/>
      <c r="E212" s="54"/>
      <c r="F212" s="54"/>
      <c r="G212" s="54"/>
      <c r="H212" s="54"/>
      <c r="I212" s="54"/>
      <c r="J212" s="54"/>
      <c r="K212" s="54"/>
      <c r="L212" s="54"/>
      <c r="M212" s="54"/>
      <c r="N212" s="54"/>
      <c r="O212" s="54"/>
      <c r="P212" s="54"/>
      <c r="Q212" s="54"/>
      <c r="R212" s="54"/>
      <c r="S212" s="54"/>
    </row>
    <row r="213" spans="1:19" s="8" customFormat="1" ht="12.75" x14ac:dyDescent="0.2">
      <c r="A213" s="54"/>
      <c r="B213" s="54"/>
      <c r="C213" s="54"/>
      <c r="D213" s="54"/>
      <c r="E213" s="54"/>
      <c r="F213" s="54"/>
      <c r="G213" s="54"/>
      <c r="H213" s="54"/>
      <c r="I213" s="54"/>
      <c r="J213" s="54"/>
      <c r="K213" s="54"/>
      <c r="L213" s="54"/>
      <c r="M213" s="54"/>
      <c r="N213" s="54"/>
      <c r="O213" s="54"/>
      <c r="P213" s="54"/>
      <c r="Q213" s="54"/>
      <c r="R213" s="54"/>
      <c r="S213" s="54"/>
    </row>
    <row r="214" spans="1:19" s="8" customFormat="1" ht="12.75" x14ac:dyDescent="0.2">
      <c r="A214" s="54"/>
      <c r="B214" s="54"/>
      <c r="C214" s="54"/>
      <c r="D214" s="54"/>
      <c r="E214" s="54"/>
      <c r="F214" s="54"/>
      <c r="G214" s="54"/>
      <c r="H214" s="54"/>
      <c r="I214" s="54"/>
      <c r="J214" s="54"/>
      <c r="K214" s="54"/>
      <c r="L214" s="54"/>
      <c r="M214" s="54"/>
      <c r="N214" s="54"/>
      <c r="O214" s="54"/>
      <c r="P214" s="54"/>
      <c r="Q214" s="54"/>
      <c r="R214" s="54"/>
      <c r="S214" s="54"/>
    </row>
    <row r="215" spans="1:19" s="8" customFormat="1" ht="12.75" x14ac:dyDescent="0.2">
      <c r="A215" s="54"/>
      <c r="B215" s="54"/>
      <c r="C215" s="54"/>
      <c r="D215" s="54"/>
      <c r="E215" s="54"/>
      <c r="F215" s="54"/>
      <c r="G215" s="54"/>
      <c r="H215" s="54"/>
      <c r="I215" s="54"/>
      <c r="J215" s="54"/>
      <c r="K215" s="54"/>
      <c r="L215" s="54"/>
      <c r="M215" s="54"/>
      <c r="N215" s="54"/>
      <c r="O215" s="54"/>
      <c r="P215" s="54"/>
      <c r="Q215" s="54"/>
      <c r="R215" s="54"/>
      <c r="S215" s="54"/>
    </row>
    <row r="216" spans="1:19" s="8" customFormat="1" ht="12.75" x14ac:dyDescent="0.2">
      <c r="A216" s="54"/>
      <c r="B216" s="54"/>
      <c r="C216" s="54"/>
      <c r="D216" s="54"/>
      <c r="E216" s="54"/>
      <c r="F216" s="54"/>
      <c r="G216" s="54"/>
      <c r="H216" s="54"/>
      <c r="I216" s="54"/>
      <c r="J216" s="54"/>
      <c r="K216" s="54"/>
      <c r="L216" s="54"/>
      <c r="M216" s="54"/>
      <c r="N216" s="54"/>
      <c r="O216" s="54"/>
      <c r="P216" s="54"/>
      <c r="Q216" s="54"/>
      <c r="R216" s="54"/>
      <c r="S216" s="54"/>
    </row>
    <row r="217" spans="1:19" s="8" customFormat="1" ht="12.75" x14ac:dyDescent="0.2">
      <c r="A217" s="54"/>
      <c r="B217" s="54"/>
      <c r="C217" s="54"/>
      <c r="D217" s="54"/>
      <c r="E217" s="54"/>
      <c r="F217" s="54"/>
      <c r="G217" s="54"/>
      <c r="H217" s="54"/>
      <c r="I217" s="54"/>
      <c r="J217" s="54"/>
      <c r="K217" s="54"/>
      <c r="L217" s="54"/>
      <c r="M217" s="54"/>
      <c r="N217" s="54"/>
      <c r="O217" s="54"/>
      <c r="P217" s="54"/>
      <c r="Q217" s="54"/>
      <c r="R217" s="54"/>
      <c r="S217" s="54"/>
    </row>
    <row r="218" spans="1:19" s="8" customFormat="1" ht="12.75" x14ac:dyDescent="0.2">
      <c r="A218" s="54"/>
      <c r="B218" s="54"/>
      <c r="C218" s="54"/>
      <c r="D218" s="54"/>
      <c r="E218" s="54"/>
      <c r="F218" s="54"/>
      <c r="G218" s="54"/>
      <c r="H218" s="54"/>
      <c r="I218" s="54"/>
      <c r="J218" s="54"/>
      <c r="K218" s="54"/>
      <c r="L218" s="54"/>
      <c r="M218" s="54"/>
      <c r="N218" s="54"/>
      <c r="O218" s="54"/>
      <c r="P218" s="54"/>
      <c r="Q218" s="54"/>
      <c r="R218" s="54"/>
      <c r="S218" s="54"/>
    </row>
    <row r="219" spans="1:19" s="8" customFormat="1" ht="12.75" x14ac:dyDescent="0.2">
      <c r="A219" s="54"/>
      <c r="B219" s="54"/>
      <c r="C219" s="54"/>
      <c r="D219" s="54"/>
      <c r="E219" s="54"/>
      <c r="F219" s="54"/>
      <c r="G219" s="54"/>
      <c r="H219" s="54"/>
      <c r="I219" s="54"/>
      <c r="J219" s="54"/>
      <c r="K219" s="54"/>
      <c r="L219" s="54"/>
      <c r="M219" s="54"/>
      <c r="N219" s="54"/>
      <c r="O219" s="54"/>
      <c r="P219" s="54"/>
      <c r="Q219" s="54"/>
      <c r="R219" s="54"/>
      <c r="S219" s="54"/>
    </row>
    <row r="220" spans="1:19" s="8" customFormat="1" ht="12.75" x14ac:dyDescent="0.2">
      <c r="A220" s="54"/>
      <c r="B220" s="54"/>
      <c r="C220" s="54"/>
      <c r="D220" s="54"/>
      <c r="E220" s="54"/>
      <c r="F220" s="54"/>
      <c r="G220" s="54"/>
      <c r="H220" s="54"/>
      <c r="I220" s="54"/>
      <c r="J220" s="54"/>
      <c r="K220" s="54"/>
      <c r="L220" s="54"/>
      <c r="M220" s="54"/>
      <c r="N220" s="54"/>
      <c r="O220" s="54"/>
      <c r="P220" s="54"/>
      <c r="Q220" s="54"/>
      <c r="R220" s="54"/>
      <c r="S220" s="54"/>
    </row>
    <row r="221" spans="1:19" s="8" customFormat="1" ht="12.75" x14ac:dyDescent="0.2">
      <c r="A221" s="54"/>
      <c r="B221" s="54"/>
      <c r="C221" s="54"/>
      <c r="D221" s="54"/>
      <c r="E221" s="54"/>
      <c r="F221" s="54"/>
      <c r="G221" s="54"/>
      <c r="H221" s="54"/>
      <c r="I221" s="54"/>
      <c r="J221" s="54"/>
      <c r="K221" s="54"/>
      <c r="L221" s="54"/>
      <c r="M221" s="54"/>
      <c r="N221" s="54"/>
      <c r="O221" s="54"/>
      <c r="P221" s="54"/>
      <c r="Q221" s="54"/>
      <c r="R221" s="54"/>
      <c r="S221" s="54"/>
    </row>
    <row r="222" spans="1:19" s="8" customFormat="1" ht="12.75" x14ac:dyDescent="0.2">
      <c r="A222" s="54"/>
      <c r="B222" s="54"/>
      <c r="C222" s="54"/>
      <c r="D222" s="54"/>
      <c r="E222" s="54"/>
      <c r="F222" s="54"/>
      <c r="G222" s="54"/>
      <c r="H222" s="54"/>
      <c r="I222" s="54"/>
      <c r="J222" s="54"/>
      <c r="K222" s="54"/>
      <c r="L222" s="54"/>
      <c r="M222" s="54"/>
      <c r="N222" s="54"/>
      <c r="O222" s="54"/>
      <c r="P222" s="54"/>
      <c r="Q222" s="54"/>
      <c r="R222" s="54"/>
      <c r="S222" s="54"/>
    </row>
    <row r="223" spans="1:19" s="8" customFormat="1" ht="12.75" x14ac:dyDescent="0.2">
      <c r="A223" s="54"/>
      <c r="B223" s="54"/>
      <c r="C223" s="54"/>
      <c r="D223" s="54"/>
      <c r="E223" s="54"/>
      <c r="F223" s="54"/>
      <c r="G223" s="54"/>
      <c r="H223" s="54"/>
      <c r="I223" s="54"/>
      <c r="J223" s="54"/>
      <c r="K223" s="54"/>
      <c r="L223" s="54"/>
      <c r="M223" s="54"/>
      <c r="N223" s="54"/>
      <c r="O223" s="54"/>
      <c r="P223" s="54"/>
      <c r="Q223" s="54"/>
      <c r="R223" s="54"/>
      <c r="S223" s="54"/>
    </row>
    <row r="224" spans="1:19" s="8" customFormat="1" ht="12.75" x14ac:dyDescent="0.2">
      <c r="A224" s="54"/>
      <c r="B224" s="54"/>
      <c r="C224" s="54"/>
      <c r="D224" s="54"/>
      <c r="E224" s="54"/>
      <c r="F224" s="54"/>
      <c r="G224" s="54"/>
      <c r="H224" s="54"/>
      <c r="I224" s="54"/>
      <c r="J224" s="54"/>
      <c r="K224" s="54"/>
      <c r="L224" s="54"/>
      <c r="M224" s="54"/>
      <c r="N224" s="54"/>
      <c r="O224" s="54"/>
      <c r="P224" s="54"/>
      <c r="Q224" s="54"/>
      <c r="R224" s="54"/>
      <c r="S224" s="54"/>
    </row>
    <row r="225" spans="1:19" s="8" customFormat="1" ht="12.75" x14ac:dyDescent="0.2">
      <c r="A225" s="54"/>
      <c r="B225" s="54"/>
      <c r="C225" s="54"/>
      <c r="D225" s="54"/>
      <c r="E225" s="54"/>
      <c r="F225" s="54"/>
      <c r="G225" s="54"/>
      <c r="H225" s="54"/>
      <c r="I225" s="54"/>
      <c r="J225" s="54"/>
      <c r="K225" s="54"/>
      <c r="L225" s="54"/>
      <c r="M225" s="54"/>
      <c r="N225" s="54"/>
      <c r="O225" s="54"/>
      <c r="P225" s="54"/>
      <c r="Q225" s="54"/>
      <c r="R225" s="54"/>
      <c r="S225" s="54"/>
    </row>
    <row r="226" spans="1:19" s="8" customFormat="1" ht="12.75" x14ac:dyDescent="0.2">
      <c r="A226" s="54"/>
      <c r="B226" s="54"/>
      <c r="C226" s="54"/>
      <c r="D226" s="54"/>
      <c r="E226" s="54"/>
      <c r="F226" s="54"/>
      <c r="G226" s="54"/>
      <c r="H226" s="54"/>
      <c r="I226" s="54"/>
      <c r="J226" s="54"/>
      <c r="K226" s="54"/>
      <c r="L226" s="54"/>
      <c r="M226" s="54"/>
      <c r="N226" s="54"/>
      <c r="O226" s="54"/>
      <c r="P226" s="54"/>
      <c r="Q226" s="54"/>
      <c r="R226" s="54"/>
      <c r="S226" s="54"/>
    </row>
    <row r="227" spans="1:19" s="8" customFormat="1" ht="12.75" x14ac:dyDescent="0.2">
      <c r="A227" s="54"/>
      <c r="B227" s="54"/>
      <c r="C227" s="54"/>
      <c r="D227" s="54"/>
      <c r="E227" s="54"/>
      <c r="F227" s="54"/>
      <c r="G227" s="54"/>
      <c r="H227" s="54"/>
      <c r="I227" s="54"/>
      <c r="J227" s="54"/>
      <c r="K227" s="54"/>
      <c r="L227" s="54"/>
      <c r="M227" s="54"/>
      <c r="N227" s="54"/>
      <c r="O227" s="54"/>
      <c r="P227" s="54"/>
      <c r="Q227" s="54"/>
      <c r="R227" s="54"/>
      <c r="S227" s="54"/>
    </row>
    <row r="228" spans="1:19" s="8" customFormat="1" ht="12.75" x14ac:dyDescent="0.2">
      <c r="A228" s="54"/>
      <c r="B228" s="54"/>
      <c r="C228" s="54"/>
      <c r="D228" s="54"/>
      <c r="E228" s="54"/>
      <c r="F228" s="54"/>
      <c r="G228" s="54"/>
      <c r="H228" s="54"/>
      <c r="I228" s="54"/>
      <c r="J228" s="54"/>
      <c r="K228" s="54"/>
      <c r="L228" s="54"/>
      <c r="M228" s="54"/>
      <c r="N228" s="54"/>
      <c r="O228" s="54"/>
      <c r="P228" s="54"/>
      <c r="Q228" s="54"/>
      <c r="R228" s="54"/>
      <c r="S228" s="54"/>
    </row>
    <row r="229" spans="1:19" s="8" customFormat="1" ht="12.75" x14ac:dyDescent="0.2">
      <c r="A229" s="54"/>
      <c r="B229" s="54"/>
      <c r="C229" s="54"/>
      <c r="D229" s="54"/>
      <c r="E229" s="54"/>
      <c r="F229" s="54"/>
      <c r="G229" s="54"/>
      <c r="H229" s="54"/>
      <c r="I229" s="54"/>
      <c r="J229" s="54"/>
      <c r="K229" s="54"/>
      <c r="L229" s="54"/>
      <c r="M229" s="54"/>
      <c r="N229" s="54"/>
      <c r="O229" s="54"/>
      <c r="P229" s="54"/>
      <c r="Q229" s="54"/>
      <c r="R229" s="54"/>
      <c r="S229" s="54"/>
    </row>
    <row r="230" spans="1:19" s="8" customFormat="1" ht="12.75" x14ac:dyDescent="0.2">
      <c r="A230" s="54"/>
      <c r="B230" s="54"/>
      <c r="C230" s="54"/>
      <c r="D230" s="54"/>
      <c r="E230" s="54"/>
      <c r="F230" s="54"/>
      <c r="G230" s="54"/>
      <c r="H230" s="54"/>
      <c r="I230" s="54"/>
      <c r="J230" s="54"/>
      <c r="K230" s="54"/>
      <c r="L230" s="54"/>
      <c r="M230" s="54"/>
      <c r="N230" s="54"/>
      <c r="O230" s="54"/>
      <c r="P230" s="54"/>
      <c r="Q230" s="54"/>
      <c r="R230" s="54"/>
      <c r="S230" s="54"/>
    </row>
    <row r="231" spans="1:19" s="8" customFormat="1" ht="12.75" x14ac:dyDescent="0.2">
      <c r="A231" s="54"/>
      <c r="B231" s="54"/>
      <c r="C231" s="54"/>
      <c r="D231" s="54"/>
      <c r="E231" s="54"/>
      <c r="F231" s="54"/>
      <c r="G231" s="54"/>
      <c r="H231" s="54"/>
      <c r="I231" s="54"/>
      <c r="J231" s="54"/>
      <c r="K231" s="54"/>
      <c r="L231" s="54"/>
      <c r="M231" s="54"/>
      <c r="N231" s="54"/>
      <c r="O231" s="54"/>
      <c r="P231" s="54"/>
      <c r="Q231" s="54"/>
      <c r="R231" s="54"/>
      <c r="S231" s="54"/>
    </row>
    <row r="232" spans="1:19" s="8" customFormat="1" ht="12.75" x14ac:dyDescent="0.2">
      <c r="A232" s="54"/>
      <c r="B232" s="54"/>
      <c r="C232" s="54"/>
      <c r="D232" s="54"/>
      <c r="E232" s="54"/>
      <c r="F232" s="54"/>
      <c r="G232" s="54"/>
      <c r="H232" s="54"/>
      <c r="I232" s="54"/>
      <c r="J232" s="54"/>
      <c r="K232" s="54"/>
      <c r="L232" s="54"/>
      <c r="M232" s="54"/>
      <c r="N232" s="54"/>
      <c r="O232" s="54"/>
      <c r="P232" s="54"/>
      <c r="Q232" s="54"/>
      <c r="R232" s="54"/>
      <c r="S232" s="54"/>
    </row>
    <row r="233" spans="1:19" s="8" customFormat="1" ht="12.75" x14ac:dyDescent="0.2">
      <c r="A233" s="54"/>
      <c r="B233" s="54"/>
      <c r="C233" s="54"/>
      <c r="D233" s="54"/>
      <c r="E233" s="54"/>
      <c r="F233" s="54"/>
      <c r="G233" s="54"/>
      <c r="H233" s="54"/>
      <c r="I233" s="54"/>
      <c r="J233" s="54"/>
      <c r="K233" s="54"/>
      <c r="L233" s="54"/>
      <c r="M233" s="54"/>
      <c r="N233" s="54"/>
      <c r="O233" s="54"/>
      <c r="P233" s="54"/>
      <c r="Q233" s="54"/>
      <c r="R233" s="54"/>
      <c r="S233" s="54"/>
    </row>
    <row r="234" spans="1:19" s="8" customFormat="1" ht="12.75" x14ac:dyDescent="0.2">
      <c r="A234" s="54"/>
      <c r="B234" s="54"/>
      <c r="C234" s="54"/>
      <c r="D234" s="54"/>
      <c r="E234" s="54"/>
      <c r="F234" s="54"/>
      <c r="G234" s="54"/>
      <c r="H234" s="54"/>
      <c r="I234" s="54"/>
      <c r="J234" s="54"/>
      <c r="K234" s="54"/>
      <c r="L234" s="54"/>
      <c r="M234" s="54"/>
      <c r="N234" s="54"/>
      <c r="O234" s="54"/>
      <c r="P234" s="54"/>
      <c r="Q234" s="54"/>
      <c r="R234" s="54"/>
      <c r="S234" s="54"/>
    </row>
    <row r="235" spans="1:19" s="8" customFormat="1" ht="12.75" x14ac:dyDescent="0.2">
      <c r="A235" s="54"/>
      <c r="B235" s="54"/>
      <c r="C235" s="54"/>
      <c r="D235" s="54"/>
      <c r="E235" s="54"/>
      <c r="F235" s="54"/>
      <c r="G235" s="54"/>
      <c r="H235" s="54"/>
      <c r="I235" s="54"/>
      <c r="J235" s="54"/>
      <c r="K235" s="54"/>
      <c r="L235" s="54"/>
      <c r="M235" s="54"/>
      <c r="N235" s="54"/>
      <c r="O235" s="54"/>
      <c r="P235" s="54"/>
      <c r="Q235" s="54"/>
      <c r="R235" s="54"/>
      <c r="S235" s="54"/>
    </row>
    <row r="236" spans="1:19" s="8" customFormat="1" ht="12.75" x14ac:dyDescent="0.2">
      <c r="A236" s="54"/>
      <c r="B236" s="54"/>
      <c r="C236" s="54"/>
      <c r="D236" s="54"/>
      <c r="E236" s="54"/>
      <c r="F236" s="54"/>
      <c r="G236" s="54"/>
      <c r="H236" s="54"/>
      <c r="I236" s="54"/>
      <c r="J236" s="54"/>
      <c r="K236" s="54"/>
      <c r="L236" s="54"/>
      <c r="M236" s="54"/>
      <c r="N236" s="54"/>
      <c r="O236" s="54"/>
      <c r="P236" s="54"/>
      <c r="Q236" s="54"/>
      <c r="R236" s="54"/>
      <c r="S236" s="54"/>
    </row>
    <row r="237" spans="1:19" s="8" customFormat="1" ht="12.75" x14ac:dyDescent="0.2">
      <c r="A237" s="54"/>
      <c r="B237" s="54"/>
      <c r="C237" s="54"/>
      <c r="D237" s="54"/>
      <c r="E237" s="54"/>
      <c r="F237" s="54"/>
      <c r="G237" s="54"/>
      <c r="H237" s="54"/>
      <c r="I237" s="54"/>
      <c r="J237" s="54"/>
      <c r="K237" s="54"/>
      <c r="L237" s="54"/>
      <c r="M237" s="54"/>
      <c r="N237" s="54"/>
      <c r="O237" s="54"/>
      <c r="P237" s="54"/>
      <c r="Q237" s="54"/>
      <c r="R237" s="54"/>
      <c r="S237" s="54"/>
    </row>
    <row r="238" spans="1:19" s="8" customFormat="1" ht="12.75" x14ac:dyDescent="0.2">
      <c r="A238" s="54"/>
      <c r="B238" s="54"/>
      <c r="C238" s="54"/>
      <c r="D238" s="54"/>
      <c r="E238" s="54"/>
      <c r="F238" s="54"/>
      <c r="G238" s="54"/>
      <c r="H238" s="54"/>
      <c r="I238" s="54"/>
      <c r="J238" s="54"/>
      <c r="K238" s="54"/>
      <c r="L238" s="54"/>
      <c r="M238" s="54"/>
      <c r="N238" s="54"/>
      <c r="O238" s="54"/>
      <c r="P238" s="54"/>
      <c r="Q238" s="54"/>
      <c r="R238" s="54"/>
      <c r="S238" s="54"/>
    </row>
    <row r="239" spans="1:19" s="8" customFormat="1" ht="12.75" x14ac:dyDescent="0.2">
      <c r="A239" s="54"/>
      <c r="B239" s="54"/>
      <c r="C239" s="54"/>
      <c r="D239" s="54"/>
      <c r="E239" s="54"/>
      <c r="F239" s="54"/>
      <c r="G239" s="54"/>
      <c r="H239" s="54"/>
      <c r="I239" s="54"/>
      <c r="J239" s="54"/>
      <c r="K239" s="54"/>
      <c r="L239" s="54"/>
      <c r="M239" s="54"/>
      <c r="N239" s="54"/>
      <c r="O239" s="54"/>
      <c r="P239" s="54"/>
      <c r="Q239" s="54"/>
      <c r="R239" s="54"/>
      <c r="S239" s="54"/>
    </row>
    <row r="240" spans="1:19" s="8" customFormat="1" ht="12.75" x14ac:dyDescent="0.2">
      <c r="A240" s="54"/>
      <c r="B240" s="54"/>
      <c r="C240" s="54"/>
      <c r="D240" s="54"/>
      <c r="E240" s="54"/>
      <c r="F240" s="54"/>
      <c r="G240" s="54"/>
      <c r="H240" s="54"/>
      <c r="I240" s="54"/>
      <c r="J240" s="54"/>
      <c r="K240" s="54"/>
      <c r="L240" s="54"/>
      <c r="M240" s="54"/>
      <c r="N240" s="54"/>
      <c r="O240" s="54"/>
      <c r="P240" s="54"/>
      <c r="Q240" s="54"/>
      <c r="R240" s="54"/>
      <c r="S240" s="54"/>
    </row>
    <row r="241" spans="1:19" s="8" customFormat="1" ht="12.75" x14ac:dyDescent="0.2">
      <c r="A241" s="54"/>
      <c r="B241" s="54"/>
      <c r="C241" s="54"/>
      <c r="D241" s="54"/>
      <c r="E241" s="54"/>
      <c r="F241" s="54"/>
      <c r="G241" s="54"/>
      <c r="H241" s="54"/>
      <c r="I241" s="54"/>
      <c r="J241" s="54"/>
      <c r="K241" s="54"/>
      <c r="L241" s="54"/>
      <c r="M241" s="54"/>
      <c r="N241" s="54"/>
      <c r="O241" s="54"/>
      <c r="P241" s="54"/>
      <c r="Q241" s="54"/>
      <c r="R241" s="54"/>
      <c r="S241" s="54"/>
    </row>
    <row r="242" spans="1:19" s="8" customFormat="1" ht="12.75" x14ac:dyDescent="0.2">
      <c r="A242" s="54"/>
      <c r="B242" s="54"/>
      <c r="C242" s="54"/>
      <c r="D242" s="54"/>
      <c r="E242" s="54"/>
      <c r="F242" s="54"/>
      <c r="G242" s="54"/>
      <c r="H242" s="54"/>
      <c r="I242" s="54"/>
      <c r="J242" s="54"/>
      <c r="K242" s="54"/>
      <c r="L242" s="54"/>
      <c r="M242" s="54"/>
      <c r="N242" s="54"/>
      <c r="O242" s="54"/>
      <c r="P242" s="54"/>
      <c r="Q242" s="54"/>
      <c r="R242" s="54"/>
      <c r="S242" s="54"/>
    </row>
    <row r="243" spans="1:19" s="8" customFormat="1" ht="12.75" x14ac:dyDescent="0.2">
      <c r="A243" s="54"/>
      <c r="B243" s="54"/>
      <c r="C243" s="54"/>
      <c r="D243" s="54"/>
      <c r="E243" s="54"/>
      <c r="F243" s="54"/>
      <c r="G243" s="54"/>
      <c r="H243" s="54"/>
      <c r="I243" s="54"/>
      <c r="J243" s="54"/>
      <c r="K243" s="54"/>
      <c r="L243" s="54"/>
      <c r="M243" s="54"/>
      <c r="N243" s="54"/>
      <c r="O243" s="54"/>
      <c r="P243" s="54"/>
      <c r="Q243" s="54"/>
      <c r="R243" s="54"/>
      <c r="S243" s="54"/>
    </row>
    <row r="244" spans="1:19" s="8" customFormat="1" ht="12.75" x14ac:dyDescent="0.2">
      <c r="A244" s="54"/>
      <c r="B244" s="54"/>
      <c r="C244" s="54"/>
      <c r="D244" s="54"/>
      <c r="E244" s="54"/>
      <c r="F244" s="54"/>
      <c r="G244" s="54"/>
      <c r="H244" s="54"/>
      <c r="I244" s="54"/>
      <c r="J244" s="54"/>
      <c r="K244" s="54"/>
      <c r="L244" s="54"/>
      <c r="M244" s="54"/>
      <c r="N244" s="54"/>
      <c r="O244" s="54"/>
      <c r="P244" s="54"/>
      <c r="Q244" s="54"/>
      <c r="R244" s="54"/>
      <c r="S244" s="54"/>
    </row>
    <row r="245" spans="1:19" s="8" customFormat="1" ht="12.75" x14ac:dyDescent="0.2">
      <c r="A245" s="54"/>
      <c r="B245" s="54"/>
      <c r="C245" s="54"/>
      <c r="D245" s="54"/>
      <c r="E245" s="54"/>
      <c r="F245" s="54"/>
      <c r="G245" s="54"/>
      <c r="H245" s="54"/>
      <c r="I245" s="54"/>
      <c r="J245" s="54"/>
      <c r="K245" s="54"/>
      <c r="L245" s="54"/>
      <c r="M245" s="54"/>
      <c r="N245" s="54"/>
      <c r="O245" s="54"/>
      <c r="P245" s="54"/>
      <c r="Q245" s="54"/>
      <c r="R245" s="54"/>
      <c r="S245" s="54"/>
    </row>
    <row r="246" spans="1:19" s="8" customFormat="1" ht="12.75" x14ac:dyDescent="0.2">
      <c r="A246" s="54"/>
      <c r="B246" s="54"/>
      <c r="C246" s="54"/>
      <c r="D246" s="54"/>
      <c r="E246" s="54"/>
      <c r="F246" s="54"/>
      <c r="G246" s="54"/>
      <c r="H246" s="54"/>
      <c r="I246" s="54"/>
      <c r="J246" s="54"/>
      <c r="K246" s="54"/>
      <c r="L246" s="54"/>
      <c r="M246" s="54"/>
      <c r="N246" s="54"/>
      <c r="O246" s="54"/>
      <c r="P246" s="54"/>
      <c r="Q246" s="54"/>
      <c r="R246" s="54"/>
      <c r="S246" s="54"/>
    </row>
    <row r="247" spans="1:19" s="8" customFormat="1" ht="12.75" x14ac:dyDescent="0.2">
      <c r="A247" s="54"/>
      <c r="B247" s="54"/>
      <c r="C247" s="54"/>
      <c r="D247" s="54"/>
      <c r="E247" s="54"/>
      <c r="F247" s="54"/>
      <c r="G247" s="54"/>
      <c r="H247" s="54"/>
      <c r="I247" s="54"/>
      <c r="J247" s="54"/>
      <c r="K247" s="54"/>
      <c r="L247" s="54"/>
      <c r="M247" s="54"/>
      <c r="N247" s="54"/>
      <c r="O247" s="54"/>
      <c r="P247" s="54"/>
      <c r="Q247" s="54"/>
      <c r="R247" s="54"/>
      <c r="S247" s="54"/>
    </row>
    <row r="248" spans="1:19" s="8" customFormat="1" ht="12.75" x14ac:dyDescent="0.2">
      <c r="A248" s="54"/>
      <c r="B248" s="54"/>
      <c r="C248" s="54"/>
      <c r="D248" s="54"/>
      <c r="E248" s="54"/>
      <c r="F248" s="54"/>
      <c r="G248" s="54"/>
      <c r="H248" s="54"/>
      <c r="I248" s="54"/>
      <c r="J248" s="54"/>
      <c r="K248" s="54"/>
      <c r="L248" s="54"/>
      <c r="M248" s="54"/>
      <c r="N248" s="54"/>
      <c r="O248" s="54"/>
      <c r="P248" s="54"/>
      <c r="Q248" s="54"/>
      <c r="R248" s="54"/>
      <c r="S248" s="54"/>
    </row>
    <row r="249" spans="1:19" s="8" customFormat="1" ht="12.75" x14ac:dyDescent="0.2">
      <c r="A249" s="54"/>
      <c r="B249" s="54"/>
      <c r="C249" s="54"/>
      <c r="D249" s="54"/>
      <c r="E249" s="54"/>
      <c r="F249" s="54"/>
      <c r="G249" s="54"/>
      <c r="H249" s="54"/>
      <c r="I249" s="54"/>
      <c r="J249" s="54"/>
      <c r="K249" s="54"/>
      <c r="L249" s="54"/>
      <c r="M249" s="54"/>
      <c r="N249" s="54"/>
      <c r="O249" s="54"/>
      <c r="P249" s="54"/>
      <c r="Q249" s="54"/>
      <c r="R249" s="54"/>
      <c r="S249" s="54"/>
    </row>
    <row r="250" spans="1:19" s="8" customFormat="1" ht="12.75" x14ac:dyDescent="0.2">
      <c r="A250" s="54"/>
      <c r="B250" s="54"/>
      <c r="C250" s="54"/>
      <c r="D250" s="54"/>
      <c r="E250" s="54"/>
      <c r="F250" s="54"/>
      <c r="G250" s="54"/>
      <c r="H250" s="54"/>
      <c r="I250" s="54"/>
      <c r="J250" s="54"/>
      <c r="K250" s="54"/>
      <c r="L250" s="54"/>
      <c r="M250" s="54"/>
      <c r="N250" s="54"/>
      <c r="O250" s="54"/>
      <c r="P250" s="54"/>
      <c r="Q250" s="54"/>
      <c r="R250" s="54"/>
      <c r="S250" s="54"/>
    </row>
    <row r="251" spans="1:19" s="8" customFormat="1" ht="12.75" x14ac:dyDescent="0.2">
      <c r="A251" s="54"/>
      <c r="B251" s="54"/>
      <c r="C251" s="54"/>
      <c r="D251" s="54"/>
      <c r="E251" s="54"/>
      <c r="F251" s="54"/>
      <c r="G251" s="54"/>
      <c r="H251" s="54"/>
      <c r="I251" s="54"/>
      <c r="J251" s="54"/>
      <c r="K251" s="54"/>
      <c r="L251" s="54"/>
      <c r="M251" s="54"/>
      <c r="N251" s="54"/>
      <c r="O251" s="54"/>
      <c r="P251" s="54"/>
      <c r="Q251" s="54"/>
      <c r="R251" s="54"/>
      <c r="S251" s="54"/>
    </row>
    <row r="252" spans="1:19" s="8" customFormat="1" ht="12.75" x14ac:dyDescent="0.2">
      <c r="A252" s="54"/>
      <c r="B252" s="54"/>
      <c r="C252" s="54"/>
      <c r="D252" s="54"/>
      <c r="E252" s="54"/>
      <c r="F252" s="54"/>
      <c r="G252" s="54"/>
      <c r="H252" s="54"/>
      <c r="I252" s="54"/>
      <c r="J252" s="54"/>
      <c r="K252" s="54"/>
      <c r="L252" s="54"/>
      <c r="M252" s="54"/>
      <c r="N252" s="54"/>
      <c r="O252" s="54"/>
      <c r="P252" s="54"/>
      <c r="Q252" s="54"/>
      <c r="R252" s="54"/>
      <c r="S252" s="54"/>
    </row>
    <row r="253" spans="1:19" s="8" customFormat="1" ht="12.75" x14ac:dyDescent="0.2">
      <c r="A253" s="54"/>
      <c r="B253" s="54"/>
      <c r="C253" s="54"/>
      <c r="D253" s="54"/>
      <c r="E253" s="54"/>
      <c r="F253" s="54"/>
      <c r="G253" s="54"/>
      <c r="H253" s="54"/>
      <c r="I253" s="54"/>
      <c r="J253" s="54"/>
      <c r="K253" s="54"/>
      <c r="L253" s="54"/>
      <c r="M253" s="54"/>
      <c r="N253" s="54"/>
      <c r="O253" s="54"/>
      <c r="P253" s="54"/>
      <c r="Q253" s="54"/>
      <c r="R253" s="54"/>
      <c r="S253" s="54"/>
    </row>
    <row r="254" spans="1:19" s="8" customFormat="1" ht="12.75" x14ac:dyDescent="0.2">
      <c r="A254" s="54"/>
      <c r="B254" s="54"/>
      <c r="C254" s="54"/>
      <c r="D254" s="54"/>
      <c r="E254" s="54"/>
      <c r="F254" s="54"/>
      <c r="G254" s="54"/>
      <c r="H254" s="54"/>
      <c r="I254" s="54"/>
      <c r="J254" s="54"/>
      <c r="K254" s="54"/>
      <c r="L254" s="54"/>
      <c r="M254" s="54"/>
      <c r="N254" s="54"/>
      <c r="O254" s="54"/>
      <c r="P254" s="54"/>
      <c r="Q254" s="54"/>
      <c r="R254" s="54"/>
      <c r="S254" s="54"/>
    </row>
    <row r="255" spans="1:19" s="8" customFormat="1" ht="12.75" x14ac:dyDescent="0.2">
      <c r="A255" s="54"/>
      <c r="B255" s="54"/>
      <c r="C255" s="54"/>
      <c r="D255" s="54"/>
      <c r="E255" s="54"/>
      <c r="F255" s="54"/>
      <c r="G255" s="54"/>
      <c r="H255" s="54"/>
      <c r="I255" s="54"/>
      <c r="J255" s="54"/>
      <c r="K255" s="54"/>
      <c r="L255" s="54"/>
      <c r="M255" s="54"/>
      <c r="N255" s="54"/>
      <c r="O255" s="54"/>
      <c r="P255" s="54"/>
      <c r="Q255" s="54"/>
      <c r="R255" s="54"/>
      <c r="S255" s="54"/>
    </row>
    <row r="256" spans="1:19" s="8" customFormat="1" ht="12.75" x14ac:dyDescent="0.2">
      <c r="A256" s="54"/>
      <c r="B256" s="54"/>
      <c r="C256" s="54"/>
      <c r="D256" s="54"/>
      <c r="E256" s="54"/>
      <c r="F256" s="54"/>
      <c r="G256" s="54"/>
      <c r="H256" s="54"/>
      <c r="I256" s="54"/>
      <c r="J256" s="54"/>
      <c r="K256" s="54"/>
      <c r="L256" s="54"/>
      <c r="M256" s="54"/>
      <c r="N256" s="54"/>
      <c r="O256" s="54"/>
      <c r="P256" s="54"/>
      <c r="Q256" s="54"/>
      <c r="R256" s="54"/>
      <c r="S256" s="54"/>
    </row>
    <row r="257" spans="1:19" s="8" customFormat="1" ht="12.75" x14ac:dyDescent="0.2">
      <c r="A257" s="54"/>
      <c r="B257" s="54"/>
      <c r="C257" s="54"/>
      <c r="D257" s="54"/>
      <c r="E257" s="54"/>
      <c r="F257" s="54"/>
      <c r="G257" s="54"/>
      <c r="H257" s="54"/>
      <c r="I257" s="54"/>
      <c r="J257" s="54"/>
      <c r="K257" s="54"/>
      <c r="L257" s="54"/>
      <c r="M257" s="54"/>
      <c r="N257" s="54"/>
      <c r="O257" s="54"/>
      <c r="P257" s="54"/>
      <c r="Q257" s="54"/>
      <c r="R257" s="54"/>
      <c r="S257" s="54"/>
    </row>
    <row r="258" spans="1:19" s="8" customFormat="1" ht="12.75" x14ac:dyDescent="0.2">
      <c r="A258" s="54"/>
      <c r="B258" s="54"/>
      <c r="C258" s="54"/>
      <c r="D258" s="54"/>
      <c r="E258" s="54"/>
      <c r="F258" s="54"/>
      <c r="G258" s="54"/>
      <c r="H258" s="54"/>
      <c r="I258" s="54"/>
      <c r="J258" s="54"/>
      <c r="K258" s="54"/>
      <c r="L258" s="54"/>
      <c r="M258" s="54"/>
      <c r="N258" s="54"/>
      <c r="O258" s="54"/>
      <c r="P258" s="54"/>
      <c r="Q258" s="54"/>
      <c r="R258" s="54"/>
      <c r="S258" s="54"/>
    </row>
    <row r="259" spans="1:19" s="8" customFormat="1" ht="12.75" x14ac:dyDescent="0.2">
      <c r="A259" s="54"/>
      <c r="B259" s="54"/>
      <c r="C259" s="54"/>
      <c r="D259" s="54"/>
      <c r="E259" s="54"/>
      <c r="F259" s="54"/>
      <c r="G259" s="54"/>
      <c r="H259" s="54"/>
      <c r="I259" s="54"/>
      <c r="J259" s="54"/>
      <c r="K259" s="54"/>
      <c r="L259" s="54"/>
      <c r="M259" s="54"/>
      <c r="N259" s="54"/>
      <c r="O259" s="54"/>
      <c r="P259" s="54"/>
      <c r="Q259" s="54"/>
      <c r="R259" s="54"/>
      <c r="S259" s="54"/>
    </row>
    <row r="260" spans="1:19" s="8" customFormat="1" ht="12.75" x14ac:dyDescent="0.2">
      <c r="A260" s="54"/>
      <c r="B260" s="54"/>
      <c r="C260" s="54"/>
      <c r="D260" s="54"/>
      <c r="E260" s="54"/>
      <c r="F260" s="54"/>
      <c r="G260" s="54"/>
      <c r="H260" s="54"/>
      <c r="I260" s="54"/>
      <c r="J260" s="54"/>
      <c r="K260" s="54"/>
      <c r="L260" s="54"/>
      <c r="M260" s="54"/>
      <c r="N260" s="54"/>
      <c r="O260" s="54"/>
      <c r="P260" s="54"/>
      <c r="Q260" s="54"/>
      <c r="R260" s="54"/>
      <c r="S260" s="54"/>
    </row>
    <row r="261" spans="1:19" s="8" customFormat="1" ht="12.75" x14ac:dyDescent="0.2">
      <c r="A261" s="54"/>
      <c r="B261" s="54"/>
      <c r="C261" s="54"/>
      <c r="D261" s="54"/>
      <c r="E261" s="54"/>
      <c r="F261" s="54"/>
      <c r="G261" s="54"/>
      <c r="H261" s="54"/>
      <c r="I261" s="54"/>
      <c r="J261" s="54"/>
      <c r="K261" s="54"/>
      <c r="L261" s="54"/>
      <c r="M261" s="54"/>
      <c r="N261" s="54"/>
      <c r="O261" s="54"/>
      <c r="P261" s="54"/>
      <c r="Q261" s="54"/>
      <c r="R261" s="54"/>
      <c r="S261" s="54"/>
    </row>
    <row r="262" spans="1:19" s="8" customFormat="1" ht="12.75" x14ac:dyDescent="0.2">
      <c r="A262" s="54"/>
      <c r="B262" s="54"/>
      <c r="C262" s="54"/>
      <c r="D262" s="54"/>
      <c r="E262" s="54"/>
      <c r="F262" s="54"/>
      <c r="G262" s="54"/>
      <c r="H262" s="54"/>
      <c r="I262" s="54"/>
      <c r="J262" s="54"/>
      <c r="K262" s="54"/>
      <c r="L262" s="54"/>
      <c r="M262" s="54"/>
      <c r="N262" s="54"/>
      <c r="O262" s="54"/>
      <c r="P262" s="54"/>
      <c r="Q262" s="54"/>
      <c r="R262" s="54"/>
      <c r="S262" s="54"/>
    </row>
    <row r="263" spans="1:19" s="8" customFormat="1" ht="12.75" x14ac:dyDescent="0.2">
      <c r="A263" s="54"/>
      <c r="B263" s="54"/>
      <c r="C263" s="54"/>
      <c r="D263" s="54"/>
      <c r="E263" s="54"/>
      <c r="F263" s="54"/>
      <c r="G263" s="54"/>
      <c r="H263" s="54"/>
      <c r="I263" s="54"/>
      <c r="J263" s="54"/>
      <c r="K263" s="54"/>
      <c r="L263" s="54"/>
      <c r="M263" s="54"/>
      <c r="N263" s="54"/>
      <c r="O263" s="54"/>
      <c r="P263" s="54"/>
      <c r="Q263" s="54"/>
      <c r="R263" s="54"/>
      <c r="S263" s="54"/>
    </row>
    <row r="264" spans="1:19" s="8" customFormat="1" ht="12.75" x14ac:dyDescent="0.2">
      <c r="A264" s="54"/>
      <c r="B264" s="54"/>
      <c r="C264" s="54"/>
      <c r="D264" s="54"/>
      <c r="E264" s="54"/>
      <c r="F264" s="54"/>
      <c r="G264" s="54"/>
      <c r="H264" s="54"/>
      <c r="I264" s="54"/>
      <c r="J264" s="54"/>
      <c r="K264" s="54"/>
      <c r="L264" s="54"/>
      <c r="M264" s="54"/>
      <c r="N264" s="54"/>
      <c r="O264" s="54"/>
      <c r="P264" s="54"/>
      <c r="Q264" s="54"/>
      <c r="R264" s="54"/>
      <c r="S264" s="54"/>
    </row>
    <row r="265" spans="1:19" s="8" customFormat="1" ht="12.75" x14ac:dyDescent="0.2">
      <c r="A265" s="54"/>
      <c r="B265" s="54"/>
      <c r="C265" s="54"/>
      <c r="D265" s="54"/>
      <c r="E265" s="54"/>
      <c r="F265" s="54"/>
      <c r="G265" s="54"/>
      <c r="H265" s="54"/>
      <c r="I265" s="54"/>
      <c r="J265" s="54"/>
      <c r="K265" s="54"/>
      <c r="L265" s="54"/>
      <c r="M265" s="54"/>
      <c r="N265" s="54"/>
      <c r="O265" s="54"/>
      <c r="P265" s="54"/>
      <c r="Q265" s="54"/>
      <c r="R265" s="54"/>
      <c r="S265" s="54"/>
    </row>
    <row r="266" spans="1:19" s="8" customFormat="1" ht="12.75" x14ac:dyDescent="0.2">
      <c r="A266" s="54"/>
      <c r="B266" s="54"/>
      <c r="C266" s="54"/>
      <c r="D266" s="54"/>
      <c r="E266" s="54"/>
      <c r="F266" s="54"/>
      <c r="G266" s="54"/>
      <c r="H266" s="54"/>
      <c r="I266" s="54"/>
      <c r="J266" s="54"/>
      <c r="K266" s="54"/>
      <c r="L266" s="54"/>
      <c r="M266" s="54"/>
      <c r="N266" s="54"/>
      <c r="O266" s="54"/>
      <c r="P266" s="54"/>
      <c r="Q266" s="54"/>
      <c r="R266" s="54"/>
      <c r="S266" s="54"/>
    </row>
    <row r="267" spans="1:19" s="8" customFormat="1" ht="12.75" x14ac:dyDescent="0.2">
      <c r="A267" s="54"/>
      <c r="B267" s="54"/>
      <c r="C267" s="54"/>
      <c r="D267" s="54"/>
      <c r="E267" s="54"/>
      <c r="F267" s="54"/>
      <c r="G267" s="54"/>
      <c r="H267" s="54"/>
      <c r="I267" s="54"/>
      <c r="J267" s="54"/>
      <c r="K267" s="54"/>
      <c r="L267" s="54"/>
      <c r="M267" s="54"/>
      <c r="N267" s="54"/>
      <c r="O267" s="54"/>
      <c r="P267" s="54"/>
      <c r="Q267" s="54"/>
      <c r="R267" s="54"/>
      <c r="S267" s="54"/>
    </row>
    <row r="268" spans="1:19" s="8" customFormat="1" ht="12.75" x14ac:dyDescent="0.2">
      <c r="A268" s="54"/>
      <c r="B268" s="54"/>
      <c r="C268" s="54"/>
      <c r="D268" s="54"/>
      <c r="E268" s="54"/>
      <c r="F268" s="54"/>
      <c r="G268" s="54"/>
      <c r="H268" s="54"/>
      <c r="I268" s="54"/>
      <c r="J268" s="54"/>
      <c r="K268" s="54"/>
      <c r="L268" s="54"/>
      <c r="M268" s="54"/>
      <c r="N268" s="54"/>
      <c r="O268" s="54"/>
      <c r="P268" s="54"/>
      <c r="Q268" s="54"/>
      <c r="R268" s="54"/>
      <c r="S268" s="54"/>
    </row>
    <row r="269" spans="1:19" s="8" customFormat="1" ht="12.75" x14ac:dyDescent="0.2">
      <c r="A269" s="54"/>
      <c r="B269" s="54"/>
      <c r="C269" s="54"/>
      <c r="D269" s="54"/>
      <c r="E269" s="54"/>
      <c r="F269" s="54"/>
      <c r="G269" s="54"/>
      <c r="H269" s="54"/>
      <c r="I269" s="54"/>
      <c r="J269" s="54"/>
      <c r="K269" s="54"/>
      <c r="L269" s="54"/>
      <c r="M269" s="54"/>
      <c r="N269" s="54"/>
      <c r="O269" s="54"/>
      <c r="P269" s="54"/>
      <c r="Q269" s="54"/>
      <c r="R269" s="54"/>
      <c r="S269" s="54"/>
    </row>
    <row r="270" spans="1:19" s="8" customFormat="1" ht="12.75" x14ac:dyDescent="0.2">
      <c r="A270" s="54"/>
      <c r="B270" s="54"/>
      <c r="C270" s="54"/>
      <c r="D270" s="54"/>
      <c r="E270" s="54"/>
      <c r="F270" s="54"/>
      <c r="G270" s="54"/>
      <c r="H270" s="54"/>
      <c r="I270" s="54"/>
      <c r="J270" s="54"/>
      <c r="K270" s="54"/>
      <c r="L270" s="54"/>
      <c r="M270" s="54"/>
      <c r="N270" s="54"/>
      <c r="O270" s="54"/>
      <c r="P270" s="54"/>
      <c r="Q270" s="54"/>
      <c r="R270" s="54"/>
      <c r="S270" s="54"/>
    </row>
    <row r="271" spans="1:19" s="8" customFormat="1" ht="12.75" x14ac:dyDescent="0.2">
      <c r="A271" s="54"/>
      <c r="B271" s="54"/>
      <c r="C271" s="54"/>
      <c r="D271" s="54"/>
      <c r="E271" s="54"/>
      <c r="F271" s="54"/>
      <c r="G271" s="54"/>
      <c r="H271" s="54"/>
      <c r="I271" s="54"/>
      <c r="J271" s="54"/>
      <c r="K271" s="54"/>
      <c r="L271" s="54"/>
      <c r="M271" s="54"/>
      <c r="N271" s="54"/>
      <c r="O271" s="54"/>
      <c r="P271" s="54"/>
      <c r="Q271" s="54"/>
      <c r="R271" s="54"/>
      <c r="S271" s="54"/>
    </row>
    <row r="272" spans="1:19" s="8" customFormat="1" ht="12.75" x14ac:dyDescent="0.2">
      <c r="A272" s="54"/>
      <c r="B272" s="54"/>
      <c r="C272" s="54"/>
      <c r="D272" s="54"/>
      <c r="E272" s="54"/>
      <c r="F272" s="54"/>
      <c r="G272" s="54"/>
      <c r="H272" s="54"/>
      <c r="I272" s="54"/>
      <c r="J272" s="54"/>
      <c r="K272" s="54"/>
      <c r="L272" s="54"/>
      <c r="M272" s="54"/>
      <c r="N272" s="54"/>
      <c r="O272" s="54"/>
      <c r="P272" s="54"/>
      <c r="Q272" s="54"/>
      <c r="R272" s="54"/>
      <c r="S272" s="54"/>
    </row>
    <row r="273" spans="1:19" s="8" customFormat="1" ht="12.75" x14ac:dyDescent="0.2">
      <c r="A273" s="54"/>
      <c r="B273" s="54"/>
      <c r="C273" s="54"/>
      <c r="D273" s="54"/>
      <c r="E273" s="54"/>
      <c r="F273" s="54"/>
      <c r="G273" s="54"/>
      <c r="H273" s="54"/>
      <c r="I273" s="54"/>
      <c r="J273" s="54"/>
      <c r="K273" s="54"/>
      <c r="L273" s="54"/>
      <c r="M273" s="54"/>
      <c r="N273" s="54"/>
      <c r="O273" s="54"/>
      <c r="P273" s="54"/>
      <c r="Q273" s="54"/>
      <c r="R273" s="54"/>
      <c r="S273" s="54"/>
    </row>
    <row r="274" spans="1:19" s="8" customFormat="1" ht="12.75" x14ac:dyDescent="0.2">
      <c r="A274" s="54"/>
      <c r="B274" s="54"/>
      <c r="C274" s="54"/>
      <c r="D274" s="54"/>
      <c r="E274" s="54"/>
      <c r="F274" s="54"/>
      <c r="G274" s="54"/>
      <c r="H274" s="54"/>
      <c r="I274" s="54"/>
      <c r="J274" s="54"/>
      <c r="K274" s="54"/>
      <c r="L274" s="54"/>
      <c r="M274" s="54"/>
      <c r="N274" s="54"/>
      <c r="O274" s="54"/>
      <c r="P274" s="54"/>
      <c r="Q274" s="54"/>
      <c r="R274" s="54"/>
      <c r="S274" s="54"/>
    </row>
    <row r="275" spans="1:19" s="8" customFormat="1" ht="12.75" x14ac:dyDescent="0.2">
      <c r="A275" s="54"/>
      <c r="B275" s="54"/>
      <c r="C275" s="54"/>
      <c r="D275" s="54"/>
      <c r="E275" s="54"/>
      <c r="F275" s="54"/>
      <c r="G275" s="54"/>
      <c r="H275" s="54"/>
      <c r="I275" s="54"/>
      <c r="J275" s="54"/>
      <c r="K275" s="54"/>
      <c r="L275" s="54"/>
      <c r="M275" s="54"/>
      <c r="N275" s="54"/>
      <c r="O275" s="54"/>
      <c r="P275" s="54"/>
      <c r="Q275" s="54"/>
      <c r="R275" s="54"/>
      <c r="S275" s="54"/>
    </row>
    <row r="276" spans="1:19" s="8" customFormat="1" ht="12.75" x14ac:dyDescent="0.2">
      <c r="A276" s="54"/>
      <c r="B276" s="54"/>
      <c r="C276" s="54"/>
      <c r="D276" s="54"/>
      <c r="E276" s="54"/>
      <c r="F276" s="54"/>
      <c r="G276" s="54"/>
      <c r="H276" s="54"/>
      <c r="I276" s="54"/>
      <c r="J276" s="54"/>
      <c r="K276" s="54"/>
      <c r="L276" s="54"/>
      <c r="M276" s="54"/>
      <c r="N276" s="54"/>
      <c r="O276" s="54"/>
      <c r="P276" s="54"/>
      <c r="Q276" s="54"/>
      <c r="R276" s="54"/>
      <c r="S276" s="54"/>
    </row>
    <row r="277" spans="1:19" s="8" customFormat="1" ht="12.75" x14ac:dyDescent="0.2">
      <c r="A277" s="54"/>
      <c r="B277" s="54"/>
      <c r="C277" s="54"/>
      <c r="D277" s="54"/>
      <c r="E277" s="54"/>
      <c r="F277" s="54"/>
      <c r="G277" s="54"/>
      <c r="H277" s="54"/>
      <c r="I277" s="54"/>
      <c r="J277" s="54"/>
      <c r="K277" s="54"/>
      <c r="L277" s="54"/>
      <c r="M277" s="54"/>
      <c r="N277" s="54"/>
      <c r="O277" s="54"/>
      <c r="P277" s="54"/>
      <c r="Q277" s="54"/>
      <c r="R277" s="54"/>
      <c r="S277" s="54"/>
    </row>
    <row r="278" spans="1:19" s="8" customFormat="1" ht="12.75" x14ac:dyDescent="0.2">
      <c r="A278" s="54"/>
      <c r="B278" s="54"/>
      <c r="C278" s="54"/>
      <c r="D278" s="54"/>
      <c r="E278" s="54"/>
      <c r="F278" s="54"/>
      <c r="G278" s="54"/>
      <c r="H278" s="54"/>
      <c r="I278" s="54"/>
      <c r="J278" s="54"/>
      <c r="K278" s="54"/>
      <c r="L278" s="54"/>
      <c r="M278" s="54"/>
      <c r="N278" s="54"/>
      <c r="O278" s="54"/>
      <c r="P278" s="54"/>
      <c r="Q278" s="54"/>
      <c r="R278" s="54"/>
      <c r="S278" s="54"/>
    </row>
    <row r="279" spans="1:19" s="8" customFormat="1" ht="12.75" x14ac:dyDescent="0.2">
      <c r="A279" s="54"/>
      <c r="B279" s="54"/>
      <c r="C279" s="54"/>
      <c r="D279" s="54"/>
      <c r="E279" s="54"/>
      <c r="F279" s="54"/>
      <c r="G279" s="54"/>
      <c r="H279" s="54"/>
      <c r="I279" s="54"/>
      <c r="J279" s="54"/>
      <c r="K279" s="54"/>
      <c r="L279" s="54"/>
      <c r="M279" s="54"/>
      <c r="N279" s="54"/>
      <c r="O279" s="54"/>
      <c r="P279" s="54"/>
      <c r="Q279" s="54"/>
      <c r="R279" s="54"/>
      <c r="S279" s="54"/>
    </row>
    <row r="280" spans="1:19" s="8" customFormat="1" ht="12.75" x14ac:dyDescent="0.2">
      <c r="A280" s="54"/>
      <c r="B280" s="54"/>
      <c r="C280" s="54"/>
      <c r="D280" s="54"/>
      <c r="E280" s="54"/>
      <c r="F280" s="54"/>
      <c r="G280" s="54"/>
      <c r="H280" s="54"/>
      <c r="I280" s="54"/>
      <c r="J280" s="54"/>
      <c r="K280" s="54"/>
      <c r="L280" s="54"/>
      <c r="M280" s="54"/>
      <c r="N280" s="54"/>
      <c r="O280" s="54"/>
      <c r="P280" s="54"/>
      <c r="Q280" s="54"/>
      <c r="R280" s="54"/>
      <c r="S280" s="54"/>
    </row>
    <row r="281" spans="1:19" s="8" customFormat="1" ht="12.75" x14ac:dyDescent="0.2">
      <c r="A281" s="54"/>
      <c r="B281" s="54"/>
      <c r="C281" s="54"/>
      <c r="D281" s="54"/>
      <c r="E281" s="54"/>
      <c r="F281" s="54"/>
      <c r="G281" s="54"/>
      <c r="H281" s="54"/>
      <c r="I281" s="54"/>
      <c r="J281" s="54"/>
      <c r="K281" s="54"/>
      <c r="L281" s="54"/>
      <c r="M281" s="54"/>
      <c r="N281" s="54"/>
      <c r="O281" s="54"/>
      <c r="P281" s="54"/>
      <c r="Q281" s="54"/>
      <c r="R281" s="54"/>
      <c r="S281" s="54"/>
    </row>
    <row r="282" spans="1:19" s="8" customFormat="1" ht="12.75" x14ac:dyDescent="0.2">
      <c r="A282" s="54"/>
      <c r="B282" s="54"/>
      <c r="C282" s="54"/>
      <c r="D282" s="54"/>
      <c r="E282" s="54"/>
      <c r="F282" s="54"/>
      <c r="G282" s="54"/>
      <c r="H282" s="54"/>
      <c r="I282" s="54"/>
      <c r="J282" s="54"/>
      <c r="K282" s="54"/>
      <c r="L282" s="54"/>
      <c r="M282" s="54"/>
      <c r="N282" s="54"/>
      <c r="O282" s="54"/>
      <c r="P282" s="54"/>
      <c r="Q282" s="54"/>
      <c r="R282" s="54"/>
      <c r="S282" s="54"/>
    </row>
    <row r="283" spans="1:19" s="8" customFormat="1" ht="12.75" x14ac:dyDescent="0.2">
      <c r="A283" s="54"/>
      <c r="B283" s="54"/>
      <c r="C283" s="54"/>
      <c r="D283" s="54"/>
      <c r="E283" s="54"/>
      <c r="F283" s="54"/>
      <c r="G283" s="54"/>
      <c r="H283" s="54"/>
      <c r="I283" s="54"/>
      <c r="J283" s="54"/>
      <c r="K283" s="54"/>
      <c r="L283" s="54"/>
      <c r="M283" s="54"/>
      <c r="N283" s="54"/>
      <c r="O283" s="54"/>
      <c r="P283" s="54"/>
      <c r="Q283" s="54"/>
      <c r="R283" s="54"/>
      <c r="S283" s="54"/>
    </row>
    <row r="284" spans="1:19" s="8" customFormat="1" ht="12.75" x14ac:dyDescent="0.2">
      <c r="A284" s="54"/>
      <c r="B284" s="54"/>
      <c r="C284" s="54"/>
      <c r="D284" s="54"/>
      <c r="E284" s="54"/>
      <c r="F284" s="54"/>
      <c r="G284" s="54"/>
      <c r="H284" s="54"/>
      <c r="I284" s="54"/>
      <c r="J284" s="54"/>
      <c r="K284" s="54"/>
      <c r="L284" s="54"/>
      <c r="M284" s="54"/>
      <c r="N284" s="54"/>
      <c r="O284" s="54"/>
      <c r="P284" s="54"/>
      <c r="Q284" s="54"/>
      <c r="R284" s="54"/>
      <c r="S284" s="54"/>
    </row>
    <row r="285" spans="1:19" s="8" customFormat="1" ht="12.75" x14ac:dyDescent="0.2">
      <c r="A285" s="54"/>
      <c r="B285" s="54"/>
      <c r="C285" s="54"/>
      <c r="D285" s="54"/>
      <c r="E285" s="54"/>
      <c r="F285" s="54"/>
      <c r="G285" s="54"/>
      <c r="H285" s="54"/>
      <c r="I285" s="54"/>
      <c r="J285" s="54"/>
      <c r="K285" s="54"/>
      <c r="L285" s="54"/>
      <c r="M285" s="54"/>
      <c r="N285" s="54"/>
      <c r="O285" s="54"/>
      <c r="P285" s="54"/>
      <c r="Q285" s="54"/>
      <c r="R285" s="54"/>
      <c r="S285" s="54"/>
    </row>
    <row r="286" spans="1:19" s="8" customFormat="1" ht="12.75" x14ac:dyDescent="0.2">
      <c r="A286" s="54"/>
      <c r="B286" s="54"/>
      <c r="C286" s="54"/>
      <c r="D286" s="54"/>
      <c r="E286" s="54"/>
      <c r="F286" s="54"/>
      <c r="G286" s="54"/>
      <c r="H286" s="54"/>
      <c r="I286" s="54"/>
      <c r="J286" s="54"/>
      <c r="K286" s="54"/>
      <c r="L286" s="54"/>
      <c r="M286" s="54"/>
      <c r="N286" s="54"/>
      <c r="O286" s="54"/>
      <c r="P286" s="54"/>
      <c r="Q286" s="54"/>
      <c r="R286" s="54"/>
      <c r="S286" s="54"/>
    </row>
    <row r="287" spans="1:19" s="8" customFormat="1" ht="12.75" x14ac:dyDescent="0.2">
      <c r="A287" s="54"/>
      <c r="B287" s="54"/>
      <c r="C287" s="54"/>
      <c r="D287" s="54"/>
      <c r="E287" s="54"/>
      <c r="F287" s="54"/>
      <c r="G287" s="54"/>
      <c r="H287" s="54"/>
      <c r="I287" s="54"/>
      <c r="J287" s="54"/>
      <c r="K287" s="54"/>
      <c r="L287" s="54"/>
      <c r="M287" s="54"/>
      <c r="N287" s="54"/>
      <c r="O287" s="54"/>
      <c r="P287" s="54"/>
      <c r="Q287" s="54"/>
      <c r="R287" s="54"/>
      <c r="S287" s="54"/>
    </row>
    <row r="288" spans="1:19" s="8" customFormat="1" ht="12.75" x14ac:dyDescent="0.2">
      <c r="A288" s="54"/>
      <c r="B288" s="54"/>
      <c r="C288" s="54"/>
      <c r="D288" s="54"/>
      <c r="E288" s="54"/>
      <c r="F288" s="54"/>
      <c r="G288" s="54"/>
      <c r="H288" s="54"/>
      <c r="I288" s="54"/>
      <c r="J288" s="54"/>
      <c r="K288" s="54"/>
      <c r="L288" s="54"/>
      <c r="M288" s="54"/>
      <c r="N288" s="54"/>
      <c r="O288" s="54"/>
      <c r="P288" s="54"/>
      <c r="Q288" s="54"/>
      <c r="R288" s="54"/>
      <c r="S288" s="54"/>
    </row>
    <row r="289" spans="1:19" s="8" customFormat="1" ht="12.75" x14ac:dyDescent="0.2">
      <c r="A289" s="54"/>
      <c r="B289" s="54"/>
      <c r="C289" s="54"/>
      <c r="D289" s="54"/>
      <c r="E289" s="54"/>
      <c r="F289" s="54"/>
      <c r="G289" s="54"/>
      <c r="H289" s="54"/>
      <c r="I289" s="54"/>
      <c r="J289" s="54"/>
      <c r="K289" s="54"/>
      <c r="L289" s="54"/>
      <c r="M289" s="54"/>
      <c r="N289" s="54"/>
      <c r="O289" s="54"/>
      <c r="P289" s="54"/>
      <c r="Q289" s="54"/>
      <c r="R289" s="54"/>
      <c r="S289" s="54"/>
    </row>
    <row r="290" spans="1:19" s="8" customFormat="1" ht="12.75" x14ac:dyDescent="0.2">
      <c r="A290" s="54"/>
      <c r="B290" s="54"/>
      <c r="C290" s="54"/>
      <c r="D290" s="54"/>
      <c r="E290" s="54"/>
      <c r="F290" s="54"/>
      <c r="G290" s="54"/>
      <c r="H290" s="54"/>
      <c r="I290" s="54"/>
      <c r="J290" s="54"/>
      <c r="K290" s="54"/>
      <c r="L290" s="54"/>
      <c r="M290" s="54"/>
      <c r="N290" s="54"/>
      <c r="O290" s="54"/>
      <c r="P290" s="54"/>
      <c r="Q290" s="54"/>
      <c r="R290" s="54"/>
      <c r="S290" s="54"/>
    </row>
    <row r="291" spans="1:19" s="8" customFormat="1" ht="12.75" x14ac:dyDescent="0.2">
      <c r="A291" s="54"/>
      <c r="B291" s="54"/>
      <c r="C291" s="54"/>
      <c r="D291" s="54"/>
      <c r="E291" s="54"/>
      <c r="F291" s="54"/>
      <c r="G291" s="54"/>
      <c r="H291" s="54"/>
      <c r="I291" s="54"/>
      <c r="J291" s="54"/>
      <c r="K291" s="54"/>
      <c r="L291" s="54"/>
      <c r="M291" s="54"/>
      <c r="N291" s="54"/>
      <c r="O291" s="54"/>
      <c r="P291" s="54"/>
      <c r="Q291" s="54"/>
      <c r="R291" s="54"/>
      <c r="S291" s="54"/>
    </row>
    <row r="292" spans="1:19" s="8" customFormat="1" ht="12.75" x14ac:dyDescent="0.2">
      <c r="A292" s="54"/>
      <c r="B292" s="54"/>
      <c r="C292" s="54"/>
      <c r="D292" s="54"/>
      <c r="E292" s="54"/>
      <c r="F292" s="54"/>
      <c r="G292" s="54"/>
      <c r="H292" s="54"/>
      <c r="I292" s="54"/>
      <c r="J292" s="54"/>
      <c r="K292" s="54"/>
      <c r="L292" s="54"/>
      <c r="M292" s="54"/>
      <c r="N292" s="54"/>
      <c r="O292" s="54"/>
      <c r="P292" s="54"/>
      <c r="Q292" s="54"/>
      <c r="R292" s="54"/>
      <c r="S292" s="54"/>
    </row>
    <row r="293" spans="1:19" s="8" customFormat="1" ht="12.75" x14ac:dyDescent="0.2">
      <c r="A293" s="54"/>
      <c r="B293" s="54"/>
      <c r="C293" s="54"/>
      <c r="D293" s="54"/>
      <c r="E293" s="54"/>
      <c r="F293" s="54"/>
      <c r="G293" s="54"/>
      <c r="H293" s="54"/>
      <c r="I293" s="54"/>
      <c r="J293" s="54"/>
      <c r="K293" s="54"/>
      <c r="L293" s="54"/>
      <c r="M293" s="54"/>
      <c r="N293" s="54"/>
      <c r="O293" s="54"/>
      <c r="P293" s="54"/>
      <c r="Q293" s="54"/>
      <c r="R293" s="54"/>
      <c r="S293" s="54"/>
    </row>
    <row r="294" spans="1:19" s="8" customFormat="1" ht="12.75" x14ac:dyDescent="0.2">
      <c r="A294" s="54"/>
      <c r="B294" s="54"/>
      <c r="C294" s="54"/>
      <c r="D294" s="54"/>
      <c r="E294" s="54"/>
      <c r="F294" s="54"/>
      <c r="G294" s="54"/>
      <c r="H294" s="54"/>
      <c r="I294" s="54"/>
      <c r="J294" s="54"/>
      <c r="K294" s="54"/>
      <c r="L294" s="54"/>
      <c r="M294" s="54"/>
      <c r="N294" s="54"/>
      <c r="O294" s="54"/>
      <c r="P294" s="54"/>
      <c r="Q294" s="54"/>
      <c r="R294" s="54"/>
      <c r="S294" s="54"/>
    </row>
    <row r="295" spans="1:19" s="8" customFormat="1" ht="12.75" x14ac:dyDescent="0.2">
      <c r="A295" s="54"/>
      <c r="B295" s="54"/>
      <c r="C295" s="54"/>
      <c r="D295" s="54"/>
      <c r="E295" s="54"/>
      <c r="F295" s="54"/>
      <c r="G295" s="54"/>
      <c r="H295" s="54"/>
      <c r="I295" s="54"/>
      <c r="J295" s="54"/>
      <c r="K295" s="54"/>
      <c r="L295" s="54"/>
      <c r="M295" s="54"/>
      <c r="N295" s="54"/>
      <c r="O295" s="54"/>
      <c r="P295" s="54"/>
      <c r="Q295" s="54"/>
      <c r="R295" s="54"/>
      <c r="S295" s="54"/>
    </row>
    <row r="296" spans="1:19" s="8" customFormat="1" ht="12.75" x14ac:dyDescent="0.2">
      <c r="A296" s="54"/>
      <c r="B296" s="54"/>
      <c r="C296" s="54"/>
      <c r="D296" s="54"/>
      <c r="E296" s="54"/>
      <c r="F296" s="54"/>
      <c r="G296" s="54"/>
      <c r="H296" s="54"/>
      <c r="I296" s="54"/>
      <c r="J296" s="54"/>
      <c r="K296" s="54"/>
      <c r="L296" s="54"/>
      <c r="M296" s="54"/>
      <c r="N296" s="54"/>
      <c r="O296" s="54"/>
      <c r="P296" s="54"/>
      <c r="Q296" s="54"/>
      <c r="R296" s="54"/>
      <c r="S296" s="54"/>
    </row>
    <row r="297" spans="1:19" s="8" customFormat="1" ht="12.75" x14ac:dyDescent="0.2">
      <c r="A297" s="54"/>
      <c r="B297" s="54"/>
      <c r="C297" s="54"/>
      <c r="D297" s="54"/>
      <c r="E297" s="54"/>
      <c r="F297" s="54"/>
      <c r="G297" s="54"/>
      <c r="H297" s="54"/>
      <c r="I297" s="54"/>
      <c r="J297" s="54"/>
      <c r="K297" s="54"/>
      <c r="L297" s="54"/>
      <c r="M297" s="54"/>
      <c r="N297" s="54"/>
      <c r="O297" s="54"/>
      <c r="P297" s="54"/>
      <c r="Q297" s="54"/>
      <c r="R297" s="54"/>
      <c r="S297" s="54"/>
    </row>
    <row r="298" spans="1:19" s="8" customFormat="1" ht="12.75" x14ac:dyDescent="0.2">
      <c r="A298" s="54"/>
      <c r="B298" s="54"/>
      <c r="C298" s="54"/>
      <c r="D298" s="54"/>
      <c r="E298" s="54"/>
      <c r="F298" s="54"/>
      <c r="G298" s="54"/>
      <c r="H298" s="54"/>
      <c r="I298" s="54"/>
      <c r="J298" s="54"/>
      <c r="K298" s="54"/>
      <c r="L298" s="54"/>
      <c r="M298" s="54"/>
      <c r="N298" s="54"/>
      <c r="O298" s="54"/>
      <c r="P298" s="54"/>
      <c r="Q298" s="54"/>
      <c r="R298" s="54"/>
      <c r="S298" s="54"/>
    </row>
    <row r="299" spans="1:19" s="8" customFormat="1" ht="12.75" x14ac:dyDescent="0.2">
      <c r="A299" s="54"/>
      <c r="B299" s="54"/>
      <c r="C299" s="54"/>
      <c r="D299" s="54"/>
      <c r="E299" s="54"/>
      <c r="F299" s="54"/>
      <c r="G299" s="54"/>
      <c r="H299" s="54"/>
      <c r="I299" s="54"/>
      <c r="J299" s="54"/>
      <c r="K299" s="54"/>
      <c r="L299" s="54"/>
      <c r="M299" s="54"/>
      <c r="N299" s="54"/>
      <c r="O299" s="54"/>
      <c r="P299" s="54"/>
      <c r="Q299" s="54"/>
      <c r="R299" s="54"/>
      <c r="S299" s="54"/>
    </row>
    <row r="300" spans="1:19" s="8" customFormat="1" ht="12.75" x14ac:dyDescent="0.2">
      <c r="A300" s="54"/>
      <c r="B300" s="54"/>
      <c r="C300" s="54"/>
      <c r="D300" s="54"/>
      <c r="E300" s="54"/>
      <c r="F300" s="54"/>
      <c r="G300" s="54"/>
      <c r="H300" s="54"/>
      <c r="I300" s="54"/>
      <c r="J300" s="54"/>
      <c r="K300" s="54"/>
      <c r="L300" s="54"/>
      <c r="M300" s="54"/>
      <c r="N300" s="54"/>
      <c r="O300" s="54"/>
      <c r="P300" s="54"/>
      <c r="Q300" s="54"/>
      <c r="R300" s="54"/>
      <c r="S300" s="54"/>
    </row>
    <row r="301" spans="1:19" s="8" customFormat="1" ht="12.75" x14ac:dyDescent="0.2">
      <c r="A301" s="54"/>
      <c r="B301" s="54"/>
      <c r="C301" s="54"/>
      <c r="D301" s="54"/>
      <c r="E301" s="54"/>
      <c r="F301" s="54"/>
      <c r="G301" s="54"/>
      <c r="H301" s="54"/>
      <c r="I301" s="54"/>
      <c r="J301" s="54"/>
      <c r="K301" s="54"/>
      <c r="L301" s="54"/>
      <c r="M301" s="54"/>
      <c r="N301" s="54"/>
      <c r="O301" s="54"/>
      <c r="P301" s="54"/>
      <c r="Q301" s="54"/>
      <c r="R301" s="54"/>
      <c r="S301" s="54"/>
    </row>
    <row r="302" spans="1:19" s="8" customFormat="1" ht="12.75" x14ac:dyDescent="0.2">
      <c r="A302" s="54"/>
      <c r="B302" s="54"/>
      <c r="C302" s="54"/>
      <c r="D302" s="54"/>
      <c r="E302" s="54"/>
      <c r="F302" s="54"/>
      <c r="G302" s="54"/>
      <c r="H302" s="54"/>
      <c r="I302" s="54"/>
      <c r="J302" s="54"/>
      <c r="K302" s="54"/>
      <c r="L302" s="54"/>
      <c r="M302" s="54"/>
      <c r="N302" s="54"/>
      <c r="O302" s="54"/>
      <c r="P302" s="54"/>
      <c r="Q302" s="54"/>
      <c r="R302" s="54"/>
      <c r="S302" s="54"/>
    </row>
    <row r="303" spans="1:19" s="8" customFormat="1" ht="12.75" x14ac:dyDescent="0.2">
      <c r="A303" s="54"/>
      <c r="B303" s="54"/>
      <c r="C303" s="54"/>
      <c r="D303" s="54"/>
      <c r="E303" s="54"/>
      <c r="F303" s="54"/>
      <c r="G303" s="54"/>
      <c r="H303" s="54"/>
      <c r="I303" s="54"/>
      <c r="J303" s="54"/>
      <c r="K303" s="54"/>
      <c r="L303" s="54"/>
      <c r="M303" s="54"/>
      <c r="N303" s="54"/>
      <c r="O303" s="54"/>
      <c r="P303" s="54"/>
      <c r="Q303" s="54"/>
      <c r="R303" s="54"/>
      <c r="S303" s="54"/>
    </row>
    <row r="304" spans="1:19" s="8" customFormat="1" ht="12.75" x14ac:dyDescent="0.2">
      <c r="A304" s="54"/>
      <c r="B304" s="54"/>
      <c r="C304" s="54"/>
      <c r="D304" s="54"/>
      <c r="E304" s="54"/>
      <c r="F304" s="54"/>
      <c r="G304" s="54"/>
      <c r="H304" s="54"/>
      <c r="I304" s="54"/>
      <c r="J304" s="54"/>
      <c r="K304" s="54"/>
      <c r="L304" s="54"/>
      <c r="M304" s="54"/>
      <c r="N304" s="54"/>
      <c r="O304" s="54"/>
      <c r="P304" s="54"/>
      <c r="Q304" s="54"/>
      <c r="R304" s="54"/>
      <c r="S304" s="54"/>
    </row>
    <row r="305" spans="1:19" s="8" customFormat="1" ht="12.75" x14ac:dyDescent="0.2">
      <c r="A305" s="54"/>
      <c r="B305" s="54"/>
      <c r="C305" s="54"/>
      <c r="D305" s="54"/>
      <c r="E305" s="54"/>
      <c r="F305" s="54"/>
      <c r="G305" s="54"/>
      <c r="H305" s="54"/>
      <c r="I305" s="54"/>
      <c r="J305" s="54"/>
      <c r="K305" s="54"/>
      <c r="L305" s="54"/>
      <c r="M305" s="54"/>
      <c r="N305" s="54"/>
      <c r="O305" s="54"/>
      <c r="P305" s="54"/>
      <c r="Q305" s="54"/>
      <c r="R305" s="54"/>
      <c r="S305" s="54"/>
    </row>
    <row r="306" spans="1:19" s="8" customFormat="1" ht="12.75" x14ac:dyDescent="0.2">
      <c r="A306" s="54"/>
      <c r="B306" s="54"/>
      <c r="C306" s="54"/>
      <c r="D306" s="54"/>
      <c r="E306" s="54"/>
      <c r="F306" s="54"/>
      <c r="G306" s="54"/>
      <c r="H306" s="54"/>
      <c r="I306" s="54"/>
      <c r="J306" s="54"/>
      <c r="K306" s="54"/>
      <c r="L306" s="54"/>
      <c r="M306" s="54"/>
      <c r="N306" s="54"/>
      <c r="O306" s="54"/>
      <c r="P306" s="54"/>
      <c r="Q306" s="54"/>
      <c r="R306" s="54"/>
      <c r="S306" s="54"/>
    </row>
    <row r="307" spans="1:19" s="8" customFormat="1" ht="12.75" x14ac:dyDescent="0.2">
      <c r="A307" s="54"/>
      <c r="B307" s="54"/>
      <c r="C307" s="54"/>
      <c r="D307" s="54"/>
      <c r="E307" s="54"/>
      <c r="F307" s="54"/>
      <c r="G307" s="54"/>
      <c r="H307" s="54"/>
      <c r="I307" s="54"/>
      <c r="J307" s="54"/>
      <c r="K307" s="54"/>
      <c r="L307" s="54"/>
      <c r="M307" s="54"/>
      <c r="N307" s="54"/>
      <c r="O307" s="54"/>
      <c r="P307" s="54"/>
      <c r="Q307" s="54"/>
      <c r="R307" s="54"/>
      <c r="S307" s="54"/>
    </row>
    <row r="308" spans="1:19" s="8" customFormat="1" ht="12.75" x14ac:dyDescent="0.2">
      <c r="A308" s="54"/>
      <c r="B308" s="54"/>
      <c r="C308" s="54"/>
      <c r="D308" s="54"/>
      <c r="E308" s="54"/>
      <c r="F308" s="54"/>
      <c r="G308" s="54"/>
      <c r="H308" s="54"/>
      <c r="I308" s="54"/>
      <c r="J308" s="54"/>
      <c r="K308" s="54"/>
      <c r="L308" s="54"/>
      <c r="M308" s="54"/>
      <c r="N308" s="54"/>
      <c r="O308" s="54"/>
      <c r="P308" s="54"/>
      <c r="Q308" s="54"/>
      <c r="R308" s="54"/>
      <c r="S308" s="54"/>
    </row>
    <row r="309" spans="1:19" s="8" customFormat="1" ht="12.75" x14ac:dyDescent="0.2">
      <c r="A309" s="54"/>
      <c r="B309" s="54"/>
      <c r="C309" s="54"/>
      <c r="D309" s="54"/>
      <c r="E309" s="54"/>
      <c r="F309" s="54"/>
      <c r="G309" s="54"/>
      <c r="H309" s="54"/>
      <c r="I309" s="54"/>
      <c r="J309" s="54"/>
      <c r="K309" s="54"/>
      <c r="L309" s="54"/>
      <c r="M309" s="54"/>
      <c r="N309" s="54"/>
      <c r="O309" s="54"/>
      <c r="P309" s="54"/>
      <c r="Q309" s="54"/>
      <c r="R309" s="54"/>
      <c r="S309" s="54"/>
    </row>
    <row r="310" spans="1:19" s="8" customFormat="1" ht="12.75" x14ac:dyDescent="0.2">
      <c r="A310" s="54"/>
      <c r="B310" s="54"/>
      <c r="C310" s="54"/>
      <c r="D310" s="54"/>
      <c r="E310" s="54"/>
      <c r="F310" s="54"/>
      <c r="G310" s="54"/>
      <c r="H310" s="54"/>
      <c r="I310" s="54"/>
      <c r="J310" s="54"/>
      <c r="K310" s="54"/>
      <c r="L310" s="54"/>
      <c r="M310" s="54"/>
      <c r="N310" s="54"/>
      <c r="O310" s="54"/>
      <c r="P310" s="54"/>
      <c r="Q310" s="54"/>
      <c r="R310" s="54"/>
      <c r="S310" s="54"/>
    </row>
    <row r="311" spans="1:19" s="8" customFormat="1" ht="12.75" x14ac:dyDescent="0.2">
      <c r="A311" s="54"/>
      <c r="B311" s="54"/>
      <c r="C311" s="54"/>
      <c r="D311" s="54"/>
      <c r="E311" s="54"/>
      <c r="F311" s="54"/>
      <c r="G311" s="54"/>
      <c r="H311" s="54"/>
      <c r="I311" s="54"/>
      <c r="J311" s="54"/>
      <c r="K311" s="54"/>
      <c r="L311" s="54"/>
      <c r="M311" s="54"/>
      <c r="N311" s="54"/>
      <c r="O311" s="54"/>
      <c r="P311" s="54"/>
      <c r="Q311" s="54"/>
      <c r="R311" s="54"/>
      <c r="S311" s="54"/>
    </row>
    <row r="312" spans="1:19" s="8" customFormat="1" ht="12.75" x14ac:dyDescent="0.2">
      <c r="A312" s="54"/>
      <c r="B312" s="54"/>
      <c r="C312" s="54"/>
      <c r="D312" s="54"/>
      <c r="E312" s="54"/>
      <c r="F312" s="54"/>
      <c r="G312" s="54"/>
      <c r="H312" s="54"/>
      <c r="I312" s="54"/>
      <c r="J312" s="54"/>
      <c r="K312" s="54"/>
      <c r="L312" s="54"/>
      <c r="M312" s="54"/>
      <c r="N312" s="54"/>
      <c r="O312" s="54"/>
      <c r="P312" s="54"/>
      <c r="Q312" s="54"/>
      <c r="R312" s="54"/>
      <c r="S312" s="54"/>
    </row>
    <row r="313" spans="1:19" s="8" customFormat="1" ht="12.75" x14ac:dyDescent="0.2">
      <c r="A313" s="54"/>
      <c r="B313" s="54"/>
      <c r="C313" s="54"/>
      <c r="D313" s="54"/>
      <c r="E313" s="54"/>
      <c r="F313" s="54"/>
      <c r="G313" s="54"/>
      <c r="H313" s="54"/>
      <c r="I313" s="54"/>
      <c r="J313" s="54"/>
      <c r="K313" s="54"/>
      <c r="L313" s="54"/>
      <c r="M313" s="54"/>
      <c r="N313" s="54"/>
      <c r="O313" s="54"/>
      <c r="P313" s="54"/>
      <c r="Q313" s="54"/>
      <c r="R313" s="54"/>
      <c r="S313" s="54"/>
    </row>
    <row r="314" spans="1:19" s="8" customFormat="1" ht="12.75" x14ac:dyDescent="0.2">
      <c r="A314" s="54"/>
      <c r="B314" s="54"/>
      <c r="C314" s="54"/>
      <c r="D314" s="54"/>
      <c r="E314" s="54"/>
      <c r="F314" s="54"/>
      <c r="G314" s="54"/>
      <c r="H314" s="54"/>
      <c r="I314" s="54"/>
      <c r="J314" s="54"/>
      <c r="K314" s="54"/>
      <c r="L314" s="54"/>
      <c r="M314" s="54"/>
      <c r="N314" s="54"/>
      <c r="O314" s="54"/>
      <c r="P314" s="54"/>
      <c r="Q314" s="54"/>
      <c r="R314" s="54"/>
      <c r="S314" s="54"/>
    </row>
    <row r="315" spans="1:19" s="8" customFormat="1" ht="12.75" x14ac:dyDescent="0.2">
      <c r="A315" s="54"/>
      <c r="B315" s="54"/>
      <c r="C315" s="54"/>
      <c r="D315" s="54"/>
      <c r="E315" s="54"/>
      <c r="F315" s="54"/>
      <c r="G315" s="54"/>
      <c r="H315" s="54"/>
      <c r="I315" s="54"/>
      <c r="J315" s="54"/>
      <c r="K315" s="54"/>
      <c r="L315" s="54"/>
      <c r="M315" s="54"/>
      <c r="N315" s="54"/>
      <c r="O315" s="54"/>
      <c r="P315" s="54"/>
      <c r="Q315" s="54"/>
      <c r="R315" s="54"/>
      <c r="S315" s="54"/>
    </row>
    <row r="316" spans="1:19" s="8" customFormat="1" ht="12.75" x14ac:dyDescent="0.2">
      <c r="A316" s="54"/>
      <c r="B316" s="54"/>
      <c r="C316" s="54"/>
      <c r="D316" s="54"/>
      <c r="E316" s="54"/>
      <c r="F316" s="54"/>
      <c r="G316" s="54"/>
      <c r="H316" s="54"/>
      <c r="I316" s="54"/>
      <c r="J316" s="54"/>
      <c r="K316" s="54"/>
      <c r="L316" s="54"/>
      <c r="M316" s="54"/>
      <c r="N316" s="54"/>
      <c r="O316" s="54"/>
      <c r="P316" s="54"/>
      <c r="Q316" s="54"/>
      <c r="R316" s="54"/>
      <c r="S316" s="54"/>
    </row>
    <row r="317" spans="1:19" s="8" customFormat="1" ht="12.75" x14ac:dyDescent="0.2">
      <c r="A317" s="54"/>
      <c r="B317" s="54"/>
      <c r="C317" s="54"/>
      <c r="D317" s="54"/>
      <c r="E317" s="54"/>
      <c r="F317" s="54"/>
      <c r="G317" s="54"/>
      <c r="H317" s="54"/>
      <c r="I317" s="54"/>
      <c r="J317" s="54"/>
      <c r="K317" s="54"/>
      <c r="L317" s="54"/>
      <c r="M317" s="54"/>
      <c r="N317" s="54"/>
      <c r="O317" s="54"/>
      <c r="P317" s="54"/>
      <c r="Q317" s="54"/>
      <c r="R317" s="54"/>
      <c r="S317" s="54"/>
    </row>
    <row r="318" spans="1:19" s="8" customFormat="1" ht="12.75" x14ac:dyDescent="0.2">
      <c r="A318" s="54"/>
      <c r="B318" s="54"/>
      <c r="C318" s="54"/>
      <c r="D318" s="54"/>
      <c r="E318" s="54"/>
      <c r="F318" s="54"/>
      <c r="G318" s="54"/>
      <c r="H318" s="54"/>
      <c r="I318" s="54"/>
      <c r="J318" s="54"/>
      <c r="K318" s="54"/>
      <c r="L318" s="54"/>
      <c r="M318" s="54"/>
      <c r="N318" s="54"/>
      <c r="O318" s="54"/>
      <c r="P318" s="54"/>
      <c r="Q318" s="54"/>
      <c r="R318" s="54"/>
      <c r="S318" s="54"/>
    </row>
    <row r="319" spans="1:19" s="8" customFormat="1" ht="12.75" x14ac:dyDescent="0.2">
      <c r="A319" s="54"/>
      <c r="B319" s="54"/>
      <c r="C319" s="54"/>
      <c r="D319" s="54"/>
      <c r="E319" s="54"/>
      <c r="F319" s="54"/>
      <c r="G319" s="54"/>
      <c r="H319" s="54"/>
      <c r="I319" s="54"/>
      <c r="J319" s="54"/>
      <c r="K319" s="54"/>
      <c r="L319" s="54"/>
      <c r="M319" s="54"/>
      <c r="N319" s="54"/>
      <c r="O319" s="54"/>
      <c r="P319" s="54"/>
      <c r="Q319" s="54"/>
      <c r="R319" s="54"/>
      <c r="S319" s="54"/>
    </row>
    <row r="320" spans="1:19" s="8" customFormat="1" ht="12.75" x14ac:dyDescent="0.2">
      <c r="A320" s="54"/>
      <c r="B320" s="54"/>
      <c r="C320" s="54"/>
      <c r="D320" s="54"/>
      <c r="E320" s="54"/>
      <c r="F320" s="54"/>
      <c r="G320" s="54"/>
      <c r="H320" s="54"/>
      <c r="I320" s="54"/>
      <c r="J320" s="54"/>
      <c r="K320" s="54"/>
      <c r="L320" s="54"/>
      <c r="M320" s="54"/>
      <c r="N320" s="54"/>
      <c r="O320" s="54"/>
      <c r="P320" s="54"/>
      <c r="Q320" s="54"/>
      <c r="R320" s="54"/>
      <c r="S320" s="54"/>
    </row>
    <row r="321" spans="1:19" s="8" customFormat="1" ht="12.75" x14ac:dyDescent="0.2">
      <c r="A321" s="54"/>
      <c r="B321" s="54"/>
      <c r="C321" s="54"/>
      <c r="D321" s="54"/>
      <c r="E321" s="54"/>
      <c r="F321" s="54"/>
      <c r="G321" s="54"/>
      <c r="H321" s="54"/>
      <c r="I321" s="54"/>
      <c r="J321" s="54"/>
      <c r="K321" s="54"/>
      <c r="L321" s="54"/>
      <c r="M321" s="54"/>
      <c r="N321" s="54"/>
      <c r="O321" s="54"/>
      <c r="P321" s="54"/>
      <c r="Q321" s="54"/>
      <c r="R321" s="54"/>
      <c r="S321" s="54"/>
    </row>
    <row r="322" spans="1:19" s="8" customFormat="1" ht="12.75" x14ac:dyDescent="0.2">
      <c r="A322" s="54"/>
      <c r="B322" s="54"/>
      <c r="C322" s="54"/>
      <c r="D322" s="54"/>
      <c r="E322" s="54"/>
      <c r="F322" s="54"/>
      <c r="G322" s="54"/>
      <c r="H322" s="54"/>
      <c r="I322" s="54"/>
      <c r="J322" s="54"/>
      <c r="K322" s="54"/>
      <c r="L322" s="54"/>
      <c r="M322" s="54"/>
      <c r="N322" s="54"/>
      <c r="O322" s="54"/>
      <c r="P322" s="54"/>
      <c r="Q322" s="54"/>
      <c r="R322" s="54"/>
      <c r="S322" s="54"/>
    </row>
    <row r="323" spans="1:19" s="8" customFormat="1" ht="12.75" x14ac:dyDescent="0.2">
      <c r="A323" s="54"/>
      <c r="B323" s="54"/>
      <c r="C323" s="54"/>
      <c r="D323" s="54"/>
      <c r="E323" s="54"/>
      <c r="F323" s="54"/>
      <c r="G323" s="54"/>
      <c r="H323" s="54"/>
      <c r="I323" s="54"/>
      <c r="J323" s="54"/>
      <c r="K323" s="54"/>
      <c r="L323" s="54"/>
      <c r="M323" s="54"/>
      <c r="N323" s="54"/>
      <c r="O323" s="54"/>
      <c r="P323" s="54"/>
      <c r="Q323" s="54"/>
      <c r="R323" s="54"/>
      <c r="S323" s="54"/>
    </row>
    <row r="324" spans="1:19" s="8" customFormat="1" ht="12.75" x14ac:dyDescent="0.2">
      <c r="A324" s="54"/>
      <c r="B324" s="54"/>
      <c r="C324" s="54"/>
      <c r="D324" s="54"/>
      <c r="E324" s="54"/>
      <c r="F324" s="54"/>
      <c r="G324" s="54"/>
      <c r="H324" s="54"/>
      <c r="I324" s="54"/>
      <c r="J324" s="54"/>
      <c r="K324" s="54"/>
      <c r="L324" s="54"/>
      <c r="M324" s="54"/>
      <c r="N324" s="54"/>
      <c r="O324" s="54"/>
      <c r="P324" s="54"/>
      <c r="Q324" s="54"/>
      <c r="R324" s="54"/>
      <c r="S324" s="54"/>
    </row>
    <row r="325" spans="1:19" s="8" customFormat="1" ht="12.75" x14ac:dyDescent="0.2">
      <c r="A325" s="54"/>
      <c r="B325" s="54"/>
      <c r="C325" s="54"/>
      <c r="D325" s="54"/>
      <c r="E325" s="54"/>
      <c r="F325" s="54"/>
      <c r="G325" s="54"/>
      <c r="H325" s="54"/>
      <c r="I325" s="54"/>
      <c r="J325" s="54"/>
      <c r="K325" s="54"/>
      <c r="L325" s="54"/>
      <c r="M325" s="54"/>
      <c r="N325" s="54"/>
      <c r="O325" s="54"/>
      <c r="P325" s="54"/>
      <c r="Q325" s="54"/>
      <c r="R325" s="54"/>
      <c r="S325" s="54"/>
    </row>
    <row r="326" spans="1:19" s="8" customFormat="1" ht="12.75" x14ac:dyDescent="0.2">
      <c r="A326" s="54"/>
      <c r="B326" s="54"/>
      <c r="C326" s="54"/>
      <c r="D326" s="54"/>
      <c r="E326" s="54"/>
      <c r="F326" s="54"/>
      <c r="G326" s="54"/>
      <c r="H326" s="54"/>
      <c r="I326" s="54"/>
      <c r="J326" s="54"/>
      <c r="K326" s="54"/>
      <c r="L326" s="54"/>
      <c r="M326" s="54"/>
      <c r="N326" s="54"/>
      <c r="O326" s="54"/>
      <c r="P326" s="54"/>
      <c r="Q326" s="54"/>
      <c r="R326" s="54"/>
      <c r="S326" s="54"/>
    </row>
    <row r="327" spans="1:19" s="8" customFormat="1" ht="12.75" x14ac:dyDescent="0.2">
      <c r="A327" s="54"/>
      <c r="B327" s="54"/>
      <c r="C327" s="54"/>
      <c r="D327" s="54"/>
      <c r="E327" s="54"/>
      <c r="F327" s="54"/>
      <c r="G327" s="54"/>
      <c r="H327" s="54"/>
      <c r="I327" s="54"/>
      <c r="J327" s="54"/>
      <c r="K327" s="54"/>
      <c r="L327" s="54"/>
      <c r="M327" s="54"/>
      <c r="N327" s="54"/>
      <c r="O327" s="54"/>
      <c r="P327" s="54"/>
      <c r="Q327" s="54"/>
      <c r="R327" s="54"/>
      <c r="S327" s="54"/>
    </row>
    <row r="328" spans="1:19" s="8" customFormat="1" ht="12.75" x14ac:dyDescent="0.2">
      <c r="A328" s="54"/>
      <c r="B328" s="54"/>
      <c r="C328" s="54"/>
      <c r="D328" s="54"/>
      <c r="E328" s="54"/>
      <c r="F328" s="54"/>
      <c r="G328" s="54"/>
      <c r="H328" s="54"/>
      <c r="I328" s="54"/>
      <c r="J328" s="54"/>
      <c r="K328" s="54"/>
      <c r="L328" s="54"/>
      <c r="M328" s="54"/>
      <c r="N328" s="54"/>
      <c r="O328" s="54"/>
      <c r="P328" s="54"/>
      <c r="Q328" s="54"/>
      <c r="R328" s="54"/>
      <c r="S328" s="54"/>
    </row>
    <row r="329" spans="1:19" s="8" customFormat="1" ht="12.75" x14ac:dyDescent="0.2">
      <c r="A329" s="54"/>
      <c r="B329" s="54"/>
      <c r="C329" s="54"/>
      <c r="D329" s="54"/>
      <c r="E329" s="54"/>
      <c r="F329" s="54"/>
      <c r="G329" s="54"/>
      <c r="H329" s="54"/>
      <c r="I329" s="54"/>
      <c r="J329" s="54"/>
      <c r="K329" s="54"/>
      <c r="L329" s="54"/>
      <c r="M329" s="54"/>
      <c r="N329" s="54"/>
      <c r="O329" s="54"/>
      <c r="P329" s="54"/>
      <c r="Q329" s="54"/>
      <c r="R329" s="54"/>
      <c r="S329" s="54"/>
    </row>
    <row r="330" spans="1:19" s="8" customFormat="1" ht="12.75" x14ac:dyDescent="0.2">
      <c r="A330" s="54"/>
      <c r="B330" s="54"/>
      <c r="C330" s="54"/>
      <c r="D330" s="54"/>
      <c r="E330" s="54"/>
      <c r="F330" s="54"/>
      <c r="G330" s="54"/>
      <c r="H330" s="54"/>
      <c r="I330" s="54"/>
      <c r="J330" s="54"/>
      <c r="K330" s="54"/>
      <c r="L330" s="54"/>
      <c r="M330" s="54"/>
      <c r="N330" s="54"/>
      <c r="O330" s="54"/>
      <c r="P330" s="54"/>
      <c r="Q330" s="54"/>
      <c r="R330" s="54"/>
      <c r="S330" s="54"/>
    </row>
    <row r="331" spans="1:19" s="8" customFormat="1" ht="12.75" x14ac:dyDescent="0.2">
      <c r="A331" s="54"/>
      <c r="B331" s="54"/>
      <c r="C331" s="54"/>
      <c r="D331" s="54"/>
      <c r="E331" s="54"/>
      <c r="F331" s="54"/>
      <c r="G331" s="54"/>
      <c r="H331" s="54"/>
      <c r="I331" s="54"/>
      <c r="J331" s="54"/>
      <c r="K331" s="54"/>
      <c r="L331" s="54"/>
      <c r="M331" s="54"/>
      <c r="N331" s="54"/>
      <c r="O331" s="54"/>
      <c r="P331" s="54"/>
      <c r="Q331" s="54"/>
      <c r="R331" s="54"/>
      <c r="S331" s="54"/>
    </row>
    <row r="332" spans="1:19" s="8" customFormat="1" ht="12.75" x14ac:dyDescent="0.2">
      <c r="A332" s="54"/>
      <c r="B332" s="54"/>
      <c r="C332" s="54"/>
      <c r="D332" s="54"/>
      <c r="E332" s="54"/>
      <c r="F332" s="54"/>
      <c r="G332" s="54"/>
      <c r="H332" s="54"/>
      <c r="I332" s="54"/>
      <c r="J332" s="54"/>
      <c r="K332" s="54"/>
      <c r="L332" s="54"/>
      <c r="M332" s="54"/>
      <c r="N332" s="54"/>
      <c r="O332" s="54"/>
      <c r="P332" s="54"/>
      <c r="Q332" s="54"/>
      <c r="R332" s="54"/>
      <c r="S332" s="54"/>
    </row>
    <row r="333" spans="1:19" s="8" customFormat="1" ht="12.75" x14ac:dyDescent="0.2">
      <c r="A333" s="54"/>
      <c r="B333" s="54"/>
      <c r="C333" s="54"/>
      <c r="D333" s="54"/>
      <c r="E333" s="54"/>
      <c r="F333" s="54"/>
      <c r="G333" s="54"/>
      <c r="H333" s="54"/>
      <c r="I333" s="54"/>
      <c r="J333" s="54"/>
      <c r="K333" s="54"/>
      <c r="L333" s="54"/>
      <c r="M333" s="54"/>
      <c r="N333" s="54"/>
      <c r="O333" s="54"/>
      <c r="P333" s="54"/>
      <c r="Q333" s="54"/>
      <c r="R333" s="54"/>
      <c r="S333" s="54"/>
    </row>
    <row r="334" spans="1:19" s="8" customFormat="1" ht="12.75" x14ac:dyDescent="0.2">
      <c r="A334" s="54"/>
      <c r="B334" s="54"/>
      <c r="C334" s="54"/>
      <c r="D334" s="54"/>
      <c r="E334" s="54"/>
      <c r="F334" s="54"/>
      <c r="G334" s="54"/>
      <c r="H334" s="54"/>
      <c r="I334" s="54"/>
      <c r="J334" s="54"/>
      <c r="K334" s="54"/>
      <c r="L334" s="54"/>
      <c r="M334" s="54"/>
      <c r="N334" s="54"/>
      <c r="O334" s="54"/>
      <c r="P334" s="54"/>
      <c r="Q334" s="54"/>
      <c r="R334" s="54"/>
      <c r="S334" s="54"/>
    </row>
    <row r="335" spans="1:19" s="8" customFormat="1" ht="12.75" x14ac:dyDescent="0.2">
      <c r="A335" s="54"/>
      <c r="B335" s="54"/>
      <c r="C335" s="54"/>
      <c r="D335" s="54"/>
      <c r="E335" s="54"/>
      <c r="F335" s="54"/>
      <c r="G335" s="54"/>
      <c r="H335" s="54"/>
      <c r="I335" s="54"/>
      <c r="J335" s="54"/>
      <c r="K335" s="54"/>
      <c r="L335" s="54"/>
      <c r="M335" s="54"/>
      <c r="N335" s="54"/>
      <c r="O335" s="54"/>
      <c r="P335" s="54"/>
      <c r="Q335" s="54"/>
      <c r="R335" s="54"/>
      <c r="S335" s="54"/>
    </row>
    <row r="336" spans="1:19" s="8" customFormat="1" ht="12.75" x14ac:dyDescent="0.2">
      <c r="A336" s="54"/>
      <c r="B336" s="54"/>
      <c r="C336" s="54"/>
      <c r="D336" s="54"/>
      <c r="E336" s="54"/>
      <c r="F336" s="54"/>
      <c r="G336" s="54"/>
      <c r="H336" s="54"/>
      <c r="I336" s="54"/>
      <c r="J336" s="54"/>
      <c r="K336" s="54"/>
      <c r="L336" s="54"/>
      <c r="M336" s="54"/>
      <c r="N336" s="54"/>
      <c r="O336" s="54"/>
      <c r="P336" s="54"/>
      <c r="Q336" s="54"/>
      <c r="R336" s="54"/>
      <c r="S336" s="54"/>
    </row>
    <row r="337" spans="1:19" s="8" customFormat="1" ht="12.75" x14ac:dyDescent="0.2">
      <c r="A337" s="54"/>
      <c r="B337" s="54"/>
      <c r="C337" s="54"/>
      <c r="D337" s="54"/>
      <c r="E337" s="54"/>
      <c r="F337" s="54"/>
      <c r="G337" s="54"/>
      <c r="H337" s="54"/>
      <c r="I337" s="54"/>
      <c r="J337" s="54"/>
      <c r="K337" s="54"/>
      <c r="L337" s="54"/>
      <c r="M337" s="54"/>
      <c r="N337" s="54"/>
      <c r="O337" s="54"/>
      <c r="P337" s="54"/>
      <c r="Q337" s="54"/>
      <c r="R337" s="54"/>
      <c r="S337" s="54"/>
    </row>
    <row r="338" spans="1:19" s="8" customFormat="1" ht="12.75" x14ac:dyDescent="0.2">
      <c r="A338" s="54"/>
      <c r="B338" s="54"/>
      <c r="C338" s="54"/>
      <c r="D338" s="54"/>
      <c r="E338" s="54"/>
      <c r="F338" s="54"/>
      <c r="G338" s="54"/>
      <c r="H338" s="54"/>
      <c r="I338" s="54"/>
      <c r="J338" s="54"/>
      <c r="K338" s="54"/>
      <c r="L338" s="54"/>
      <c r="M338" s="54"/>
      <c r="N338" s="54"/>
      <c r="O338" s="54"/>
      <c r="P338" s="54"/>
      <c r="Q338" s="54"/>
      <c r="R338" s="54"/>
      <c r="S338" s="54"/>
    </row>
    <row r="339" spans="1:19" s="8" customFormat="1" ht="12.75" x14ac:dyDescent="0.2">
      <c r="A339" s="54"/>
      <c r="B339" s="54"/>
      <c r="C339" s="54"/>
      <c r="D339" s="54"/>
      <c r="E339" s="54"/>
      <c r="F339" s="54"/>
      <c r="G339" s="54"/>
      <c r="H339" s="54"/>
      <c r="I339" s="54"/>
      <c r="J339" s="54"/>
      <c r="K339" s="54"/>
      <c r="L339" s="54"/>
      <c r="M339" s="54"/>
      <c r="N339" s="54"/>
      <c r="O339" s="54"/>
      <c r="P339" s="54"/>
      <c r="Q339" s="54"/>
      <c r="R339" s="54"/>
      <c r="S339" s="54"/>
    </row>
    <row r="340" spans="1:19" s="8" customFormat="1" ht="12.75" x14ac:dyDescent="0.2">
      <c r="A340" s="54"/>
      <c r="B340" s="54"/>
      <c r="C340" s="54"/>
      <c r="D340" s="54"/>
      <c r="E340" s="54"/>
      <c r="F340" s="54"/>
      <c r="G340" s="54"/>
      <c r="H340" s="54"/>
      <c r="I340" s="54"/>
      <c r="J340" s="54"/>
      <c r="K340" s="54"/>
      <c r="L340" s="54"/>
      <c r="M340" s="54"/>
      <c r="N340" s="54"/>
      <c r="O340" s="54"/>
      <c r="P340" s="54"/>
      <c r="Q340" s="54"/>
      <c r="R340" s="54"/>
      <c r="S340" s="54"/>
    </row>
    <row r="341" spans="1:19" s="8" customFormat="1" ht="12.75" x14ac:dyDescent="0.2">
      <c r="A341" s="54"/>
      <c r="B341" s="54"/>
      <c r="C341" s="54"/>
      <c r="D341" s="54"/>
      <c r="E341" s="54"/>
      <c r="F341" s="54"/>
      <c r="G341" s="54"/>
      <c r="H341" s="54"/>
      <c r="I341" s="54"/>
      <c r="J341" s="54"/>
      <c r="K341" s="54"/>
      <c r="L341" s="54"/>
      <c r="M341" s="54"/>
      <c r="N341" s="54"/>
      <c r="O341" s="54"/>
      <c r="P341" s="54"/>
      <c r="Q341" s="54"/>
      <c r="R341" s="54"/>
      <c r="S341" s="54"/>
    </row>
    <row r="342" spans="1:19" s="8" customFormat="1" ht="12.75" x14ac:dyDescent="0.2">
      <c r="A342" s="54"/>
      <c r="B342" s="54"/>
      <c r="C342" s="54"/>
      <c r="D342" s="54"/>
      <c r="E342" s="54"/>
      <c r="F342" s="54"/>
      <c r="G342" s="54"/>
      <c r="H342" s="54"/>
      <c r="I342" s="54"/>
      <c r="J342" s="54"/>
      <c r="K342" s="54"/>
      <c r="L342" s="54"/>
      <c r="M342" s="54"/>
      <c r="N342" s="54"/>
      <c r="O342" s="54"/>
      <c r="P342" s="54"/>
      <c r="Q342" s="54"/>
      <c r="R342" s="54"/>
      <c r="S342" s="54"/>
    </row>
    <row r="343" spans="1:19" s="8" customFormat="1" ht="12.75" x14ac:dyDescent="0.2">
      <c r="A343" s="54"/>
      <c r="B343" s="54"/>
      <c r="C343" s="54"/>
      <c r="D343" s="54"/>
      <c r="E343" s="54"/>
      <c r="F343" s="54"/>
      <c r="G343" s="54"/>
      <c r="H343" s="54"/>
      <c r="I343" s="54"/>
      <c r="J343" s="54"/>
      <c r="K343" s="54"/>
      <c r="L343" s="54"/>
      <c r="M343" s="54"/>
      <c r="N343" s="54"/>
      <c r="O343" s="54"/>
      <c r="P343" s="54"/>
      <c r="Q343" s="54"/>
      <c r="R343" s="54"/>
      <c r="S343" s="54"/>
    </row>
    <row r="344" spans="1:19" s="8" customFormat="1" ht="12.75" x14ac:dyDescent="0.2">
      <c r="A344" s="54"/>
      <c r="B344" s="54"/>
      <c r="C344" s="54"/>
      <c r="D344" s="54"/>
      <c r="E344" s="54"/>
      <c r="F344" s="54"/>
      <c r="G344" s="54"/>
      <c r="H344" s="54"/>
      <c r="I344" s="54"/>
      <c r="J344" s="54"/>
      <c r="K344" s="54"/>
      <c r="L344" s="54"/>
      <c r="M344" s="54"/>
      <c r="N344" s="54"/>
      <c r="O344" s="54"/>
      <c r="P344" s="54"/>
      <c r="Q344" s="54"/>
      <c r="R344" s="54"/>
      <c r="S344" s="54"/>
    </row>
    <row r="345" spans="1:19" s="8" customFormat="1" ht="12.75" x14ac:dyDescent="0.2">
      <c r="A345" s="54"/>
      <c r="B345" s="54"/>
      <c r="C345" s="54"/>
      <c r="D345" s="54"/>
      <c r="E345" s="54"/>
      <c r="F345" s="54"/>
      <c r="G345" s="54"/>
      <c r="H345" s="54"/>
      <c r="I345" s="54"/>
      <c r="J345" s="54"/>
      <c r="K345" s="54"/>
      <c r="L345" s="54"/>
      <c r="M345" s="54"/>
      <c r="N345" s="54"/>
      <c r="O345" s="54"/>
      <c r="P345" s="54"/>
      <c r="Q345" s="54"/>
      <c r="R345" s="54"/>
      <c r="S345" s="54"/>
    </row>
    <row r="346" spans="1:19" s="8" customFormat="1" ht="12.75" x14ac:dyDescent="0.2">
      <c r="A346" s="54"/>
      <c r="B346" s="54"/>
      <c r="C346" s="54"/>
      <c r="D346" s="54"/>
      <c r="E346" s="54"/>
      <c r="F346" s="54"/>
      <c r="G346" s="54"/>
      <c r="H346" s="54"/>
      <c r="I346" s="54"/>
      <c r="J346" s="54"/>
      <c r="K346" s="54"/>
      <c r="L346" s="54"/>
      <c r="M346" s="54"/>
      <c r="N346" s="54"/>
      <c r="O346" s="54"/>
      <c r="P346" s="54"/>
      <c r="Q346" s="54"/>
      <c r="R346" s="54"/>
      <c r="S346" s="54"/>
    </row>
    <row r="347" spans="1:19" s="8" customFormat="1" ht="12.75" x14ac:dyDescent="0.2">
      <c r="A347" s="54"/>
      <c r="B347" s="54"/>
      <c r="C347" s="54"/>
      <c r="D347" s="54"/>
      <c r="E347" s="54"/>
      <c r="F347" s="54"/>
      <c r="G347" s="54"/>
      <c r="H347" s="54"/>
      <c r="I347" s="54"/>
      <c r="J347" s="54"/>
      <c r="K347" s="54"/>
      <c r="L347" s="54"/>
      <c r="M347" s="54"/>
      <c r="N347" s="54"/>
      <c r="O347" s="54"/>
      <c r="P347" s="54"/>
      <c r="Q347" s="54"/>
      <c r="R347" s="54"/>
      <c r="S347" s="54"/>
    </row>
    <row r="348" spans="1:19" s="8" customFormat="1" ht="12.75" x14ac:dyDescent="0.2">
      <c r="A348" s="54"/>
      <c r="B348" s="54"/>
      <c r="C348" s="54"/>
      <c r="D348" s="54"/>
      <c r="E348" s="54"/>
      <c r="F348" s="54"/>
      <c r="G348" s="54"/>
      <c r="H348" s="54"/>
      <c r="I348" s="54"/>
      <c r="J348" s="54"/>
      <c r="K348" s="54"/>
      <c r="L348" s="54"/>
      <c r="M348" s="54"/>
      <c r="N348" s="54"/>
      <c r="O348" s="54"/>
      <c r="P348" s="54"/>
      <c r="Q348" s="54"/>
      <c r="R348" s="54"/>
      <c r="S348" s="54"/>
    </row>
    <row r="349" spans="1:19" s="8" customFormat="1" ht="12.75" x14ac:dyDescent="0.2">
      <c r="A349" s="54"/>
      <c r="B349" s="54"/>
      <c r="C349" s="54"/>
      <c r="D349" s="54"/>
      <c r="E349" s="54"/>
      <c r="F349" s="54"/>
      <c r="G349" s="54"/>
      <c r="H349" s="54"/>
      <c r="I349" s="54"/>
      <c r="J349" s="54"/>
      <c r="K349" s="54"/>
      <c r="L349" s="54"/>
      <c r="M349" s="54"/>
      <c r="N349" s="54"/>
      <c r="O349" s="54"/>
      <c r="P349" s="54"/>
      <c r="Q349" s="54"/>
      <c r="R349" s="54"/>
      <c r="S349" s="54"/>
    </row>
    <row r="350" spans="1:19" s="8" customFormat="1" ht="12.75" x14ac:dyDescent="0.2">
      <c r="A350" s="54"/>
      <c r="B350" s="54"/>
      <c r="C350" s="54"/>
      <c r="D350" s="54"/>
      <c r="E350" s="54"/>
      <c r="F350" s="54"/>
      <c r="G350" s="54"/>
      <c r="H350" s="54"/>
      <c r="I350" s="54"/>
      <c r="J350" s="54"/>
      <c r="K350" s="54"/>
      <c r="L350" s="54"/>
      <c r="M350" s="54"/>
      <c r="N350" s="54"/>
      <c r="O350" s="54"/>
      <c r="P350" s="54"/>
      <c r="Q350" s="54"/>
      <c r="R350" s="54"/>
      <c r="S350" s="54"/>
    </row>
    <row r="351" spans="1:19" s="8" customFormat="1" ht="12.75" x14ac:dyDescent="0.2">
      <c r="A351" s="54"/>
      <c r="B351" s="54"/>
      <c r="C351" s="54"/>
      <c r="D351" s="54"/>
      <c r="E351" s="54"/>
      <c r="F351" s="54"/>
      <c r="G351" s="54"/>
      <c r="H351" s="54"/>
      <c r="I351" s="54"/>
      <c r="J351" s="54"/>
      <c r="K351" s="54"/>
      <c r="L351" s="54"/>
      <c r="M351" s="54"/>
      <c r="N351" s="54"/>
      <c r="O351" s="54"/>
      <c r="P351" s="54"/>
      <c r="Q351" s="54"/>
      <c r="R351" s="54"/>
      <c r="S351" s="54"/>
    </row>
    <row r="352" spans="1:19" s="8" customFormat="1" ht="12.75" x14ac:dyDescent="0.2">
      <c r="A352" s="54"/>
      <c r="B352" s="54"/>
      <c r="C352" s="54"/>
      <c r="D352" s="54"/>
      <c r="E352" s="54"/>
      <c r="F352" s="54"/>
      <c r="G352" s="54"/>
      <c r="H352" s="54"/>
      <c r="I352" s="54"/>
      <c r="J352" s="54"/>
      <c r="K352" s="54"/>
      <c r="L352" s="54"/>
      <c r="M352" s="54"/>
      <c r="N352" s="54"/>
      <c r="O352" s="54"/>
      <c r="P352" s="54"/>
      <c r="Q352" s="54"/>
      <c r="R352" s="54"/>
      <c r="S352" s="54"/>
    </row>
    <row r="353" spans="1:19" s="8" customFormat="1" ht="12.75" x14ac:dyDescent="0.2">
      <c r="A353" s="54"/>
      <c r="B353" s="54"/>
      <c r="C353" s="54"/>
      <c r="D353" s="54"/>
      <c r="E353" s="54"/>
      <c r="F353" s="54"/>
      <c r="G353" s="54"/>
      <c r="H353" s="54"/>
      <c r="I353" s="54"/>
      <c r="J353" s="54"/>
      <c r="K353" s="54"/>
      <c r="L353" s="54"/>
      <c r="M353" s="54"/>
      <c r="N353" s="54"/>
      <c r="O353" s="54"/>
      <c r="P353" s="54"/>
      <c r="Q353" s="54"/>
      <c r="R353" s="54"/>
      <c r="S353" s="54"/>
    </row>
    <row r="354" spans="1:19" s="8" customFormat="1" ht="12.75" x14ac:dyDescent="0.2">
      <c r="A354" s="54"/>
      <c r="B354" s="54"/>
      <c r="C354" s="54"/>
      <c r="D354" s="54"/>
      <c r="E354" s="54"/>
      <c r="F354" s="54"/>
      <c r="G354" s="54"/>
      <c r="H354" s="54"/>
      <c r="I354" s="54"/>
      <c r="J354" s="54"/>
      <c r="K354" s="54"/>
      <c r="L354" s="54"/>
      <c r="M354" s="54"/>
      <c r="N354" s="54"/>
      <c r="O354" s="54"/>
      <c r="P354" s="54"/>
      <c r="Q354" s="54"/>
      <c r="R354" s="54"/>
      <c r="S354" s="54"/>
    </row>
    <row r="355" spans="1:19" s="8" customFormat="1" ht="12.75" x14ac:dyDescent="0.2">
      <c r="A355" s="54"/>
      <c r="B355" s="54"/>
      <c r="C355" s="54"/>
      <c r="D355" s="54"/>
      <c r="E355" s="54"/>
      <c r="F355" s="54"/>
      <c r="G355" s="54"/>
      <c r="H355" s="54"/>
      <c r="I355" s="54"/>
      <c r="J355" s="54"/>
      <c r="K355" s="54"/>
      <c r="L355" s="54"/>
      <c r="M355" s="54"/>
      <c r="N355" s="54"/>
      <c r="O355" s="54"/>
      <c r="P355" s="54"/>
      <c r="Q355" s="54"/>
      <c r="R355" s="54"/>
      <c r="S355" s="54"/>
    </row>
    <row r="356" spans="1:19" s="8" customFormat="1" ht="12.75" x14ac:dyDescent="0.2">
      <c r="A356" s="54"/>
      <c r="B356" s="54"/>
      <c r="C356" s="54"/>
      <c r="D356" s="54"/>
      <c r="E356" s="54"/>
      <c r="F356" s="54"/>
      <c r="G356" s="54"/>
      <c r="H356" s="54"/>
      <c r="I356" s="54"/>
      <c r="J356" s="54"/>
      <c r="K356" s="54"/>
      <c r="L356" s="54"/>
      <c r="M356" s="54"/>
      <c r="N356" s="54"/>
      <c r="O356" s="54"/>
      <c r="P356" s="54"/>
      <c r="Q356" s="54"/>
      <c r="R356" s="54"/>
      <c r="S356" s="54"/>
    </row>
    <row r="357" spans="1:19" s="8" customFormat="1" ht="12.75" x14ac:dyDescent="0.2">
      <c r="A357" s="54"/>
      <c r="B357" s="54"/>
      <c r="C357" s="54"/>
      <c r="D357" s="54"/>
      <c r="E357" s="54"/>
      <c r="F357" s="54"/>
      <c r="G357" s="54"/>
      <c r="H357" s="54"/>
      <c r="I357" s="54"/>
      <c r="J357" s="54"/>
      <c r="K357" s="54"/>
      <c r="L357" s="54"/>
      <c r="M357" s="54"/>
      <c r="N357" s="54"/>
      <c r="O357" s="54"/>
      <c r="P357" s="54"/>
      <c r="Q357" s="54"/>
      <c r="R357" s="54"/>
      <c r="S357" s="54"/>
    </row>
    <row r="358" spans="1:19" s="8" customFormat="1" ht="12.75" x14ac:dyDescent="0.2">
      <c r="A358" s="54"/>
      <c r="B358" s="54"/>
      <c r="C358" s="54"/>
      <c r="D358" s="54"/>
      <c r="E358" s="54"/>
      <c r="F358" s="54"/>
      <c r="G358" s="54"/>
      <c r="H358" s="54"/>
      <c r="I358" s="54"/>
      <c r="J358" s="54"/>
      <c r="K358" s="54"/>
      <c r="L358" s="54"/>
      <c r="M358" s="54"/>
      <c r="N358" s="54"/>
      <c r="O358" s="54"/>
      <c r="P358" s="54"/>
      <c r="Q358" s="54"/>
      <c r="R358" s="54"/>
      <c r="S358" s="54"/>
    </row>
    <row r="359" spans="1:19" s="8" customFormat="1" ht="12.75" x14ac:dyDescent="0.2">
      <c r="A359" s="54"/>
      <c r="B359" s="54"/>
      <c r="C359" s="54"/>
      <c r="D359" s="54"/>
      <c r="E359" s="54"/>
      <c r="F359" s="54"/>
      <c r="G359" s="54"/>
      <c r="H359" s="54"/>
      <c r="I359" s="54"/>
      <c r="J359" s="54"/>
      <c r="K359" s="54"/>
      <c r="L359" s="54"/>
      <c r="M359" s="54"/>
      <c r="N359" s="54"/>
      <c r="O359" s="54"/>
      <c r="P359" s="54"/>
      <c r="Q359" s="54"/>
      <c r="R359" s="54"/>
      <c r="S359" s="54"/>
    </row>
    <row r="360" spans="1:19" s="8" customFormat="1" ht="12.75" x14ac:dyDescent="0.2">
      <c r="A360" s="54"/>
      <c r="B360" s="54"/>
      <c r="C360" s="54"/>
      <c r="D360" s="54"/>
      <c r="E360" s="54"/>
      <c r="F360" s="54"/>
      <c r="G360" s="54"/>
      <c r="H360" s="54"/>
      <c r="I360" s="54"/>
      <c r="J360" s="54"/>
      <c r="K360" s="54"/>
      <c r="L360" s="54"/>
      <c r="M360" s="54"/>
      <c r="N360" s="54"/>
      <c r="O360" s="54"/>
      <c r="P360" s="54"/>
      <c r="Q360" s="54"/>
      <c r="R360" s="54"/>
      <c r="S360" s="54"/>
    </row>
    <row r="361" spans="1:19" s="8" customFormat="1" ht="12.75" x14ac:dyDescent="0.2">
      <c r="A361" s="54"/>
      <c r="B361" s="54"/>
      <c r="C361" s="54"/>
      <c r="D361" s="54"/>
      <c r="E361" s="54"/>
      <c r="F361" s="54"/>
      <c r="G361" s="54"/>
      <c r="H361" s="54"/>
      <c r="I361" s="54"/>
      <c r="J361" s="54"/>
      <c r="K361" s="54"/>
      <c r="L361" s="54"/>
      <c r="M361" s="54"/>
      <c r="N361" s="54"/>
      <c r="O361" s="54"/>
      <c r="P361" s="54"/>
      <c r="Q361" s="54"/>
      <c r="R361" s="54"/>
      <c r="S361" s="54"/>
    </row>
    <row r="362" spans="1:19" s="8" customFormat="1" ht="12.75" x14ac:dyDescent="0.2">
      <c r="A362" s="54"/>
      <c r="B362" s="54"/>
      <c r="C362" s="54"/>
      <c r="D362" s="54"/>
      <c r="E362" s="54"/>
      <c r="F362" s="54"/>
      <c r="G362" s="54"/>
      <c r="H362" s="54"/>
      <c r="I362" s="54"/>
      <c r="J362" s="54"/>
      <c r="K362" s="54"/>
      <c r="L362" s="54"/>
      <c r="M362" s="54"/>
      <c r="N362" s="54"/>
      <c r="O362" s="54"/>
      <c r="P362" s="54"/>
      <c r="Q362" s="54"/>
      <c r="R362" s="54"/>
      <c r="S362" s="54"/>
    </row>
    <row r="363" spans="1:19" s="8" customFormat="1" ht="12.75" x14ac:dyDescent="0.2">
      <c r="A363" s="54"/>
      <c r="B363" s="54"/>
      <c r="C363" s="54"/>
      <c r="D363" s="54"/>
      <c r="E363" s="54"/>
      <c r="F363" s="54"/>
      <c r="G363" s="54"/>
      <c r="H363" s="54"/>
      <c r="I363" s="54"/>
      <c r="J363" s="54"/>
      <c r="K363" s="54"/>
      <c r="L363" s="54"/>
      <c r="M363" s="54"/>
      <c r="N363" s="54"/>
      <c r="O363" s="54"/>
      <c r="P363" s="54"/>
      <c r="Q363" s="54"/>
      <c r="R363" s="54"/>
      <c r="S363" s="54"/>
    </row>
    <row r="364" spans="1:19" s="8" customFormat="1" ht="12.75" x14ac:dyDescent="0.2">
      <c r="A364" s="54"/>
      <c r="B364" s="54"/>
      <c r="C364" s="54"/>
      <c r="D364" s="54"/>
      <c r="E364" s="54"/>
      <c r="F364" s="54"/>
      <c r="G364" s="54"/>
      <c r="H364" s="54"/>
      <c r="I364" s="54"/>
      <c r="J364" s="54"/>
      <c r="K364" s="54"/>
      <c r="L364" s="54"/>
      <c r="M364" s="54"/>
      <c r="N364" s="54"/>
      <c r="O364" s="54"/>
      <c r="P364" s="54"/>
      <c r="Q364" s="54"/>
      <c r="R364" s="54"/>
      <c r="S364" s="54"/>
    </row>
    <row r="365" spans="1:19" s="8" customFormat="1" ht="12.75" x14ac:dyDescent="0.2">
      <c r="A365" s="54"/>
      <c r="B365" s="54"/>
      <c r="C365" s="54"/>
      <c r="D365" s="54"/>
      <c r="E365" s="54"/>
      <c r="F365" s="54"/>
      <c r="G365" s="54"/>
      <c r="H365" s="54"/>
      <c r="I365" s="54"/>
      <c r="J365" s="54"/>
      <c r="K365" s="54"/>
      <c r="L365" s="54"/>
      <c r="M365" s="54"/>
      <c r="N365" s="54"/>
      <c r="O365" s="54"/>
      <c r="P365" s="54"/>
      <c r="Q365" s="54"/>
      <c r="R365" s="54"/>
      <c r="S365" s="54"/>
    </row>
    <row r="366" spans="1:19" s="8" customFormat="1" ht="12.75" x14ac:dyDescent="0.2">
      <c r="A366" s="54"/>
      <c r="B366" s="54"/>
      <c r="C366" s="54"/>
      <c r="D366" s="54"/>
      <c r="E366" s="54"/>
      <c r="F366" s="54"/>
      <c r="G366" s="54"/>
      <c r="H366" s="54"/>
      <c r="I366" s="54"/>
      <c r="J366" s="54"/>
      <c r="K366" s="54"/>
      <c r="L366" s="54"/>
      <c r="M366" s="54"/>
      <c r="N366" s="54"/>
      <c r="O366" s="54"/>
      <c r="P366" s="54"/>
      <c r="Q366" s="54"/>
      <c r="R366" s="54"/>
      <c r="S366" s="54"/>
    </row>
    <row r="367" spans="1:19" s="8" customFormat="1" ht="12.75" x14ac:dyDescent="0.2">
      <c r="A367" s="54"/>
      <c r="B367" s="54"/>
      <c r="C367" s="54"/>
      <c r="D367" s="54"/>
      <c r="E367" s="54"/>
      <c r="F367" s="54"/>
      <c r="G367" s="54"/>
      <c r="H367" s="54"/>
      <c r="I367" s="54"/>
      <c r="J367" s="54"/>
      <c r="K367" s="54"/>
      <c r="L367" s="54"/>
      <c r="M367" s="54"/>
      <c r="N367" s="54"/>
      <c r="O367" s="54"/>
      <c r="P367" s="54"/>
      <c r="Q367" s="54"/>
      <c r="R367" s="54"/>
      <c r="S367" s="54"/>
    </row>
    <row r="368" spans="1:19" s="8" customFormat="1" ht="12.75" x14ac:dyDescent="0.2">
      <c r="A368" s="54"/>
      <c r="B368" s="54"/>
      <c r="C368" s="54"/>
      <c r="D368" s="54"/>
      <c r="E368" s="54"/>
      <c r="F368" s="54"/>
      <c r="G368" s="54"/>
      <c r="H368" s="54"/>
      <c r="I368" s="54"/>
      <c r="J368" s="54"/>
      <c r="K368" s="54"/>
      <c r="L368" s="54"/>
      <c r="M368" s="54"/>
      <c r="N368" s="54"/>
      <c r="O368" s="54"/>
      <c r="P368" s="54"/>
      <c r="Q368" s="54"/>
      <c r="R368" s="54"/>
      <c r="S368" s="54"/>
    </row>
    <row r="369" spans="1:19" s="8" customFormat="1" ht="12.75" x14ac:dyDescent="0.2">
      <c r="A369" s="54"/>
      <c r="B369" s="54"/>
      <c r="C369" s="54"/>
      <c r="D369" s="54"/>
      <c r="E369" s="54"/>
      <c r="F369" s="54"/>
      <c r="G369" s="54"/>
      <c r="H369" s="54"/>
      <c r="I369" s="54"/>
      <c r="J369" s="54"/>
      <c r="K369" s="54"/>
      <c r="L369" s="54"/>
      <c r="M369" s="54"/>
      <c r="N369" s="54"/>
      <c r="O369" s="54"/>
      <c r="P369" s="54"/>
      <c r="Q369" s="54"/>
      <c r="R369" s="54"/>
      <c r="S369" s="54"/>
    </row>
    <row r="370" spans="1:19" s="8" customFormat="1" ht="12.75" x14ac:dyDescent="0.2">
      <c r="A370" s="54"/>
      <c r="B370" s="54"/>
      <c r="C370" s="54"/>
      <c r="D370" s="54"/>
      <c r="E370" s="54"/>
      <c r="F370" s="54"/>
      <c r="G370" s="54"/>
      <c r="H370" s="54"/>
      <c r="I370" s="54"/>
      <c r="J370" s="54"/>
      <c r="K370" s="54"/>
      <c r="L370" s="54"/>
      <c r="M370" s="54"/>
      <c r="N370" s="54"/>
      <c r="O370" s="54"/>
      <c r="P370" s="54"/>
      <c r="Q370" s="54"/>
      <c r="R370" s="54"/>
      <c r="S370" s="54"/>
    </row>
    <row r="371" spans="1:19" s="8" customFormat="1" ht="12.75" x14ac:dyDescent="0.2">
      <c r="A371" s="54"/>
      <c r="B371" s="54"/>
      <c r="C371" s="54"/>
      <c r="D371" s="54"/>
      <c r="E371" s="54"/>
      <c r="F371" s="54"/>
      <c r="G371" s="54"/>
      <c r="H371" s="54"/>
      <c r="I371" s="54"/>
      <c r="J371" s="54"/>
      <c r="K371" s="54"/>
      <c r="L371" s="54"/>
      <c r="M371" s="54"/>
      <c r="N371" s="54"/>
      <c r="O371" s="54"/>
      <c r="P371" s="54"/>
      <c r="Q371" s="54"/>
      <c r="R371" s="54"/>
      <c r="S371" s="54"/>
    </row>
    <row r="372" spans="1:19" s="8" customFormat="1" ht="12.75" x14ac:dyDescent="0.2">
      <c r="A372" s="54"/>
      <c r="B372" s="54"/>
      <c r="C372" s="54"/>
      <c r="D372" s="54"/>
      <c r="E372" s="54"/>
      <c r="F372" s="54"/>
      <c r="G372" s="54"/>
      <c r="H372" s="54"/>
      <c r="I372" s="54"/>
      <c r="J372" s="54"/>
      <c r="K372" s="54"/>
      <c r="L372" s="54"/>
      <c r="M372" s="54"/>
      <c r="N372" s="54"/>
      <c r="O372" s="54"/>
      <c r="P372" s="54"/>
      <c r="Q372" s="54"/>
      <c r="R372" s="54"/>
      <c r="S372" s="54"/>
    </row>
    <row r="373" spans="1:19" s="8" customFormat="1" ht="12.75" x14ac:dyDescent="0.2">
      <c r="A373" s="54"/>
      <c r="B373" s="54"/>
      <c r="C373" s="54"/>
      <c r="D373" s="54"/>
      <c r="E373" s="54"/>
      <c r="F373" s="54"/>
      <c r="G373" s="54"/>
      <c r="H373" s="54"/>
      <c r="I373" s="54"/>
      <c r="J373" s="54"/>
      <c r="K373" s="54"/>
      <c r="L373" s="54"/>
      <c r="M373" s="54"/>
      <c r="N373" s="54"/>
      <c r="O373" s="54"/>
      <c r="P373" s="54"/>
      <c r="Q373" s="54"/>
      <c r="R373" s="54"/>
      <c r="S373" s="54"/>
    </row>
    <row r="374" spans="1:19" s="8" customFormat="1" ht="12.75" x14ac:dyDescent="0.2">
      <c r="A374" s="54"/>
      <c r="B374" s="54"/>
      <c r="C374" s="54"/>
      <c r="D374" s="54"/>
      <c r="E374" s="54"/>
      <c r="F374" s="54"/>
      <c r="G374" s="54"/>
      <c r="H374" s="54"/>
      <c r="I374" s="54"/>
      <c r="J374" s="54"/>
      <c r="K374" s="54"/>
      <c r="L374" s="54"/>
      <c r="M374" s="54"/>
      <c r="N374" s="54"/>
      <c r="O374" s="54"/>
      <c r="P374" s="54"/>
      <c r="Q374" s="54"/>
      <c r="R374" s="54"/>
      <c r="S374" s="54"/>
    </row>
    <row r="375" spans="1:19" s="8" customFormat="1" ht="12.75" x14ac:dyDescent="0.2">
      <c r="A375" s="54"/>
      <c r="B375" s="54"/>
      <c r="C375" s="54"/>
      <c r="D375" s="54"/>
      <c r="E375" s="54"/>
      <c r="F375" s="54"/>
      <c r="G375" s="54"/>
      <c r="H375" s="54"/>
      <c r="I375" s="54"/>
      <c r="J375" s="54"/>
      <c r="K375" s="54"/>
      <c r="L375" s="54"/>
      <c r="M375" s="54"/>
      <c r="N375" s="54"/>
      <c r="O375" s="54"/>
      <c r="P375" s="54"/>
      <c r="Q375" s="54"/>
      <c r="R375" s="54"/>
      <c r="S375" s="54"/>
    </row>
    <row r="376" spans="1:19" s="8" customFormat="1" ht="12.75" x14ac:dyDescent="0.2">
      <c r="A376" s="54"/>
      <c r="B376" s="54"/>
      <c r="C376" s="54"/>
      <c r="D376" s="54"/>
      <c r="E376" s="54"/>
      <c r="F376" s="54"/>
      <c r="G376" s="54"/>
      <c r="H376" s="54"/>
      <c r="I376" s="54"/>
      <c r="J376" s="54"/>
      <c r="K376" s="54"/>
      <c r="L376" s="54"/>
      <c r="M376" s="54"/>
      <c r="N376" s="54"/>
      <c r="O376" s="54"/>
      <c r="P376" s="54"/>
      <c r="Q376" s="54"/>
      <c r="R376" s="54"/>
      <c r="S376" s="54"/>
    </row>
    <row r="377" spans="1:19" s="8" customFormat="1" ht="12.75" x14ac:dyDescent="0.2">
      <c r="A377" s="54"/>
      <c r="B377" s="54"/>
      <c r="C377" s="54"/>
      <c r="D377" s="54"/>
      <c r="E377" s="54"/>
      <c r="F377" s="54"/>
      <c r="G377" s="54"/>
      <c r="H377" s="54"/>
      <c r="I377" s="54"/>
      <c r="J377" s="54"/>
      <c r="K377" s="54"/>
      <c r="L377" s="54"/>
      <c r="M377" s="54"/>
      <c r="N377" s="54"/>
      <c r="O377" s="54"/>
      <c r="P377" s="54"/>
      <c r="Q377" s="54"/>
      <c r="R377" s="54"/>
      <c r="S377" s="54"/>
    </row>
    <row r="378" spans="1:19" s="8" customFormat="1" ht="12.75" x14ac:dyDescent="0.2">
      <c r="A378" s="54"/>
      <c r="B378" s="54"/>
      <c r="C378" s="54"/>
      <c r="D378" s="54"/>
      <c r="E378" s="54"/>
      <c r="F378" s="54"/>
      <c r="G378" s="54"/>
      <c r="H378" s="54"/>
      <c r="I378" s="54"/>
      <c r="J378" s="54"/>
      <c r="K378" s="54"/>
      <c r="L378" s="54"/>
      <c r="M378" s="54"/>
      <c r="N378" s="54"/>
      <c r="O378" s="54"/>
      <c r="P378" s="54"/>
      <c r="Q378" s="54"/>
      <c r="R378" s="54"/>
      <c r="S378" s="54"/>
    </row>
    <row r="379" spans="1:19" s="8" customFormat="1" ht="12.75" x14ac:dyDescent="0.2">
      <c r="A379" s="54"/>
      <c r="B379" s="54"/>
      <c r="C379" s="54"/>
      <c r="D379" s="54"/>
      <c r="E379" s="54"/>
      <c r="F379" s="54"/>
      <c r="G379" s="54"/>
      <c r="H379" s="54"/>
      <c r="I379" s="54"/>
      <c r="J379" s="54"/>
      <c r="K379" s="54"/>
      <c r="L379" s="54"/>
      <c r="M379" s="54"/>
      <c r="N379" s="54"/>
      <c r="O379" s="54"/>
      <c r="P379" s="54"/>
      <c r="Q379" s="54"/>
      <c r="R379" s="54"/>
      <c r="S379" s="54"/>
    </row>
    <row r="380" spans="1:19" s="8" customFormat="1" ht="12.75" x14ac:dyDescent="0.2">
      <c r="A380" s="54"/>
      <c r="B380" s="54"/>
      <c r="C380" s="54"/>
      <c r="D380" s="54"/>
      <c r="E380" s="54"/>
      <c r="F380" s="54"/>
      <c r="G380" s="54"/>
      <c r="H380" s="54"/>
      <c r="I380" s="54"/>
      <c r="J380" s="54"/>
      <c r="K380" s="54"/>
      <c r="L380" s="54"/>
      <c r="M380" s="54"/>
      <c r="N380" s="54"/>
      <c r="O380" s="54"/>
      <c r="P380" s="54"/>
      <c r="Q380" s="54"/>
      <c r="R380" s="54"/>
      <c r="S380" s="54"/>
    </row>
    <row r="381" spans="1:19" s="8" customFormat="1" ht="12.75" x14ac:dyDescent="0.2">
      <c r="A381" s="54"/>
      <c r="B381" s="54"/>
      <c r="C381" s="54"/>
      <c r="D381" s="54"/>
      <c r="E381" s="54"/>
      <c r="F381" s="54"/>
      <c r="G381" s="54"/>
      <c r="H381" s="54"/>
      <c r="I381" s="54"/>
      <c r="J381" s="54"/>
      <c r="K381" s="54"/>
      <c r="L381" s="54"/>
      <c r="M381" s="54"/>
      <c r="N381" s="54"/>
      <c r="O381" s="54"/>
      <c r="P381" s="54"/>
      <c r="Q381" s="54"/>
      <c r="R381" s="54"/>
      <c r="S381" s="54"/>
    </row>
    <row r="382" spans="1:19" s="8" customFormat="1" ht="12.75" x14ac:dyDescent="0.2">
      <c r="A382" s="54"/>
      <c r="B382" s="54"/>
      <c r="C382" s="54"/>
      <c r="D382" s="54"/>
      <c r="E382" s="54"/>
      <c r="F382" s="54"/>
      <c r="G382" s="54"/>
      <c r="H382" s="54"/>
      <c r="I382" s="54"/>
      <c r="J382" s="54"/>
      <c r="K382" s="54"/>
      <c r="L382" s="54"/>
      <c r="M382" s="54"/>
      <c r="N382" s="54"/>
      <c r="O382" s="54"/>
      <c r="P382" s="54"/>
      <c r="Q382" s="54"/>
      <c r="R382" s="54"/>
      <c r="S382" s="54"/>
    </row>
    <row r="383" spans="1:19" s="8" customFormat="1" ht="12.75" x14ac:dyDescent="0.2">
      <c r="A383" s="54"/>
      <c r="B383" s="54"/>
      <c r="C383" s="54"/>
      <c r="D383" s="54"/>
      <c r="E383" s="54"/>
      <c r="F383" s="54"/>
      <c r="G383" s="54"/>
      <c r="H383" s="54"/>
      <c r="I383" s="54"/>
      <c r="J383" s="54"/>
      <c r="K383" s="54"/>
      <c r="L383" s="54"/>
      <c r="M383" s="54"/>
      <c r="N383" s="54"/>
      <c r="O383" s="54"/>
      <c r="P383" s="54"/>
      <c r="Q383" s="54"/>
      <c r="R383" s="54"/>
      <c r="S383" s="54"/>
    </row>
    <row r="384" spans="1:19" s="8" customFormat="1" ht="12.75" x14ac:dyDescent="0.2">
      <c r="A384" s="54"/>
      <c r="B384" s="54"/>
      <c r="C384" s="54"/>
      <c r="D384" s="54"/>
      <c r="E384" s="54"/>
      <c r="F384" s="54"/>
      <c r="G384" s="54"/>
      <c r="H384" s="54"/>
      <c r="I384" s="54"/>
      <c r="J384" s="54"/>
      <c r="K384" s="54"/>
      <c r="L384" s="54"/>
      <c r="M384" s="54"/>
      <c r="N384" s="54"/>
      <c r="O384" s="54"/>
      <c r="P384" s="54"/>
      <c r="Q384" s="54"/>
      <c r="R384" s="54"/>
      <c r="S384" s="54"/>
    </row>
    <row r="385" spans="1:19" s="8" customFormat="1" ht="12.75" x14ac:dyDescent="0.2">
      <c r="A385" s="54"/>
      <c r="B385" s="54"/>
      <c r="C385" s="54"/>
      <c r="D385" s="54"/>
      <c r="E385" s="54"/>
      <c r="F385" s="54"/>
      <c r="G385" s="54"/>
      <c r="H385" s="54"/>
      <c r="I385" s="54"/>
      <c r="J385" s="54"/>
      <c r="K385" s="54"/>
      <c r="L385" s="54"/>
      <c r="M385" s="54"/>
      <c r="N385" s="54"/>
      <c r="O385" s="54"/>
      <c r="P385" s="54"/>
      <c r="Q385" s="54"/>
      <c r="R385" s="54"/>
      <c r="S385" s="54"/>
    </row>
    <row r="386" spans="1:19" s="8" customFormat="1" ht="12.75" x14ac:dyDescent="0.2">
      <c r="A386" s="54"/>
      <c r="B386" s="54"/>
      <c r="C386" s="54"/>
      <c r="D386" s="54"/>
      <c r="E386" s="54"/>
      <c r="F386" s="54"/>
      <c r="G386" s="54"/>
      <c r="H386" s="54"/>
      <c r="I386" s="54"/>
      <c r="J386" s="54"/>
      <c r="K386" s="54"/>
      <c r="L386" s="54"/>
      <c r="M386" s="54"/>
      <c r="N386" s="54"/>
      <c r="O386" s="54"/>
      <c r="P386" s="54"/>
      <c r="Q386" s="54"/>
      <c r="R386" s="54"/>
      <c r="S386" s="54"/>
    </row>
    <row r="387" spans="1:19" s="8" customFormat="1" ht="12.75" x14ac:dyDescent="0.2">
      <c r="A387" s="54"/>
      <c r="B387" s="54"/>
      <c r="C387" s="54"/>
      <c r="D387" s="54"/>
      <c r="E387" s="54"/>
      <c r="F387" s="54"/>
      <c r="G387" s="54"/>
      <c r="H387" s="54"/>
      <c r="I387" s="54"/>
      <c r="J387" s="54"/>
      <c r="K387" s="54"/>
      <c r="L387" s="54"/>
      <c r="M387" s="54"/>
      <c r="N387" s="54"/>
      <c r="O387" s="54"/>
      <c r="P387" s="54"/>
      <c r="Q387" s="54"/>
      <c r="R387" s="54"/>
      <c r="S387" s="54"/>
    </row>
    <row r="388" spans="1:19" s="8" customFormat="1" ht="12.75" x14ac:dyDescent="0.2">
      <c r="A388" s="54"/>
      <c r="B388" s="54"/>
      <c r="C388" s="54"/>
      <c r="D388" s="54"/>
      <c r="E388" s="54"/>
      <c r="F388" s="54"/>
      <c r="G388" s="54"/>
      <c r="H388" s="54"/>
      <c r="I388" s="54"/>
      <c r="J388" s="54"/>
      <c r="K388" s="54"/>
      <c r="L388" s="54"/>
      <c r="M388" s="54"/>
      <c r="N388" s="54"/>
      <c r="O388" s="54"/>
      <c r="P388" s="54"/>
      <c r="Q388" s="54"/>
      <c r="R388" s="54"/>
      <c r="S388" s="54"/>
    </row>
    <row r="389" spans="1:19" s="8" customFormat="1" ht="12.75" x14ac:dyDescent="0.2">
      <c r="A389" s="54"/>
      <c r="B389" s="54"/>
      <c r="C389" s="54"/>
      <c r="D389" s="54"/>
      <c r="E389" s="54"/>
      <c r="F389" s="54"/>
      <c r="G389" s="54"/>
      <c r="H389" s="54"/>
      <c r="I389" s="54"/>
      <c r="J389" s="54"/>
      <c r="K389" s="54"/>
      <c r="L389" s="54"/>
      <c r="M389" s="54"/>
      <c r="N389" s="54"/>
      <c r="O389" s="54"/>
      <c r="P389" s="54"/>
      <c r="Q389" s="54"/>
      <c r="R389" s="54"/>
      <c r="S389" s="54"/>
    </row>
    <row r="390" spans="1:19" s="8" customFormat="1" ht="12.75" x14ac:dyDescent="0.2">
      <c r="A390" s="54"/>
      <c r="B390" s="54"/>
      <c r="C390" s="54"/>
      <c r="D390" s="54"/>
      <c r="E390" s="54"/>
      <c r="F390" s="54"/>
      <c r="G390" s="54"/>
      <c r="H390" s="54"/>
      <c r="I390" s="54"/>
      <c r="J390" s="54"/>
      <c r="K390" s="54"/>
      <c r="L390" s="54"/>
      <c r="M390" s="54"/>
      <c r="N390" s="54"/>
      <c r="O390" s="54"/>
      <c r="P390" s="54"/>
      <c r="Q390" s="54"/>
      <c r="R390" s="54"/>
      <c r="S390" s="54"/>
    </row>
    <row r="391" spans="1:19" s="8" customFormat="1" ht="12.75" x14ac:dyDescent="0.2">
      <c r="A391" s="54"/>
      <c r="B391" s="54"/>
      <c r="C391" s="54"/>
      <c r="D391" s="54"/>
      <c r="E391" s="54"/>
      <c r="F391" s="54"/>
      <c r="G391" s="54"/>
      <c r="H391" s="54"/>
      <c r="I391" s="54"/>
      <c r="J391" s="54"/>
      <c r="K391" s="54"/>
      <c r="L391" s="54"/>
      <c r="M391" s="54"/>
      <c r="N391" s="54"/>
      <c r="O391" s="54"/>
      <c r="P391" s="54"/>
      <c r="Q391" s="54"/>
      <c r="R391" s="54"/>
      <c r="S391" s="54"/>
    </row>
    <row r="392" spans="1:19" s="8" customFormat="1" ht="12.75" x14ac:dyDescent="0.2">
      <c r="A392" s="54"/>
      <c r="B392" s="54"/>
      <c r="C392" s="54"/>
      <c r="D392" s="54"/>
      <c r="E392" s="54"/>
      <c r="F392" s="54"/>
      <c r="G392" s="54"/>
      <c r="H392" s="54"/>
      <c r="I392" s="54"/>
      <c r="J392" s="54"/>
      <c r="K392" s="54"/>
      <c r="L392" s="54"/>
      <c r="M392" s="54"/>
      <c r="N392" s="54"/>
      <c r="O392" s="54"/>
      <c r="P392" s="54"/>
      <c r="Q392" s="54"/>
      <c r="R392" s="54"/>
      <c r="S392" s="54"/>
    </row>
    <row r="393" spans="1:19" s="8" customFormat="1" ht="12.75" x14ac:dyDescent="0.2">
      <c r="A393" s="54"/>
      <c r="B393" s="54"/>
      <c r="C393" s="54"/>
      <c r="D393" s="54"/>
      <c r="E393" s="54"/>
      <c r="F393" s="54"/>
      <c r="G393" s="54"/>
      <c r="H393" s="54"/>
      <c r="I393" s="54"/>
      <c r="J393" s="54"/>
      <c r="K393" s="54"/>
      <c r="L393" s="54"/>
      <c r="M393" s="54"/>
      <c r="N393" s="54"/>
      <c r="O393" s="54"/>
      <c r="P393" s="54"/>
      <c r="Q393" s="54"/>
      <c r="R393" s="54"/>
      <c r="S393" s="54"/>
    </row>
    <row r="394" spans="1:19" s="8" customFormat="1" ht="12.75" x14ac:dyDescent="0.2">
      <c r="A394" s="54"/>
      <c r="B394" s="54"/>
      <c r="C394" s="54"/>
      <c r="D394" s="54"/>
      <c r="E394" s="54"/>
      <c r="F394" s="54"/>
      <c r="G394" s="54"/>
      <c r="H394" s="54"/>
      <c r="I394" s="54"/>
      <c r="J394" s="54"/>
      <c r="K394" s="54"/>
      <c r="L394" s="54"/>
      <c r="M394" s="54"/>
      <c r="N394" s="54"/>
      <c r="O394" s="54"/>
      <c r="P394" s="54"/>
      <c r="Q394" s="54"/>
      <c r="R394" s="54"/>
      <c r="S394" s="54"/>
    </row>
    <row r="395" spans="1:19" s="8" customFormat="1" ht="12.75" x14ac:dyDescent="0.2">
      <c r="A395" s="54"/>
      <c r="B395" s="54"/>
      <c r="C395" s="54"/>
      <c r="D395" s="54"/>
      <c r="E395" s="54"/>
      <c r="F395" s="54"/>
      <c r="G395" s="54"/>
      <c r="H395" s="54"/>
      <c r="I395" s="54"/>
      <c r="J395" s="54"/>
      <c r="K395" s="54"/>
      <c r="L395" s="54"/>
      <c r="M395" s="54"/>
      <c r="N395" s="54"/>
      <c r="O395" s="54"/>
      <c r="P395" s="54"/>
      <c r="Q395" s="54"/>
      <c r="R395" s="54"/>
      <c r="S395" s="54"/>
    </row>
    <row r="396" spans="1:19" s="8" customFormat="1" ht="12.75" x14ac:dyDescent="0.2">
      <c r="A396" s="54"/>
      <c r="B396" s="54"/>
      <c r="C396" s="54"/>
      <c r="D396" s="54"/>
      <c r="E396" s="54"/>
      <c r="F396" s="54"/>
      <c r="G396" s="54"/>
      <c r="H396" s="54"/>
      <c r="I396" s="54"/>
      <c r="J396" s="54"/>
      <c r="K396" s="54"/>
      <c r="L396" s="54"/>
      <c r="M396" s="54"/>
      <c r="N396" s="54"/>
      <c r="O396" s="54"/>
      <c r="P396" s="54"/>
      <c r="Q396" s="54"/>
      <c r="R396" s="54"/>
      <c r="S396" s="54"/>
    </row>
    <row r="397" spans="1:19" s="8" customFormat="1" ht="12.75" x14ac:dyDescent="0.2">
      <c r="A397" s="54"/>
      <c r="B397" s="54"/>
      <c r="C397" s="54"/>
      <c r="D397" s="54"/>
      <c r="E397" s="54"/>
      <c r="F397" s="54"/>
      <c r="G397" s="54"/>
      <c r="H397" s="54"/>
      <c r="I397" s="54"/>
      <c r="J397" s="54"/>
      <c r="K397" s="54"/>
      <c r="L397" s="54"/>
      <c r="M397" s="54"/>
      <c r="N397" s="54"/>
      <c r="O397" s="54"/>
      <c r="P397" s="54"/>
      <c r="Q397" s="54"/>
      <c r="R397" s="54"/>
      <c r="S397" s="54"/>
    </row>
    <row r="398" spans="1:19" s="8" customFormat="1" ht="12.75" x14ac:dyDescent="0.2">
      <c r="A398" s="54"/>
      <c r="B398" s="54"/>
      <c r="C398" s="54"/>
      <c r="D398" s="54"/>
      <c r="E398" s="54"/>
      <c r="F398" s="54"/>
      <c r="G398" s="54"/>
      <c r="H398" s="54"/>
      <c r="I398" s="54"/>
      <c r="J398" s="54"/>
      <c r="K398" s="54"/>
      <c r="L398" s="54"/>
      <c r="M398" s="54"/>
      <c r="N398" s="54"/>
      <c r="O398" s="54"/>
      <c r="P398" s="54"/>
      <c r="Q398" s="54"/>
      <c r="R398" s="54"/>
      <c r="S398" s="54"/>
    </row>
    <row r="399" spans="1:19" s="8" customFormat="1" ht="12.75" x14ac:dyDescent="0.2">
      <c r="A399" s="54"/>
      <c r="B399" s="54"/>
      <c r="C399" s="54"/>
      <c r="D399" s="54"/>
      <c r="E399" s="54"/>
      <c r="F399" s="54"/>
      <c r="G399" s="54"/>
      <c r="H399" s="54"/>
      <c r="I399" s="54"/>
      <c r="J399" s="54"/>
      <c r="K399" s="54"/>
      <c r="L399" s="54"/>
      <c r="M399" s="54"/>
      <c r="N399" s="54"/>
      <c r="O399" s="54"/>
      <c r="P399" s="54"/>
      <c r="Q399" s="54"/>
      <c r="R399" s="54"/>
      <c r="S399" s="54"/>
    </row>
    <row r="400" spans="1:19" s="8" customFormat="1" ht="12.75" x14ac:dyDescent="0.2">
      <c r="A400" s="54"/>
      <c r="B400" s="54"/>
      <c r="C400" s="54"/>
      <c r="D400" s="54"/>
      <c r="E400" s="54"/>
      <c r="F400" s="54"/>
      <c r="G400" s="54"/>
      <c r="H400" s="54"/>
      <c r="I400" s="54"/>
      <c r="J400" s="54"/>
      <c r="K400" s="54"/>
      <c r="L400" s="54"/>
      <c r="M400" s="54"/>
      <c r="N400" s="54"/>
      <c r="O400" s="54"/>
      <c r="P400" s="54"/>
      <c r="Q400" s="54"/>
      <c r="R400" s="54"/>
      <c r="S400" s="54"/>
    </row>
    <row r="401" spans="1:19" s="8" customFormat="1" ht="12.75" x14ac:dyDescent="0.2">
      <c r="A401" s="54"/>
      <c r="B401" s="54"/>
      <c r="C401" s="54"/>
      <c r="D401" s="54"/>
      <c r="E401" s="54"/>
      <c r="F401" s="54"/>
      <c r="G401" s="54"/>
      <c r="H401" s="54"/>
      <c r="I401" s="54"/>
      <c r="J401" s="54"/>
      <c r="K401" s="54"/>
      <c r="L401" s="54"/>
      <c r="M401" s="54"/>
      <c r="N401" s="54"/>
      <c r="O401" s="54"/>
      <c r="P401" s="54"/>
      <c r="Q401" s="54"/>
      <c r="R401" s="54"/>
      <c r="S401" s="54"/>
    </row>
    <row r="402" spans="1:19" s="8" customFormat="1" ht="12.75" x14ac:dyDescent="0.2">
      <c r="A402" s="54"/>
      <c r="B402" s="54"/>
      <c r="C402" s="54"/>
      <c r="D402" s="54"/>
      <c r="E402" s="54"/>
      <c r="F402" s="54"/>
      <c r="G402" s="54"/>
      <c r="H402" s="54"/>
      <c r="I402" s="54"/>
      <c r="J402" s="54"/>
      <c r="K402" s="54"/>
      <c r="L402" s="54"/>
      <c r="M402" s="54"/>
      <c r="N402" s="54"/>
      <c r="O402" s="54"/>
      <c r="P402" s="54"/>
      <c r="Q402" s="54"/>
      <c r="R402" s="54"/>
      <c r="S402" s="54"/>
    </row>
    <row r="403" spans="1:19" s="8" customFormat="1" ht="12.75" x14ac:dyDescent="0.2">
      <c r="A403" s="54"/>
      <c r="B403" s="54"/>
      <c r="C403" s="54"/>
      <c r="D403" s="54"/>
      <c r="E403" s="54"/>
      <c r="F403" s="54"/>
      <c r="G403" s="54"/>
      <c r="H403" s="54"/>
      <c r="I403" s="54"/>
      <c r="J403" s="54"/>
      <c r="K403" s="54"/>
      <c r="L403" s="54"/>
      <c r="M403" s="54"/>
      <c r="N403" s="54"/>
      <c r="O403" s="54"/>
      <c r="P403" s="54"/>
      <c r="Q403" s="54"/>
      <c r="R403" s="54"/>
      <c r="S403" s="54"/>
    </row>
    <row r="404" spans="1:19" s="8" customFormat="1" ht="12.75" x14ac:dyDescent="0.2">
      <c r="A404" s="54"/>
      <c r="B404" s="54"/>
      <c r="C404" s="54"/>
      <c r="D404" s="54"/>
      <c r="E404" s="54"/>
      <c r="F404" s="54"/>
      <c r="G404" s="54"/>
      <c r="H404" s="54"/>
      <c r="I404" s="54"/>
      <c r="J404" s="54"/>
      <c r="K404" s="54"/>
      <c r="L404" s="54"/>
      <c r="M404" s="54"/>
      <c r="N404" s="54"/>
      <c r="O404" s="54"/>
      <c r="P404" s="54"/>
      <c r="Q404" s="54"/>
      <c r="R404" s="54"/>
      <c r="S404" s="54"/>
    </row>
    <row r="405" spans="1:19" s="8" customFormat="1" ht="12.75" x14ac:dyDescent="0.2">
      <c r="A405" s="54"/>
      <c r="B405" s="54"/>
      <c r="C405" s="54"/>
      <c r="D405" s="54"/>
      <c r="E405" s="54"/>
      <c r="F405" s="54"/>
      <c r="G405" s="54"/>
      <c r="H405" s="54"/>
      <c r="I405" s="54"/>
      <c r="J405" s="54"/>
      <c r="K405" s="54"/>
      <c r="L405" s="54"/>
      <c r="M405" s="54"/>
      <c r="N405" s="54"/>
      <c r="O405" s="54"/>
      <c r="P405" s="54"/>
      <c r="Q405" s="54"/>
      <c r="R405" s="54"/>
      <c r="S405" s="54"/>
    </row>
    <row r="406" spans="1:19" s="8" customFormat="1" ht="12.75" x14ac:dyDescent="0.2">
      <c r="A406" s="54"/>
      <c r="B406" s="54"/>
      <c r="C406" s="54"/>
      <c r="D406" s="54"/>
      <c r="E406" s="54"/>
      <c r="F406" s="54"/>
      <c r="G406" s="54"/>
      <c r="H406" s="54"/>
      <c r="I406" s="54"/>
      <c r="J406" s="54"/>
      <c r="K406" s="54"/>
      <c r="L406" s="54"/>
      <c r="M406" s="54"/>
      <c r="N406" s="54"/>
      <c r="O406" s="54"/>
      <c r="P406" s="54"/>
      <c r="Q406" s="54"/>
      <c r="R406" s="54"/>
      <c r="S406" s="54"/>
    </row>
    <row r="407" spans="1:19" s="8" customFormat="1" ht="12.75" x14ac:dyDescent="0.2">
      <c r="A407" s="54"/>
      <c r="B407" s="54"/>
      <c r="C407" s="54"/>
      <c r="D407" s="54"/>
      <c r="E407" s="54"/>
      <c r="F407" s="54"/>
      <c r="G407" s="54"/>
      <c r="H407" s="54"/>
      <c r="I407" s="54"/>
      <c r="J407" s="54"/>
      <c r="K407" s="54"/>
      <c r="L407" s="54"/>
      <c r="M407" s="54"/>
      <c r="N407" s="54"/>
      <c r="O407" s="54"/>
      <c r="P407" s="54"/>
      <c r="Q407" s="54"/>
      <c r="R407" s="54"/>
      <c r="S407" s="54"/>
    </row>
    <row r="408" spans="1:19" s="8" customFormat="1" ht="12.75" x14ac:dyDescent="0.2">
      <c r="A408" s="54"/>
      <c r="B408" s="54"/>
      <c r="C408" s="54"/>
      <c r="D408" s="54"/>
      <c r="E408" s="54"/>
      <c r="F408" s="54"/>
      <c r="G408" s="54"/>
      <c r="H408" s="54"/>
      <c r="I408" s="54"/>
      <c r="J408" s="54"/>
      <c r="K408" s="54"/>
      <c r="L408" s="54"/>
      <c r="M408" s="54"/>
      <c r="N408" s="54"/>
      <c r="O408" s="54"/>
      <c r="P408" s="54"/>
      <c r="Q408" s="54"/>
      <c r="R408" s="54"/>
      <c r="S408" s="54"/>
    </row>
    <row r="409" spans="1:19" s="8" customFormat="1" ht="12.75" x14ac:dyDescent="0.2">
      <c r="A409" s="54"/>
      <c r="B409" s="54"/>
      <c r="C409" s="54"/>
      <c r="D409" s="54"/>
      <c r="E409" s="54"/>
      <c r="F409" s="54"/>
      <c r="G409" s="54"/>
      <c r="H409" s="54"/>
      <c r="I409" s="54"/>
      <c r="J409" s="54"/>
      <c r="K409" s="54"/>
      <c r="L409" s="54"/>
      <c r="M409" s="54"/>
      <c r="N409" s="54"/>
      <c r="O409" s="54"/>
      <c r="P409" s="54"/>
      <c r="Q409" s="54"/>
      <c r="R409" s="54"/>
      <c r="S409" s="54"/>
    </row>
    <row r="410" spans="1:19" s="8" customFormat="1" ht="12.75" x14ac:dyDescent="0.2">
      <c r="A410" s="54"/>
      <c r="B410" s="54"/>
      <c r="C410" s="54"/>
      <c r="D410" s="54"/>
      <c r="E410" s="54"/>
      <c r="F410" s="54"/>
      <c r="G410" s="54"/>
      <c r="H410" s="54"/>
      <c r="I410" s="54"/>
      <c r="J410" s="54"/>
      <c r="K410" s="54"/>
      <c r="L410" s="54"/>
      <c r="M410" s="54"/>
      <c r="N410" s="54"/>
      <c r="O410" s="54"/>
      <c r="P410" s="54"/>
      <c r="Q410" s="54"/>
      <c r="R410" s="54"/>
      <c r="S410" s="54"/>
    </row>
    <row r="411" spans="1:19" s="8" customFormat="1" ht="12.75" x14ac:dyDescent="0.2">
      <c r="A411" s="54"/>
      <c r="B411" s="54"/>
      <c r="C411" s="54"/>
      <c r="D411" s="54"/>
      <c r="E411" s="54"/>
      <c r="F411" s="54"/>
      <c r="G411" s="54"/>
      <c r="H411" s="54"/>
      <c r="I411" s="54"/>
      <c r="J411" s="54"/>
      <c r="K411" s="54"/>
      <c r="L411" s="54"/>
      <c r="M411" s="54"/>
      <c r="N411" s="54"/>
      <c r="O411" s="54"/>
      <c r="P411" s="54"/>
      <c r="Q411" s="54"/>
      <c r="R411" s="54"/>
      <c r="S411" s="54"/>
    </row>
    <row r="412" spans="1:19" s="8" customFormat="1" ht="12.75" x14ac:dyDescent="0.2">
      <c r="A412" s="54"/>
      <c r="B412" s="54"/>
      <c r="C412" s="54"/>
      <c r="D412" s="54"/>
      <c r="E412" s="54"/>
      <c r="F412" s="54"/>
      <c r="G412" s="54"/>
      <c r="H412" s="54"/>
      <c r="I412" s="54"/>
      <c r="J412" s="54"/>
      <c r="K412" s="54"/>
      <c r="L412" s="54"/>
      <c r="M412" s="54"/>
      <c r="N412" s="54"/>
      <c r="O412" s="54"/>
      <c r="P412" s="54"/>
      <c r="Q412" s="54"/>
      <c r="R412" s="54"/>
      <c r="S412" s="54"/>
    </row>
    <row r="413" spans="1:19" s="8" customFormat="1" ht="12.75" x14ac:dyDescent="0.2">
      <c r="A413" s="54"/>
      <c r="B413" s="54"/>
      <c r="C413" s="54"/>
      <c r="D413" s="54"/>
      <c r="E413" s="54"/>
      <c r="F413" s="54"/>
      <c r="G413" s="54"/>
      <c r="H413" s="54"/>
      <c r="I413" s="54"/>
      <c r="J413" s="54"/>
      <c r="K413" s="54"/>
      <c r="L413" s="54"/>
      <c r="M413" s="54"/>
      <c r="N413" s="54"/>
      <c r="O413" s="54"/>
      <c r="P413" s="54"/>
      <c r="Q413" s="54"/>
      <c r="R413" s="54"/>
      <c r="S413" s="54"/>
    </row>
    <row r="414" spans="1:19" s="8" customFormat="1" ht="12.75" x14ac:dyDescent="0.2">
      <c r="A414" s="54"/>
      <c r="B414" s="54"/>
      <c r="C414" s="54"/>
      <c r="D414" s="54"/>
      <c r="E414" s="54"/>
      <c r="F414" s="54"/>
      <c r="G414" s="54"/>
      <c r="H414" s="54"/>
      <c r="I414" s="54"/>
      <c r="J414" s="54"/>
      <c r="K414" s="54"/>
      <c r="L414" s="54"/>
      <c r="M414" s="54"/>
      <c r="N414" s="54"/>
      <c r="O414" s="54"/>
      <c r="P414" s="54"/>
      <c r="Q414" s="54"/>
      <c r="R414" s="54"/>
      <c r="S414" s="54"/>
    </row>
    <row r="415" spans="1:19" s="8" customFormat="1" ht="12.75" x14ac:dyDescent="0.2">
      <c r="A415" s="54"/>
      <c r="B415" s="54"/>
      <c r="C415" s="54"/>
      <c r="D415" s="54"/>
      <c r="E415" s="54"/>
      <c r="F415" s="54"/>
      <c r="G415" s="54"/>
      <c r="H415" s="54"/>
      <c r="I415" s="54"/>
      <c r="J415" s="54"/>
      <c r="K415" s="54"/>
      <c r="L415" s="54"/>
      <c r="M415" s="54"/>
      <c r="N415" s="54"/>
      <c r="O415" s="54"/>
      <c r="P415" s="54"/>
      <c r="Q415" s="54"/>
      <c r="R415" s="54"/>
      <c r="S415" s="54"/>
    </row>
    <row r="416" spans="1:19" s="8" customFormat="1" ht="12.75" x14ac:dyDescent="0.2">
      <c r="A416" s="54"/>
      <c r="B416" s="54"/>
      <c r="C416" s="54"/>
      <c r="D416" s="54"/>
      <c r="E416" s="54"/>
      <c r="F416" s="54"/>
      <c r="G416" s="54"/>
      <c r="H416" s="54"/>
      <c r="I416" s="54"/>
      <c r="J416" s="54"/>
      <c r="K416" s="54"/>
      <c r="L416" s="54"/>
      <c r="M416" s="54"/>
      <c r="N416" s="54"/>
      <c r="O416" s="54"/>
      <c r="P416" s="54"/>
      <c r="Q416" s="54"/>
      <c r="R416" s="54"/>
      <c r="S416" s="54"/>
    </row>
    <row r="417" spans="1:19" s="8" customFormat="1" ht="12.75" x14ac:dyDescent="0.2">
      <c r="A417" s="54"/>
      <c r="B417" s="54"/>
      <c r="C417" s="54"/>
      <c r="D417" s="54"/>
      <c r="E417" s="54"/>
      <c r="F417" s="54"/>
      <c r="G417" s="54"/>
      <c r="H417" s="54"/>
      <c r="I417" s="54"/>
      <c r="J417" s="54"/>
      <c r="K417" s="54"/>
      <c r="L417" s="54"/>
      <c r="M417" s="54"/>
      <c r="N417" s="54"/>
      <c r="O417" s="54"/>
      <c r="P417" s="54"/>
      <c r="Q417" s="54"/>
      <c r="R417" s="54"/>
      <c r="S417" s="54"/>
    </row>
    <row r="418" spans="1:19" s="8" customFormat="1" ht="12.75" x14ac:dyDescent="0.2">
      <c r="A418" s="54"/>
      <c r="B418" s="54"/>
      <c r="C418" s="54"/>
      <c r="D418" s="54"/>
      <c r="E418" s="54"/>
      <c r="F418" s="54"/>
      <c r="G418" s="54"/>
      <c r="H418" s="54"/>
      <c r="I418" s="54"/>
      <c r="J418" s="54"/>
      <c r="K418" s="54"/>
      <c r="L418" s="54"/>
      <c r="M418" s="54"/>
      <c r="N418" s="54"/>
      <c r="O418" s="54"/>
      <c r="P418" s="54"/>
      <c r="Q418" s="54"/>
      <c r="R418" s="54"/>
      <c r="S418" s="54"/>
    </row>
    <row r="419" spans="1:19" s="8" customFormat="1" ht="12.75" x14ac:dyDescent="0.2">
      <c r="A419" s="54"/>
      <c r="B419" s="54"/>
      <c r="C419" s="54"/>
      <c r="D419" s="54"/>
      <c r="E419" s="54"/>
      <c r="F419" s="54"/>
      <c r="G419" s="54"/>
      <c r="H419" s="54"/>
      <c r="I419" s="54"/>
      <c r="J419" s="54"/>
      <c r="K419" s="54"/>
      <c r="L419" s="54"/>
      <c r="M419" s="54"/>
      <c r="N419" s="54"/>
      <c r="O419" s="54"/>
      <c r="P419" s="54"/>
      <c r="Q419" s="54"/>
      <c r="R419" s="54"/>
      <c r="S419" s="54"/>
    </row>
    <row r="420" spans="1:19" s="8" customFormat="1" ht="12.75" x14ac:dyDescent="0.2">
      <c r="A420" s="54"/>
      <c r="B420" s="54"/>
      <c r="C420" s="54"/>
      <c r="D420" s="54"/>
      <c r="E420" s="54"/>
      <c r="F420" s="54"/>
      <c r="G420" s="54"/>
      <c r="H420" s="54"/>
      <c r="I420" s="54"/>
      <c r="J420" s="54"/>
      <c r="K420" s="54"/>
      <c r="L420" s="54"/>
      <c r="M420" s="54"/>
      <c r="N420" s="54"/>
      <c r="O420" s="54"/>
      <c r="P420" s="54"/>
      <c r="Q420" s="54"/>
      <c r="R420" s="54"/>
      <c r="S420" s="54"/>
    </row>
    <row r="421" spans="1:19" s="8" customFormat="1" ht="12.75" x14ac:dyDescent="0.2">
      <c r="A421" s="54"/>
      <c r="B421" s="54"/>
      <c r="C421" s="54"/>
      <c r="D421" s="54"/>
      <c r="E421" s="54"/>
      <c r="F421" s="54"/>
      <c r="G421" s="54"/>
      <c r="H421" s="54"/>
      <c r="I421" s="54"/>
      <c r="J421" s="54"/>
      <c r="K421" s="54"/>
      <c r="L421" s="54"/>
      <c r="M421" s="54"/>
      <c r="N421" s="54"/>
      <c r="O421" s="54"/>
      <c r="P421" s="54"/>
      <c r="Q421" s="54"/>
      <c r="R421" s="54"/>
      <c r="S421" s="54"/>
    </row>
    <row r="422" spans="1:19" s="8" customFormat="1" ht="12.75" x14ac:dyDescent="0.2">
      <c r="A422" s="54"/>
      <c r="B422" s="54"/>
      <c r="C422" s="54"/>
      <c r="D422" s="54"/>
      <c r="E422" s="54"/>
      <c r="F422" s="54"/>
      <c r="G422" s="54"/>
      <c r="H422" s="54"/>
      <c r="I422" s="54"/>
      <c r="J422" s="54"/>
      <c r="K422" s="54"/>
      <c r="L422" s="54"/>
      <c r="M422" s="54"/>
      <c r="N422" s="54"/>
      <c r="O422" s="54"/>
      <c r="P422" s="54"/>
      <c r="Q422" s="54"/>
      <c r="R422" s="54"/>
      <c r="S422" s="54"/>
    </row>
    <row r="423" spans="1:19" s="8" customFormat="1" ht="12.75" x14ac:dyDescent="0.2">
      <c r="A423" s="54"/>
      <c r="B423" s="54"/>
      <c r="C423" s="54"/>
      <c r="D423" s="54"/>
      <c r="E423" s="54"/>
      <c r="F423" s="54"/>
      <c r="G423" s="54"/>
      <c r="H423" s="54"/>
      <c r="I423" s="54"/>
      <c r="J423" s="54"/>
      <c r="K423" s="54"/>
      <c r="L423" s="54"/>
      <c r="M423" s="54"/>
      <c r="N423" s="54"/>
      <c r="O423" s="54"/>
      <c r="P423" s="54"/>
      <c r="Q423" s="54"/>
      <c r="R423" s="54"/>
      <c r="S423" s="54"/>
    </row>
    <row r="424" spans="1:19" s="8" customFormat="1" ht="12.75" x14ac:dyDescent="0.2">
      <c r="A424" s="54"/>
      <c r="B424" s="54"/>
      <c r="C424" s="54"/>
      <c r="D424" s="54"/>
      <c r="E424" s="54"/>
      <c r="F424" s="54"/>
      <c r="G424" s="54"/>
      <c r="H424" s="54"/>
      <c r="I424" s="54"/>
      <c r="J424" s="54"/>
      <c r="K424" s="54"/>
      <c r="L424" s="54"/>
      <c r="M424" s="54"/>
      <c r="N424" s="54"/>
      <c r="O424" s="54"/>
      <c r="P424" s="54"/>
      <c r="Q424" s="54"/>
      <c r="R424" s="54"/>
      <c r="S424" s="54"/>
    </row>
    <row r="425" spans="1:19" s="8" customFormat="1" ht="12.75" x14ac:dyDescent="0.2">
      <c r="A425" s="54"/>
      <c r="B425" s="54"/>
      <c r="C425" s="54"/>
      <c r="D425" s="54"/>
      <c r="E425" s="54"/>
      <c r="F425" s="54"/>
      <c r="G425" s="54"/>
      <c r="H425" s="54"/>
      <c r="I425" s="54"/>
      <c r="J425" s="54"/>
      <c r="K425" s="54"/>
      <c r="L425" s="54"/>
      <c r="M425" s="54"/>
      <c r="N425" s="54"/>
      <c r="O425" s="54"/>
      <c r="P425" s="54"/>
      <c r="Q425" s="54"/>
      <c r="R425" s="54"/>
      <c r="S425" s="54"/>
    </row>
    <row r="426" spans="1:19" s="8" customFormat="1" ht="12.75" x14ac:dyDescent="0.2">
      <c r="A426" s="54"/>
      <c r="B426" s="54"/>
      <c r="C426" s="54"/>
      <c r="D426" s="54"/>
      <c r="E426" s="54"/>
      <c r="F426" s="54"/>
      <c r="G426" s="54"/>
      <c r="H426" s="54"/>
      <c r="I426" s="54"/>
      <c r="J426" s="54"/>
      <c r="K426" s="54"/>
      <c r="L426" s="54"/>
      <c r="M426" s="54"/>
      <c r="N426" s="54"/>
      <c r="O426" s="54"/>
      <c r="P426" s="54"/>
      <c r="Q426" s="54"/>
      <c r="R426" s="54"/>
      <c r="S426" s="54"/>
    </row>
    <row r="427" spans="1:19" s="8" customFormat="1" ht="12.75" x14ac:dyDescent="0.2">
      <c r="A427" s="54"/>
      <c r="B427" s="54"/>
      <c r="C427" s="54"/>
      <c r="D427" s="54"/>
      <c r="E427" s="54"/>
      <c r="F427" s="54"/>
      <c r="G427" s="54"/>
      <c r="H427" s="54"/>
      <c r="I427" s="54"/>
      <c r="J427" s="54"/>
      <c r="K427" s="54"/>
      <c r="L427" s="54"/>
      <c r="M427" s="54"/>
      <c r="N427" s="54"/>
      <c r="O427" s="54"/>
      <c r="P427" s="54"/>
      <c r="Q427" s="54"/>
      <c r="R427" s="54"/>
      <c r="S427" s="54"/>
    </row>
    <row r="428" spans="1:19" s="8" customFormat="1" ht="12.75" x14ac:dyDescent="0.2">
      <c r="A428" s="54"/>
      <c r="B428" s="54"/>
      <c r="C428" s="54"/>
      <c r="D428" s="54"/>
      <c r="E428" s="54"/>
      <c r="F428" s="54"/>
      <c r="G428" s="54"/>
      <c r="H428" s="54"/>
      <c r="I428" s="54"/>
      <c r="J428" s="54"/>
      <c r="K428" s="54"/>
      <c r="L428" s="54"/>
      <c r="M428" s="54"/>
      <c r="N428" s="54"/>
      <c r="O428" s="54"/>
      <c r="P428" s="54"/>
      <c r="Q428" s="54"/>
      <c r="R428" s="54"/>
      <c r="S428" s="54"/>
    </row>
    <row r="429" spans="1:19" s="8" customFormat="1" ht="12.75" x14ac:dyDescent="0.2">
      <c r="A429" s="54"/>
      <c r="B429" s="54"/>
      <c r="C429" s="54"/>
      <c r="D429" s="54"/>
      <c r="E429" s="54"/>
      <c r="F429" s="54"/>
      <c r="G429" s="54"/>
      <c r="H429" s="54"/>
      <c r="I429" s="54"/>
      <c r="J429" s="54"/>
      <c r="K429" s="54"/>
      <c r="L429" s="54"/>
      <c r="M429" s="54"/>
      <c r="N429" s="54"/>
      <c r="O429" s="54"/>
      <c r="P429" s="54"/>
      <c r="Q429" s="54"/>
      <c r="R429" s="54"/>
      <c r="S429" s="54"/>
    </row>
    <row r="430" spans="1:19" s="8" customFormat="1" ht="12.75" x14ac:dyDescent="0.2">
      <c r="A430" s="54"/>
      <c r="B430" s="54"/>
      <c r="C430" s="54"/>
      <c r="D430" s="54"/>
      <c r="E430" s="54"/>
      <c r="F430" s="54"/>
      <c r="G430" s="54"/>
      <c r="H430" s="54"/>
      <c r="I430" s="54"/>
      <c r="J430" s="54"/>
      <c r="K430" s="54"/>
      <c r="L430" s="54"/>
      <c r="M430" s="54"/>
      <c r="N430" s="54"/>
      <c r="O430" s="54"/>
      <c r="P430" s="54"/>
      <c r="Q430" s="54"/>
      <c r="R430" s="54"/>
      <c r="S430" s="54"/>
    </row>
    <row r="431" spans="1:19" s="8" customFormat="1" ht="12.75" x14ac:dyDescent="0.2">
      <c r="A431" s="54"/>
      <c r="B431" s="54"/>
      <c r="C431" s="54"/>
      <c r="D431" s="54"/>
      <c r="E431" s="54"/>
      <c r="F431" s="54"/>
      <c r="G431" s="54"/>
      <c r="H431" s="54"/>
      <c r="I431" s="54"/>
      <c r="J431" s="54"/>
      <c r="K431" s="54"/>
      <c r="L431" s="54"/>
      <c r="M431" s="54"/>
      <c r="N431" s="54"/>
      <c r="O431" s="54"/>
      <c r="P431" s="54"/>
      <c r="Q431" s="54"/>
      <c r="R431" s="54"/>
      <c r="S431" s="54"/>
    </row>
    <row r="432" spans="1:19" s="8" customFormat="1" ht="12.75" x14ac:dyDescent="0.2">
      <c r="A432" s="54"/>
      <c r="B432" s="54"/>
      <c r="C432" s="54"/>
      <c r="D432" s="54"/>
      <c r="E432" s="54"/>
      <c r="F432" s="54"/>
      <c r="G432" s="54"/>
      <c r="H432" s="54"/>
      <c r="I432" s="54"/>
      <c r="J432" s="54"/>
      <c r="K432" s="54"/>
      <c r="L432" s="54"/>
      <c r="M432" s="54"/>
      <c r="N432" s="54"/>
      <c r="O432" s="54"/>
      <c r="P432" s="54"/>
      <c r="Q432" s="54"/>
      <c r="R432" s="54"/>
      <c r="S432" s="54"/>
    </row>
    <row r="433" spans="1:19" s="8" customFormat="1" ht="12.75" x14ac:dyDescent="0.2">
      <c r="A433" s="54"/>
      <c r="B433" s="54"/>
      <c r="C433" s="54"/>
      <c r="D433" s="54"/>
      <c r="E433" s="54"/>
      <c r="F433" s="54"/>
      <c r="G433" s="54"/>
      <c r="H433" s="54"/>
      <c r="I433" s="54"/>
      <c r="J433" s="54"/>
      <c r="K433" s="54"/>
      <c r="L433" s="54"/>
      <c r="M433" s="54"/>
      <c r="N433" s="54"/>
      <c r="O433" s="54"/>
      <c r="P433" s="54"/>
      <c r="Q433" s="54"/>
      <c r="R433" s="54"/>
      <c r="S433" s="54"/>
    </row>
    <row r="434" spans="1:19" s="8" customFormat="1" ht="12.75" x14ac:dyDescent="0.2">
      <c r="A434" s="54"/>
      <c r="B434" s="54"/>
      <c r="C434" s="54"/>
      <c r="D434" s="54"/>
      <c r="E434" s="54"/>
      <c r="F434" s="54"/>
      <c r="G434" s="54"/>
      <c r="H434" s="54"/>
      <c r="I434" s="54"/>
      <c r="J434" s="54"/>
      <c r="K434" s="54"/>
      <c r="L434" s="54"/>
      <c r="M434" s="54"/>
      <c r="N434" s="54"/>
      <c r="O434" s="54"/>
      <c r="P434" s="54"/>
      <c r="Q434" s="54"/>
      <c r="R434" s="54"/>
      <c r="S434" s="54"/>
    </row>
    <row r="435" spans="1:19" s="8" customFormat="1" ht="12.75" x14ac:dyDescent="0.2">
      <c r="A435" s="54"/>
      <c r="B435" s="54"/>
      <c r="C435" s="54"/>
      <c r="D435" s="54"/>
      <c r="E435" s="54"/>
      <c r="F435" s="54"/>
      <c r="G435" s="54"/>
      <c r="H435" s="54"/>
      <c r="I435" s="54"/>
      <c r="J435" s="54"/>
      <c r="K435" s="54"/>
      <c r="L435" s="54"/>
      <c r="M435" s="54"/>
      <c r="N435" s="54"/>
      <c r="O435" s="54"/>
      <c r="P435" s="54"/>
      <c r="Q435" s="54"/>
      <c r="R435" s="54"/>
      <c r="S435" s="54"/>
    </row>
    <row r="436" spans="1:19" s="8" customFormat="1" ht="12.75" x14ac:dyDescent="0.2">
      <c r="A436" s="54"/>
      <c r="B436" s="54"/>
      <c r="C436" s="54"/>
      <c r="D436" s="54"/>
      <c r="E436" s="54"/>
      <c r="F436" s="54"/>
      <c r="G436" s="54"/>
      <c r="H436" s="54"/>
      <c r="I436" s="54"/>
      <c r="J436" s="54"/>
      <c r="K436" s="54"/>
      <c r="L436" s="54"/>
      <c r="M436" s="54"/>
      <c r="N436" s="54"/>
      <c r="O436" s="54"/>
      <c r="P436" s="54"/>
      <c r="Q436" s="54"/>
      <c r="R436" s="54"/>
      <c r="S436" s="54"/>
    </row>
    <row r="437" spans="1:19" s="8" customFormat="1" ht="12.75" x14ac:dyDescent="0.2">
      <c r="A437" s="54"/>
      <c r="B437" s="54"/>
      <c r="C437" s="54"/>
      <c r="D437" s="54"/>
      <c r="E437" s="54"/>
      <c r="F437" s="54"/>
      <c r="G437" s="54"/>
      <c r="H437" s="54"/>
      <c r="I437" s="54"/>
      <c r="J437" s="54"/>
      <c r="K437" s="54"/>
      <c r="L437" s="54"/>
      <c r="M437" s="54"/>
      <c r="N437" s="54"/>
      <c r="O437" s="54"/>
      <c r="P437" s="54"/>
      <c r="Q437" s="54"/>
      <c r="R437" s="54"/>
      <c r="S437" s="54"/>
    </row>
    <row r="438" spans="1:19" s="8" customFormat="1" ht="12.75" x14ac:dyDescent="0.2">
      <c r="A438" s="54"/>
      <c r="B438" s="54"/>
      <c r="C438" s="54"/>
      <c r="D438" s="54"/>
      <c r="E438" s="54"/>
      <c r="F438" s="54"/>
      <c r="G438" s="54"/>
      <c r="H438" s="54"/>
      <c r="I438" s="54"/>
      <c r="J438" s="54"/>
      <c r="K438" s="54"/>
      <c r="L438" s="54"/>
      <c r="M438" s="54"/>
      <c r="N438" s="54"/>
      <c r="O438" s="54"/>
      <c r="P438" s="54"/>
      <c r="Q438" s="54"/>
      <c r="R438" s="54"/>
      <c r="S438" s="54"/>
    </row>
    <row r="439" spans="1:19" s="8" customFormat="1" ht="12.75" x14ac:dyDescent="0.2">
      <c r="A439" s="54"/>
      <c r="B439" s="54"/>
      <c r="C439" s="54"/>
      <c r="D439" s="54"/>
      <c r="E439" s="54"/>
      <c r="F439" s="54"/>
      <c r="G439" s="54"/>
      <c r="H439" s="54"/>
      <c r="I439" s="54"/>
      <c r="J439" s="54"/>
      <c r="K439" s="54"/>
      <c r="L439" s="54"/>
      <c r="M439" s="54"/>
      <c r="N439" s="54"/>
      <c r="O439" s="54"/>
      <c r="P439" s="54"/>
      <c r="Q439" s="54"/>
      <c r="R439" s="54"/>
      <c r="S439" s="54"/>
    </row>
    <row r="440" spans="1:19" s="8" customFormat="1" ht="12.75" x14ac:dyDescent="0.2">
      <c r="A440" s="54"/>
      <c r="B440" s="54"/>
      <c r="C440" s="54"/>
      <c r="D440" s="54"/>
      <c r="E440" s="54"/>
      <c r="F440" s="54"/>
      <c r="G440" s="54"/>
      <c r="H440" s="54"/>
      <c r="I440" s="54"/>
      <c r="J440" s="54"/>
      <c r="K440" s="54"/>
      <c r="L440" s="54"/>
      <c r="M440" s="54"/>
      <c r="N440" s="54"/>
      <c r="O440" s="54"/>
      <c r="P440" s="54"/>
      <c r="Q440" s="54"/>
      <c r="R440" s="54"/>
      <c r="S440" s="54"/>
    </row>
    <row r="441" spans="1:19" s="8" customFormat="1" ht="12.75" x14ac:dyDescent="0.2">
      <c r="A441" s="54"/>
      <c r="B441" s="54"/>
      <c r="C441" s="54"/>
      <c r="D441" s="54"/>
      <c r="E441" s="54"/>
      <c r="F441" s="54"/>
      <c r="G441" s="54"/>
      <c r="H441" s="54"/>
      <c r="I441" s="54"/>
      <c r="J441" s="54"/>
      <c r="K441" s="54"/>
      <c r="L441" s="54"/>
      <c r="M441" s="54"/>
      <c r="N441" s="54"/>
      <c r="O441" s="54"/>
      <c r="P441" s="54"/>
      <c r="Q441" s="54"/>
      <c r="R441" s="54"/>
      <c r="S441" s="54"/>
    </row>
    <row r="442" spans="1:19" s="8" customFormat="1" ht="12.75" x14ac:dyDescent="0.2">
      <c r="A442" s="54"/>
      <c r="B442" s="54"/>
      <c r="C442" s="54"/>
      <c r="D442" s="54"/>
      <c r="E442" s="54"/>
      <c r="F442" s="54"/>
      <c r="G442" s="54"/>
      <c r="H442" s="54"/>
      <c r="I442" s="54"/>
      <c r="J442" s="54"/>
      <c r="K442" s="54"/>
      <c r="L442" s="54"/>
      <c r="M442" s="54"/>
      <c r="N442" s="54"/>
      <c r="O442" s="54"/>
      <c r="P442" s="54"/>
      <c r="Q442" s="54"/>
      <c r="R442" s="54"/>
      <c r="S442" s="54"/>
    </row>
    <row r="443" spans="1:19" s="8" customFormat="1" ht="12.75" x14ac:dyDescent="0.2">
      <c r="A443" s="54"/>
      <c r="B443" s="54"/>
      <c r="C443" s="54"/>
      <c r="D443" s="54"/>
      <c r="E443" s="54"/>
      <c r="F443" s="54"/>
      <c r="G443" s="54"/>
      <c r="H443" s="54"/>
      <c r="I443" s="54"/>
      <c r="J443" s="54"/>
      <c r="K443" s="54"/>
      <c r="L443" s="54"/>
      <c r="M443" s="54"/>
      <c r="N443" s="54"/>
      <c r="O443" s="54"/>
      <c r="P443" s="54"/>
      <c r="Q443" s="54"/>
      <c r="R443" s="54"/>
      <c r="S443" s="54"/>
    </row>
    <row r="444" spans="1:19" s="8" customFormat="1" ht="12.75" x14ac:dyDescent="0.2">
      <c r="A444" s="54"/>
      <c r="B444" s="54"/>
      <c r="C444" s="54"/>
      <c r="D444" s="54"/>
      <c r="E444" s="54"/>
      <c r="F444" s="54"/>
      <c r="G444" s="54"/>
      <c r="H444" s="54"/>
      <c r="I444" s="54"/>
      <c r="J444" s="54"/>
      <c r="K444" s="54"/>
      <c r="L444" s="54"/>
      <c r="M444" s="54"/>
      <c r="N444" s="54"/>
      <c r="O444" s="54"/>
      <c r="P444" s="54"/>
      <c r="Q444" s="54"/>
      <c r="R444" s="54"/>
      <c r="S444" s="54"/>
    </row>
    <row r="445" spans="1:19" s="8" customFormat="1" ht="12.75" x14ac:dyDescent="0.2">
      <c r="A445" s="54"/>
      <c r="B445" s="54"/>
      <c r="C445" s="54"/>
      <c r="D445" s="54"/>
      <c r="E445" s="54"/>
      <c r="F445" s="54"/>
      <c r="G445" s="54"/>
      <c r="H445" s="54"/>
      <c r="I445" s="54"/>
      <c r="J445" s="54"/>
      <c r="K445" s="54"/>
      <c r="L445" s="54"/>
      <c r="M445" s="54"/>
      <c r="N445" s="54"/>
      <c r="O445" s="54"/>
      <c r="P445" s="54"/>
      <c r="Q445" s="54"/>
      <c r="R445" s="54"/>
      <c r="S445" s="54"/>
    </row>
    <row r="446" spans="1:19" s="8" customFormat="1" ht="12.75" x14ac:dyDescent="0.2">
      <c r="A446" s="54"/>
      <c r="B446" s="54"/>
      <c r="C446" s="54"/>
      <c r="D446" s="54"/>
      <c r="E446" s="54"/>
      <c r="F446" s="54"/>
      <c r="G446" s="54"/>
      <c r="H446" s="54"/>
      <c r="I446" s="54"/>
      <c r="J446" s="54"/>
      <c r="K446" s="54"/>
      <c r="L446" s="54"/>
      <c r="M446" s="54"/>
      <c r="N446" s="54"/>
      <c r="O446" s="54"/>
      <c r="P446" s="54"/>
      <c r="Q446" s="54"/>
      <c r="R446" s="54"/>
      <c r="S446" s="54"/>
    </row>
    <row r="447" spans="1:19" s="8" customFormat="1" ht="12.75" x14ac:dyDescent="0.2">
      <c r="A447" s="54"/>
      <c r="B447" s="54"/>
      <c r="C447" s="54"/>
      <c r="D447" s="54"/>
      <c r="E447" s="54"/>
      <c r="F447" s="54"/>
      <c r="G447" s="54"/>
      <c r="H447" s="54"/>
      <c r="I447" s="54"/>
      <c r="J447" s="54"/>
      <c r="K447" s="54"/>
      <c r="L447" s="54"/>
      <c r="M447" s="54"/>
      <c r="N447" s="54"/>
      <c r="O447" s="54"/>
      <c r="P447" s="54"/>
      <c r="Q447" s="54"/>
      <c r="R447" s="54"/>
      <c r="S447" s="54"/>
    </row>
    <row r="448" spans="1:19" s="8" customFormat="1" ht="12.75" x14ac:dyDescent="0.2">
      <c r="A448" s="54"/>
      <c r="B448" s="54"/>
      <c r="C448" s="54"/>
      <c r="D448" s="54"/>
      <c r="E448" s="54"/>
      <c r="F448" s="54"/>
      <c r="G448" s="54"/>
      <c r="H448" s="54"/>
      <c r="I448" s="54"/>
      <c r="J448" s="54"/>
      <c r="K448" s="54"/>
      <c r="L448" s="54"/>
      <c r="M448" s="54"/>
      <c r="N448" s="54"/>
      <c r="O448" s="54"/>
      <c r="P448" s="54"/>
      <c r="Q448" s="54"/>
      <c r="R448" s="54"/>
      <c r="S448" s="54"/>
    </row>
    <row r="449" spans="1:19" s="8" customFormat="1" ht="12.75" x14ac:dyDescent="0.2">
      <c r="A449" s="54"/>
      <c r="B449" s="54"/>
      <c r="C449" s="54"/>
      <c r="D449" s="54"/>
      <c r="E449" s="54"/>
      <c r="F449" s="54"/>
      <c r="G449" s="54"/>
      <c r="H449" s="54"/>
      <c r="I449" s="54"/>
      <c r="J449" s="54"/>
      <c r="K449" s="54"/>
      <c r="L449" s="54"/>
      <c r="M449" s="54"/>
      <c r="N449" s="54"/>
      <c r="O449" s="54"/>
      <c r="P449" s="54"/>
      <c r="Q449" s="54"/>
      <c r="R449" s="54"/>
      <c r="S449" s="54"/>
    </row>
    <row r="450" spans="1:19" s="8" customFormat="1" ht="12.75" x14ac:dyDescent="0.2">
      <c r="A450" s="54"/>
      <c r="B450" s="54"/>
      <c r="C450" s="54"/>
      <c r="D450" s="54"/>
      <c r="E450" s="54"/>
      <c r="F450" s="54"/>
      <c r="G450" s="54"/>
      <c r="H450" s="54"/>
      <c r="I450" s="54"/>
      <c r="J450" s="54"/>
      <c r="K450" s="54"/>
      <c r="L450" s="54"/>
      <c r="M450" s="54"/>
      <c r="N450" s="54"/>
      <c r="O450" s="54"/>
      <c r="P450" s="54"/>
      <c r="Q450" s="54"/>
      <c r="R450" s="54"/>
      <c r="S450" s="54"/>
    </row>
    <row r="451" spans="1:19" s="8" customFormat="1" ht="12.75" x14ac:dyDescent="0.2">
      <c r="A451" s="54"/>
      <c r="B451" s="54"/>
      <c r="C451" s="54"/>
      <c r="D451" s="54"/>
      <c r="E451" s="54"/>
      <c r="F451" s="54"/>
      <c r="G451" s="54"/>
      <c r="H451" s="54"/>
      <c r="I451" s="54"/>
      <c r="J451" s="54"/>
      <c r="K451" s="54"/>
      <c r="L451" s="54"/>
      <c r="M451" s="54"/>
      <c r="N451" s="54"/>
      <c r="O451" s="54"/>
      <c r="P451" s="54"/>
      <c r="Q451" s="54"/>
      <c r="R451" s="54"/>
      <c r="S451" s="54"/>
    </row>
    <row r="452" spans="1:19" s="8" customFormat="1" ht="12.75" x14ac:dyDescent="0.2">
      <c r="A452" s="54"/>
      <c r="B452" s="54"/>
      <c r="C452" s="54"/>
      <c r="D452" s="54"/>
      <c r="E452" s="54"/>
      <c r="F452" s="54"/>
      <c r="G452" s="54"/>
      <c r="H452" s="54"/>
      <c r="I452" s="54"/>
      <c r="J452" s="54"/>
      <c r="K452" s="54"/>
      <c r="L452" s="54"/>
      <c r="M452" s="54"/>
      <c r="N452" s="54"/>
      <c r="O452" s="54"/>
      <c r="P452" s="54"/>
      <c r="Q452" s="54"/>
      <c r="R452" s="54"/>
      <c r="S452" s="54"/>
    </row>
    <row r="453" spans="1:19" s="8" customFormat="1" ht="12.75" x14ac:dyDescent="0.2">
      <c r="A453" s="54"/>
      <c r="B453" s="54"/>
      <c r="C453" s="54"/>
      <c r="D453" s="54"/>
      <c r="E453" s="54"/>
      <c r="F453" s="54"/>
      <c r="G453" s="54"/>
      <c r="H453" s="54"/>
      <c r="I453" s="54"/>
      <c r="J453" s="54"/>
      <c r="K453" s="54"/>
      <c r="L453" s="54"/>
      <c r="M453" s="54"/>
      <c r="N453" s="54"/>
      <c r="O453" s="54"/>
      <c r="P453" s="54"/>
      <c r="Q453" s="54"/>
      <c r="R453" s="54"/>
      <c r="S453" s="54"/>
    </row>
    <row r="454" spans="1:19" s="8" customFormat="1" ht="12.75" x14ac:dyDescent="0.2">
      <c r="A454" s="54"/>
      <c r="B454" s="54"/>
      <c r="C454" s="54"/>
      <c r="D454" s="54"/>
      <c r="E454" s="54"/>
      <c r="F454" s="54"/>
      <c r="G454" s="54"/>
      <c r="H454" s="54"/>
      <c r="I454" s="54"/>
      <c r="J454" s="54"/>
      <c r="K454" s="54"/>
      <c r="L454" s="54"/>
      <c r="M454" s="54"/>
      <c r="N454" s="54"/>
      <c r="O454" s="54"/>
      <c r="P454" s="54"/>
      <c r="Q454" s="54"/>
      <c r="R454" s="54"/>
      <c r="S454" s="54"/>
    </row>
    <row r="455" spans="1:19" s="8" customFormat="1" ht="12.75" x14ac:dyDescent="0.2">
      <c r="A455" s="54"/>
      <c r="B455" s="54"/>
      <c r="C455" s="54"/>
      <c r="D455" s="54"/>
      <c r="E455" s="54"/>
      <c r="F455" s="54"/>
      <c r="G455" s="54"/>
      <c r="H455" s="54"/>
      <c r="I455" s="54"/>
      <c r="J455" s="54"/>
      <c r="K455" s="54"/>
      <c r="L455" s="54"/>
      <c r="M455" s="54"/>
      <c r="N455" s="54"/>
      <c r="O455" s="54"/>
      <c r="P455" s="54"/>
      <c r="Q455" s="54"/>
      <c r="R455" s="54"/>
      <c r="S455" s="54"/>
    </row>
    <row r="456" spans="1:19" s="8" customFormat="1" ht="12.75" x14ac:dyDescent="0.2">
      <c r="A456" s="54"/>
      <c r="B456" s="54"/>
      <c r="C456" s="54"/>
      <c r="D456" s="54"/>
      <c r="E456" s="54"/>
      <c r="F456" s="54"/>
      <c r="G456" s="54"/>
      <c r="H456" s="54"/>
      <c r="I456" s="54"/>
      <c r="J456" s="54"/>
      <c r="K456" s="54"/>
      <c r="L456" s="54"/>
      <c r="M456" s="54"/>
      <c r="N456" s="54"/>
      <c r="O456" s="54"/>
      <c r="P456" s="54"/>
      <c r="Q456" s="54"/>
      <c r="R456" s="54"/>
      <c r="S456" s="54"/>
    </row>
    <row r="457" spans="1:19" s="8" customFormat="1" ht="12.75" x14ac:dyDescent="0.2">
      <c r="A457" s="54"/>
      <c r="B457" s="54"/>
      <c r="C457" s="54"/>
      <c r="D457" s="54"/>
      <c r="E457" s="54"/>
      <c r="F457" s="54"/>
      <c r="G457" s="54"/>
      <c r="H457" s="54"/>
      <c r="I457" s="54"/>
      <c r="J457" s="54"/>
      <c r="K457" s="54"/>
      <c r="L457" s="54"/>
      <c r="M457" s="54"/>
      <c r="N457" s="54"/>
      <c r="O457" s="54"/>
      <c r="P457" s="54"/>
      <c r="Q457" s="54"/>
      <c r="R457" s="54"/>
      <c r="S457" s="54"/>
    </row>
    <row r="458" spans="1:19" s="8" customFormat="1" ht="12.75" x14ac:dyDescent="0.2">
      <c r="A458" s="54"/>
      <c r="B458" s="54"/>
      <c r="C458" s="54"/>
      <c r="D458" s="54"/>
      <c r="E458" s="54"/>
      <c r="F458" s="54"/>
      <c r="G458" s="54"/>
      <c r="H458" s="54"/>
      <c r="I458" s="54"/>
      <c r="J458" s="54"/>
      <c r="K458" s="54"/>
      <c r="L458" s="54"/>
      <c r="M458" s="54"/>
      <c r="N458" s="54"/>
      <c r="O458" s="54"/>
      <c r="P458" s="54"/>
      <c r="Q458" s="54"/>
      <c r="R458" s="54"/>
      <c r="S458" s="54"/>
    </row>
    <row r="459" spans="1:19" s="8" customFormat="1" ht="12.75" x14ac:dyDescent="0.2">
      <c r="A459" s="54"/>
      <c r="B459" s="54"/>
      <c r="C459" s="54"/>
      <c r="D459" s="54"/>
      <c r="E459" s="54"/>
      <c r="F459" s="54"/>
      <c r="G459" s="54"/>
      <c r="H459" s="54"/>
      <c r="I459" s="54"/>
      <c r="J459" s="54"/>
      <c r="K459" s="54"/>
      <c r="L459" s="54"/>
      <c r="M459" s="54"/>
      <c r="N459" s="54"/>
      <c r="O459" s="54"/>
      <c r="P459" s="54"/>
      <c r="Q459" s="54"/>
      <c r="R459" s="54"/>
      <c r="S459" s="54"/>
    </row>
    <row r="460" spans="1:19" s="8" customFormat="1" ht="12.75" x14ac:dyDescent="0.2">
      <c r="A460" s="54"/>
      <c r="B460" s="54"/>
      <c r="C460" s="54"/>
      <c r="D460" s="54"/>
      <c r="E460" s="54"/>
      <c r="F460" s="54"/>
      <c r="G460" s="54"/>
      <c r="H460" s="54"/>
      <c r="I460" s="54"/>
      <c r="J460" s="54"/>
      <c r="K460" s="54"/>
      <c r="L460" s="54"/>
      <c r="M460" s="54"/>
      <c r="N460" s="54"/>
      <c r="O460" s="54"/>
      <c r="P460" s="54"/>
      <c r="Q460" s="54"/>
      <c r="R460" s="54"/>
      <c r="S460" s="54"/>
    </row>
    <row r="461" spans="1:19" s="8" customFormat="1" ht="12.75" x14ac:dyDescent="0.2">
      <c r="A461" s="54"/>
      <c r="B461" s="54"/>
      <c r="C461" s="54"/>
      <c r="D461" s="54"/>
      <c r="E461" s="54"/>
      <c r="F461" s="54"/>
      <c r="G461" s="54"/>
      <c r="H461" s="54"/>
      <c r="I461" s="54"/>
      <c r="J461" s="54"/>
      <c r="K461" s="54"/>
      <c r="L461" s="54"/>
      <c r="M461" s="54"/>
      <c r="N461" s="54"/>
      <c r="O461" s="54"/>
      <c r="P461" s="54"/>
      <c r="Q461" s="54"/>
      <c r="R461" s="54"/>
      <c r="S461" s="54"/>
    </row>
    <row r="462" spans="1:19" s="8" customFormat="1" ht="12.75" x14ac:dyDescent="0.2">
      <c r="A462" s="54"/>
      <c r="B462" s="54"/>
      <c r="C462" s="54"/>
      <c r="D462" s="54"/>
      <c r="E462" s="54"/>
      <c r="F462" s="54"/>
      <c r="G462" s="54"/>
      <c r="H462" s="54"/>
      <c r="I462" s="54"/>
      <c r="J462" s="54"/>
      <c r="K462" s="54"/>
      <c r="L462" s="54"/>
      <c r="M462" s="54"/>
      <c r="N462" s="54"/>
      <c r="O462" s="54"/>
      <c r="P462" s="54"/>
      <c r="Q462" s="54"/>
      <c r="R462" s="54"/>
      <c r="S462" s="54"/>
    </row>
    <row r="463" spans="1:19" s="8" customFormat="1" ht="12.75" x14ac:dyDescent="0.2">
      <c r="A463" s="54"/>
      <c r="B463" s="54"/>
      <c r="C463" s="54"/>
      <c r="D463" s="54"/>
      <c r="E463" s="54"/>
      <c r="F463" s="54"/>
      <c r="G463" s="54"/>
      <c r="H463" s="54"/>
      <c r="I463" s="54"/>
      <c r="J463" s="54"/>
      <c r="K463" s="54"/>
      <c r="L463" s="54"/>
      <c r="M463" s="54"/>
      <c r="N463" s="54"/>
      <c r="O463" s="54"/>
      <c r="P463" s="54"/>
      <c r="Q463" s="54"/>
      <c r="R463" s="54"/>
      <c r="S463" s="54"/>
    </row>
    <row r="464" spans="1:19" s="8" customFormat="1" ht="12.75" x14ac:dyDescent="0.2">
      <c r="A464" s="54"/>
      <c r="B464" s="54"/>
      <c r="C464" s="54"/>
      <c r="D464" s="54"/>
      <c r="E464" s="54"/>
      <c r="F464" s="54"/>
      <c r="G464" s="54"/>
      <c r="H464" s="54"/>
      <c r="I464" s="54"/>
      <c r="J464" s="54"/>
      <c r="K464" s="54"/>
      <c r="L464" s="54"/>
      <c r="M464" s="54"/>
      <c r="N464" s="54"/>
      <c r="O464" s="54"/>
      <c r="P464" s="54"/>
      <c r="Q464" s="54"/>
      <c r="R464" s="54"/>
      <c r="S464" s="54"/>
    </row>
    <row r="465" spans="1:19" s="8" customFormat="1" ht="12.75" x14ac:dyDescent="0.2">
      <c r="A465" s="54"/>
      <c r="B465" s="54"/>
      <c r="C465" s="54"/>
      <c r="D465" s="54"/>
      <c r="E465" s="54"/>
      <c r="F465" s="54"/>
      <c r="G465" s="54"/>
      <c r="H465" s="54"/>
      <c r="I465" s="54"/>
      <c r="J465" s="54"/>
      <c r="K465" s="54"/>
      <c r="L465" s="54"/>
      <c r="M465" s="54"/>
      <c r="N465" s="54"/>
      <c r="O465" s="54"/>
      <c r="P465" s="54"/>
      <c r="Q465" s="54"/>
      <c r="R465" s="54"/>
      <c r="S465" s="54"/>
    </row>
    <row r="466" spans="1:19" s="8" customFormat="1" ht="12.75" x14ac:dyDescent="0.2">
      <c r="A466" s="54"/>
      <c r="B466" s="54"/>
      <c r="C466" s="54"/>
      <c r="D466" s="54"/>
      <c r="E466" s="54"/>
      <c r="F466" s="54"/>
      <c r="G466" s="54"/>
      <c r="H466" s="54"/>
      <c r="I466" s="54"/>
      <c r="J466" s="54"/>
      <c r="K466" s="54"/>
      <c r="L466" s="54"/>
      <c r="M466" s="54"/>
      <c r="N466" s="54"/>
      <c r="O466" s="54"/>
      <c r="P466" s="54"/>
      <c r="Q466" s="54"/>
      <c r="R466" s="54"/>
      <c r="S466" s="54"/>
    </row>
    <row r="467" spans="1:19" s="8" customFormat="1" ht="12.75" x14ac:dyDescent="0.2">
      <c r="A467" s="54"/>
      <c r="B467" s="54"/>
      <c r="C467" s="54"/>
      <c r="D467" s="54"/>
      <c r="E467" s="54"/>
      <c r="F467" s="54"/>
      <c r="G467" s="54"/>
      <c r="H467" s="54"/>
      <c r="I467" s="54"/>
      <c r="J467" s="54"/>
      <c r="K467" s="54"/>
      <c r="L467" s="54"/>
      <c r="M467" s="54"/>
      <c r="N467" s="54"/>
      <c r="O467" s="54"/>
      <c r="P467" s="54"/>
      <c r="Q467" s="54"/>
      <c r="R467" s="54"/>
      <c r="S467" s="54"/>
    </row>
    <row r="468" spans="1:19" s="8" customFormat="1" ht="12.75" x14ac:dyDescent="0.2">
      <c r="A468" s="54"/>
      <c r="B468" s="54"/>
      <c r="C468" s="54"/>
      <c r="D468" s="54"/>
      <c r="E468" s="54"/>
      <c r="F468" s="54"/>
      <c r="G468" s="54"/>
      <c r="H468" s="54"/>
      <c r="I468" s="54"/>
      <c r="J468" s="54"/>
      <c r="K468" s="54"/>
      <c r="L468" s="54"/>
      <c r="M468" s="54"/>
      <c r="N468" s="54"/>
      <c r="O468" s="54"/>
      <c r="P468" s="54"/>
      <c r="Q468" s="54"/>
      <c r="R468" s="54"/>
      <c r="S468" s="54"/>
    </row>
    <row r="469" spans="1:19" s="8" customFormat="1" ht="12.75" x14ac:dyDescent="0.2">
      <c r="A469" s="54"/>
      <c r="B469" s="54"/>
      <c r="C469" s="54"/>
      <c r="D469" s="54"/>
      <c r="E469" s="54"/>
      <c r="F469" s="54"/>
      <c r="G469" s="54"/>
      <c r="H469" s="54"/>
      <c r="I469" s="54"/>
      <c r="J469" s="54"/>
      <c r="K469" s="54"/>
      <c r="L469" s="54"/>
      <c r="M469" s="54"/>
      <c r="N469" s="54"/>
      <c r="O469" s="54"/>
      <c r="P469" s="54"/>
      <c r="Q469" s="54"/>
      <c r="R469" s="54"/>
      <c r="S469" s="54"/>
    </row>
    <row r="470" spans="1:19" s="8" customFormat="1" ht="12.75" x14ac:dyDescent="0.2">
      <c r="A470" s="54"/>
      <c r="B470" s="54"/>
      <c r="C470" s="54"/>
      <c r="D470" s="54"/>
      <c r="E470" s="54"/>
      <c r="F470" s="54"/>
      <c r="G470" s="54"/>
      <c r="H470" s="54"/>
      <c r="I470" s="54"/>
      <c r="J470" s="54"/>
      <c r="K470" s="54"/>
      <c r="L470" s="54"/>
      <c r="M470" s="54"/>
      <c r="N470" s="54"/>
      <c r="O470" s="54"/>
      <c r="P470" s="54"/>
      <c r="Q470" s="54"/>
      <c r="R470" s="54"/>
      <c r="S470" s="54"/>
    </row>
    <row r="471" spans="1:19" s="8" customFormat="1" ht="12.75" x14ac:dyDescent="0.2">
      <c r="A471" s="54"/>
      <c r="B471" s="54"/>
      <c r="C471" s="54"/>
      <c r="D471" s="54"/>
      <c r="E471" s="54"/>
      <c r="F471" s="54"/>
      <c r="G471" s="54"/>
      <c r="H471" s="54"/>
      <c r="I471" s="54"/>
      <c r="J471" s="54"/>
      <c r="K471" s="54"/>
      <c r="L471" s="54"/>
      <c r="M471" s="54"/>
      <c r="N471" s="54"/>
      <c r="O471" s="54"/>
      <c r="P471" s="54"/>
      <c r="Q471" s="54"/>
      <c r="R471" s="54"/>
      <c r="S471" s="54"/>
    </row>
    <row r="472" spans="1:19" s="8" customFormat="1" ht="12.75" x14ac:dyDescent="0.2">
      <c r="A472" s="54"/>
      <c r="B472" s="54"/>
      <c r="C472" s="54"/>
      <c r="D472" s="54"/>
      <c r="E472" s="54"/>
      <c r="F472" s="54"/>
      <c r="G472" s="54"/>
      <c r="H472" s="54"/>
      <c r="I472" s="54"/>
      <c r="J472" s="54"/>
      <c r="K472" s="54"/>
      <c r="L472" s="54"/>
      <c r="M472" s="54"/>
      <c r="N472" s="54"/>
      <c r="O472" s="54"/>
      <c r="P472" s="54"/>
      <c r="Q472" s="54"/>
      <c r="R472" s="54"/>
      <c r="S472" s="54"/>
    </row>
    <row r="473" spans="1:19" s="8" customFormat="1" ht="12.75" x14ac:dyDescent="0.2">
      <c r="A473" s="54"/>
      <c r="B473" s="54"/>
      <c r="C473" s="54"/>
      <c r="D473" s="54"/>
      <c r="E473" s="54"/>
      <c r="F473" s="54"/>
      <c r="G473" s="54"/>
      <c r="H473" s="54"/>
      <c r="I473" s="54"/>
      <c r="J473" s="54"/>
      <c r="K473" s="54"/>
      <c r="L473" s="54"/>
      <c r="M473" s="54"/>
      <c r="N473" s="54"/>
      <c r="O473" s="54"/>
      <c r="P473" s="54"/>
      <c r="Q473" s="54"/>
      <c r="R473" s="54"/>
      <c r="S473" s="54"/>
    </row>
    <row r="474" spans="1:19" s="8" customFormat="1" ht="12.75" x14ac:dyDescent="0.2">
      <c r="A474" s="54"/>
      <c r="B474" s="54"/>
      <c r="C474" s="54"/>
      <c r="D474" s="54"/>
      <c r="E474" s="54"/>
      <c r="F474" s="54"/>
      <c r="G474" s="54"/>
      <c r="H474" s="54"/>
      <c r="I474" s="54"/>
      <c r="J474" s="54"/>
      <c r="K474" s="54"/>
      <c r="L474" s="54"/>
      <c r="M474" s="54"/>
      <c r="N474" s="54"/>
      <c r="O474" s="54"/>
      <c r="P474" s="54"/>
      <c r="Q474" s="54"/>
      <c r="R474" s="54"/>
      <c r="S474" s="54"/>
    </row>
    <row r="475" spans="1:19" s="8" customFormat="1" ht="12.75" x14ac:dyDescent="0.2">
      <c r="A475" s="54"/>
      <c r="B475" s="54"/>
      <c r="C475" s="54"/>
      <c r="D475" s="54"/>
      <c r="E475" s="54"/>
      <c r="F475" s="54"/>
      <c r="G475" s="54"/>
      <c r="H475" s="54"/>
      <c r="I475" s="54"/>
      <c r="J475" s="54"/>
      <c r="K475" s="54"/>
      <c r="L475" s="54"/>
      <c r="M475" s="54"/>
      <c r="N475" s="54"/>
      <c r="O475" s="54"/>
      <c r="P475" s="54"/>
      <c r="Q475" s="54"/>
      <c r="R475" s="54"/>
      <c r="S475" s="54"/>
    </row>
    <row r="476" spans="1:19" s="8" customFormat="1" ht="12.75" x14ac:dyDescent="0.2">
      <c r="A476" s="54"/>
      <c r="B476" s="54"/>
      <c r="C476" s="54"/>
      <c r="D476" s="54"/>
      <c r="E476" s="54"/>
      <c r="F476" s="54"/>
      <c r="G476" s="54"/>
      <c r="H476" s="54"/>
      <c r="I476" s="54"/>
      <c r="J476" s="54"/>
      <c r="K476" s="54"/>
      <c r="L476" s="54"/>
      <c r="M476" s="54"/>
      <c r="N476" s="54"/>
      <c r="O476" s="54"/>
      <c r="P476" s="54"/>
      <c r="Q476" s="54"/>
      <c r="R476" s="54"/>
      <c r="S476" s="54"/>
    </row>
    <row r="477" spans="1:19" s="8" customFormat="1" ht="12.75" x14ac:dyDescent="0.2">
      <c r="A477" s="54"/>
      <c r="B477" s="54"/>
      <c r="C477" s="54"/>
      <c r="D477" s="54"/>
      <c r="E477" s="54"/>
      <c r="F477" s="54"/>
      <c r="G477" s="54"/>
      <c r="H477" s="54"/>
      <c r="I477" s="54"/>
      <c r="J477" s="54"/>
      <c r="K477" s="54"/>
      <c r="L477" s="54"/>
      <c r="M477" s="54"/>
      <c r="N477" s="54"/>
      <c r="O477" s="54"/>
      <c r="P477" s="54"/>
      <c r="Q477" s="54"/>
      <c r="R477" s="54"/>
      <c r="S477" s="54"/>
    </row>
    <row r="478" spans="1:19" s="8" customFormat="1" ht="12.75" x14ac:dyDescent="0.2">
      <c r="A478" s="54"/>
      <c r="B478" s="54"/>
      <c r="C478" s="54"/>
      <c r="D478" s="54"/>
      <c r="E478" s="54"/>
      <c r="F478" s="54"/>
      <c r="G478" s="54"/>
      <c r="H478" s="54"/>
      <c r="I478" s="54"/>
      <c r="J478" s="54"/>
      <c r="K478" s="54"/>
      <c r="L478" s="54"/>
      <c r="M478" s="54"/>
      <c r="N478" s="54"/>
      <c r="O478" s="54"/>
      <c r="P478" s="54"/>
      <c r="Q478" s="54"/>
      <c r="R478" s="54"/>
      <c r="S478" s="54"/>
    </row>
    <row r="479" spans="1:19" s="8" customFormat="1" ht="12.75" x14ac:dyDescent="0.2">
      <c r="A479" s="54"/>
      <c r="B479" s="54"/>
      <c r="C479" s="54"/>
      <c r="D479" s="54"/>
      <c r="E479" s="54"/>
      <c r="F479" s="54"/>
      <c r="G479" s="54"/>
      <c r="H479" s="54"/>
      <c r="I479" s="54"/>
      <c r="J479" s="54"/>
      <c r="K479" s="54"/>
      <c r="L479" s="54"/>
      <c r="M479" s="54"/>
      <c r="N479" s="54"/>
      <c r="O479" s="54"/>
      <c r="P479" s="54"/>
      <c r="Q479" s="54"/>
      <c r="R479" s="54"/>
      <c r="S479" s="54"/>
    </row>
    <row r="480" spans="1:19" s="8" customFormat="1" ht="12.75" x14ac:dyDescent="0.2">
      <c r="A480" s="54"/>
      <c r="B480" s="54"/>
      <c r="C480" s="54"/>
      <c r="D480" s="54"/>
      <c r="E480" s="54"/>
      <c r="F480" s="54"/>
      <c r="G480" s="54"/>
      <c r="H480" s="54"/>
      <c r="I480" s="54"/>
      <c r="J480" s="54"/>
      <c r="K480" s="54"/>
      <c r="L480" s="54"/>
      <c r="M480" s="54"/>
      <c r="N480" s="54"/>
      <c r="O480" s="54"/>
      <c r="P480" s="54"/>
      <c r="Q480" s="54"/>
      <c r="R480" s="54"/>
      <c r="S480" s="54"/>
    </row>
    <row r="481" spans="1:19" s="8" customFormat="1" ht="12.75" x14ac:dyDescent="0.2">
      <c r="A481" s="54"/>
      <c r="B481" s="54"/>
      <c r="C481" s="54"/>
      <c r="D481" s="54"/>
      <c r="E481" s="54"/>
      <c r="F481" s="54"/>
      <c r="G481" s="54"/>
      <c r="H481" s="54"/>
      <c r="I481" s="54"/>
      <c r="J481" s="54"/>
      <c r="K481" s="54"/>
      <c r="L481" s="54"/>
      <c r="M481" s="54"/>
      <c r="N481" s="54"/>
      <c r="O481" s="54"/>
      <c r="P481" s="54"/>
      <c r="Q481" s="54"/>
      <c r="R481" s="54"/>
      <c r="S481" s="54"/>
    </row>
    <row r="482" spans="1:19" s="8" customFormat="1" ht="12.75" x14ac:dyDescent="0.2">
      <c r="A482" s="54"/>
      <c r="B482" s="54"/>
      <c r="C482" s="54"/>
      <c r="D482" s="54"/>
      <c r="E482" s="54"/>
      <c r="F482" s="54"/>
      <c r="G482" s="54"/>
      <c r="H482" s="54"/>
      <c r="I482" s="54"/>
      <c r="J482" s="54"/>
      <c r="K482" s="54"/>
      <c r="L482" s="54"/>
      <c r="M482" s="54"/>
      <c r="N482" s="54"/>
      <c r="O482" s="54"/>
      <c r="P482" s="54"/>
      <c r="Q482" s="54"/>
      <c r="R482" s="54"/>
      <c r="S482" s="54"/>
    </row>
    <row r="483" spans="1:19" s="8" customFormat="1" ht="12.75" x14ac:dyDescent="0.2">
      <c r="A483" s="54"/>
      <c r="B483" s="54"/>
      <c r="C483" s="54"/>
      <c r="D483" s="54"/>
      <c r="E483" s="54"/>
      <c r="F483" s="54"/>
      <c r="G483" s="54"/>
      <c r="H483" s="54"/>
      <c r="I483" s="54"/>
      <c r="J483" s="54"/>
      <c r="K483" s="54"/>
      <c r="L483" s="54"/>
      <c r="M483" s="54"/>
      <c r="N483" s="54"/>
      <c r="O483" s="54"/>
      <c r="P483" s="54"/>
      <c r="Q483" s="54"/>
      <c r="R483" s="54"/>
      <c r="S483" s="54"/>
    </row>
    <row r="484" spans="1:19" s="8" customFormat="1" ht="12.75" x14ac:dyDescent="0.2">
      <c r="A484" s="54"/>
      <c r="B484" s="54"/>
      <c r="C484" s="54"/>
      <c r="D484" s="54"/>
      <c r="E484" s="54"/>
      <c r="F484" s="54"/>
      <c r="G484" s="54"/>
      <c r="H484" s="54"/>
      <c r="I484" s="54"/>
      <c r="J484" s="54"/>
      <c r="K484" s="54"/>
      <c r="L484" s="54"/>
      <c r="M484" s="54"/>
      <c r="N484" s="54"/>
      <c r="O484" s="54"/>
      <c r="P484" s="54"/>
      <c r="Q484" s="54"/>
      <c r="R484" s="54"/>
      <c r="S484" s="54"/>
    </row>
    <row r="485" spans="1:19" s="8" customFormat="1" ht="12.75" x14ac:dyDescent="0.2">
      <c r="A485" s="54"/>
      <c r="B485" s="54"/>
      <c r="C485" s="54"/>
      <c r="D485" s="54"/>
      <c r="E485" s="54"/>
      <c r="F485" s="54"/>
      <c r="G485" s="54"/>
      <c r="H485" s="54"/>
      <c r="I485" s="54"/>
      <c r="J485" s="54"/>
      <c r="K485" s="54"/>
      <c r="L485" s="54"/>
      <c r="M485" s="54"/>
      <c r="N485" s="54"/>
      <c r="O485" s="54"/>
      <c r="P485" s="54"/>
      <c r="Q485" s="54"/>
      <c r="R485" s="54"/>
      <c r="S485" s="54"/>
    </row>
    <row r="486" spans="1:19" s="8" customFormat="1" ht="12.75" x14ac:dyDescent="0.2">
      <c r="A486" s="54"/>
      <c r="B486" s="54"/>
      <c r="C486" s="54"/>
      <c r="D486" s="54"/>
      <c r="E486" s="54"/>
      <c r="F486" s="54"/>
      <c r="G486" s="54"/>
      <c r="H486" s="54"/>
      <c r="I486" s="54"/>
      <c r="J486" s="54"/>
      <c r="K486" s="54"/>
      <c r="L486" s="54"/>
      <c r="M486" s="54"/>
      <c r="N486" s="54"/>
      <c r="O486" s="54"/>
      <c r="P486" s="54"/>
      <c r="Q486" s="54"/>
      <c r="R486" s="54"/>
      <c r="S486" s="54"/>
    </row>
    <row r="487" spans="1:19" s="8" customFormat="1" ht="12.75" x14ac:dyDescent="0.2">
      <c r="A487" s="54"/>
      <c r="B487" s="54"/>
      <c r="C487" s="54"/>
      <c r="D487" s="54"/>
      <c r="E487" s="54"/>
      <c r="F487" s="54"/>
      <c r="G487" s="54"/>
      <c r="H487" s="54"/>
      <c r="I487" s="54"/>
      <c r="J487" s="54"/>
      <c r="K487" s="54"/>
      <c r="L487" s="54"/>
      <c r="M487" s="54"/>
      <c r="N487" s="54"/>
      <c r="O487" s="54"/>
      <c r="P487" s="54"/>
      <c r="Q487" s="54"/>
      <c r="R487" s="54"/>
      <c r="S487" s="54"/>
    </row>
    <row r="488" spans="1:19" s="8" customFormat="1" ht="12.75" x14ac:dyDescent="0.2">
      <c r="A488" s="54"/>
      <c r="B488" s="54"/>
      <c r="C488" s="54"/>
      <c r="D488" s="54"/>
      <c r="E488" s="54"/>
      <c r="F488" s="54"/>
      <c r="G488" s="54"/>
      <c r="H488" s="54"/>
      <c r="I488" s="54"/>
      <c r="J488" s="54"/>
      <c r="K488" s="54"/>
      <c r="L488" s="54"/>
      <c r="M488" s="54"/>
      <c r="N488" s="54"/>
      <c r="O488" s="54"/>
      <c r="P488" s="54"/>
      <c r="Q488" s="54"/>
      <c r="R488" s="54"/>
      <c r="S488" s="54"/>
    </row>
    <row r="489" spans="1:19" s="8" customFormat="1" ht="12.75" x14ac:dyDescent="0.2">
      <c r="A489" s="54"/>
      <c r="B489" s="54"/>
      <c r="C489" s="54"/>
      <c r="D489" s="54"/>
      <c r="E489" s="54"/>
      <c r="F489" s="54"/>
      <c r="G489" s="54"/>
      <c r="H489" s="54"/>
      <c r="I489" s="54"/>
      <c r="J489" s="54"/>
      <c r="K489" s="54"/>
      <c r="L489" s="54"/>
      <c r="M489" s="54"/>
      <c r="N489" s="54"/>
      <c r="O489" s="54"/>
      <c r="P489" s="54"/>
      <c r="Q489" s="54"/>
      <c r="R489" s="54"/>
      <c r="S489" s="54"/>
    </row>
    <row r="490" spans="1:19" s="8" customFormat="1" ht="12.75" x14ac:dyDescent="0.2">
      <c r="A490" s="54"/>
      <c r="B490" s="54"/>
      <c r="C490" s="54"/>
      <c r="D490" s="54"/>
      <c r="E490" s="54"/>
      <c r="F490" s="54"/>
      <c r="G490" s="54"/>
      <c r="H490" s="54"/>
      <c r="I490" s="54"/>
      <c r="J490" s="54"/>
      <c r="K490" s="54"/>
      <c r="L490" s="54"/>
      <c r="M490" s="54"/>
      <c r="N490" s="54"/>
      <c r="O490" s="54"/>
      <c r="P490" s="54"/>
      <c r="Q490" s="54"/>
      <c r="R490" s="54"/>
      <c r="S490" s="54"/>
    </row>
    <row r="491" spans="1:19" s="8" customFormat="1" ht="12.75" x14ac:dyDescent="0.2">
      <c r="A491" s="54"/>
      <c r="B491" s="54"/>
      <c r="C491" s="54"/>
      <c r="D491" s="54"/>
      <c r="E491" s="54"/>
      <c r="F491" s="54"/>
      <c r="G491" s="54"/>
      <c r="H491" s="54"/>
      <c r="I491" s="54"/>
      <c r="J491" s="54"/>
      <c r="K491" s="54"/>
      <c r="L491" s="54"/>
      <c r="M491" s="54"/>
      <c r="N491" s="54"/>
      <c r="O491" s="54"/>
      <c r="P491" s="54"/>
      <c r="Q491" s="54"/>
      <c r="R491" s="54"/>
      <c r="S491" s="54"/>
    </row>
    <row r="492" spans="1:19" s="8" customFormat="1" ht="12.75" x14ac:dyDescent="0.2">
      <c r="A492" s="54"/>
      <c r="B492" s="54"/>
      <c r="C492" s="54"/>
      <c r="D492" s="54"/>
      <c r="E492" s="54"/>
      <c r="F492" s="54"/>
      <c r="G492" s="54"/>
      <c r="H492" s="54"/>
      <c r="I492" s="54"/>
      <c r="J492" s="54"/>
      <c r="K492" s="54"/>
      <c r="L492" s="54"/>
      <c r="M492" s="54"/>
      <c r="N492" s="54"/>
      <c r="O492" s="54"/>
      <c r="P492" s="54"/>
      <c r="Q492" s="54"/>
      <c r="R492" s="54"/>
      <c r="S492" s="54"/>
    </row>
    <row r="493" spans="1:19" s="8" customFormat="1" ht="12.75" x14ac:dyDescent="0.2">
      <c r="A493" s="54"/>
      <c r="B493" s="54"/>
      <c r="C493" s="54"/>
      <c r="D493" s="54"/>
      <c r="E493" s="54"/>
      <c r="F493" s="54"/>
      <c r="G493" s="54"/>
      <c r="H493" s="54"/>
      <c r="I493" s="54"/>
      <c r="J493" s="54"/>
      <c r="K493" s="54"/>
      <c r="L493" s="54"/>
      <c r="M493" s="54"/>
      <c r="N493" s="54"/>
      <c r="O493" s="54"/>
      <c r="P493" s="54"/>
      <c r="Q493" s="54"/>
      <c r="R493" s="54"/>
      <c r="S493" s="54"/>
    </row>
    <row r="494" spans="1:19" s="8" customFormat="1" ht="12.75" x14ac:dyDescent="0.2">
      <c r="A494" s="54"/>
      <c r="B494" s="54"/>
      <c r="C494" s="54"/>
      <c r="D494" s="54"/>
      <c r="E494" s="54"/>
      <c r="F494" s="54"/>
      <c r="G494" s="54"/>
      <c r="H494" s="54"/>
      <c r="I494" s="54"/>
      <c r="J494" s="54"/>
      <c r="K494" s="54"/>
      <c r="L494" s="54"/>
      <c r="M494" s="54"/>
      <c r="N494" s="54"/>
      <c r="O494" s="54"/>
      <c r="P494" s="54"/>
      <c r="Q494" s="54"/>
      <c r="R494" s="54"/>
      <c r="S494" s="54"/>
    </row>
    <row r="495" spans="1:19" s="8" customFormat="1" ht="12.75" x14ac:dyDescent="0.2">
      <c r="A495" s="54"/>
      <c r="B495" s="54"/>
      <c r="C495" s="54"/>
      <c r="D495" s="54"/>
      <c r="E495" s="54"/>
      <c r="F495" s="54"/>
      <c r="G495" s="54"/>
      <c r="H495" s="54"/>
      <c r="I495" s="54"/>
      <c r="J495" s="54"/>
      <c r="K495" s="54"/>
      <c r="L495" s="54"/>
      <c r="M495" s="54"/>
      <c r="N495" s="54"/>
      <c r="O495" s="54"/>
      <c r="P495" s="54"/>
      <c r="Q495" s="54"/>
      <c r="R495" s="54"/>
      <c r="S495" s="54"/>
    </row>
    <row r="496" spans="1:19" s="8" customFormat="1" ht="12.75" x14ac:dyDescent="0.2">
      <c r="A496" s="54"/>
      <c r="B496" s="54"/>
      <c r="C496" s="54"/>
      <c r="D496" s="54"/>
      <c r="E496" s="54"/>
      <c r="F496" s="54"/>
      <c r="G496" s="54"/>
      <c r="H496" s="54"/>
      <c r="I496" s="54"/>
      <c r="J496" s="54"/>
      <c r="K496" s="54"/>
      <c r="L496" s="54"/>
      <c r="M496" s="54"/>
      <c r="N496" s="54"/>
      <c r="O496" s="54"/>
      <c r="P496" s="54"/>
      <c r="Q496" s="54"/>
      <c r="R496" s="54"/>
      <c r="S496" s="54"/>
    </row>
    <row r="497" spans="1:19" s="8" customFormat="1" ht="12.75" x14ac:dyDescent="0.2">
      <c r="A497" s="54"/>
      <c r="B497" s="54"/>
      <c r="C497" s="54"/>
      <c r="D497" s="54"/>
      <c r="E497" s="54"/>
      <c r="F497" s="54"/>
      <c r="G497" s="54"/>
      <c r="H497" s="54"/>
      <c r="I497" s="54"/>
      <c r="J497" s="54"/>
      <c r="K497" s="54"/>
      <c r="L497" s="54"/>
      <c r="M497" s="54"/>
      <c r="N497" s="54"/>
      <c r="O497" s="54"/>
      <c r="P497" s="54"/>
      <c r="Q497" s="54"/>
      <c r="R497" s="54"/>
      <c r="S497" s="54"/>
    </row>
    <row r="498" spans="1:19" s="8" customFormat="1" ht="12.75" x14ac:dyDescent="0.2">
      <c r="A498" s="54"/>
      <c r="B498" s="54"/>
      <c r="C498" s="54"/>
      <c r="D498" s="54"/>
      <c r="E498" s="54"/>
      <c r="F498" s="54"/>
      <c r="G498" s="54"/>
      <c r="H498" s="54"/>
      <c r="I498" s="54"/>
      <c r="J498" s="54"/>
      <c r="K498" s="54"/>
      <c r="L498" s="54"/>
      <c r="M498" s="54"/>
      <c r="N498" s="54"/>
      <c r="O498" s="54"/>
      <c r="P498" s="54"/>
      <c r="Q498" s="54"/>
      <c r="R498" s="54"/>
      <c r="S498" s="54"/>
    </row>
    <row r="499" spans="1:19" s="8" customFormat="1" ht="12.75" x14ac:dyDescent="0.2">
      <c r="A499" s="54"/>
      <c r="B499" s="54"/>
      <c r="C499" s="54"/>
      <c r="D499" s="54"/>
      <c r="E499" s="54"/>
      <c r="F499" s="54"/>
      <c r="G499" s="54"/>
      <c r="H499" s="54"/>
      <c r="I499" s="54"/>
      <c r="J499" s="54"/>
      <c r="K499" s="54"/>
      <c r="L499" s="54"/>
      <c r="M499" s="54"/>
      <c r="N499" s="54"/>
      <c r="O499" s="54"/>
      <c r="P499" s="54"/>
      <c r="Q499" s="54"/>
      <c r="R499" s="54"/>
      <c r="S499" s="54"/>
    </row>
    <row r="500" spans="1:19" s="8" customFormat="1" ht="12.75" x14ac:dyDescent="0.2">
      <c r="A500" s="54"/>
      <c r="B500" s="54"/>
      <c r="C500" s="54"/>
      <c r="D500" s="54"/>
      <c r="E500" s="54"/>
      <c r="F500" s="54"/>
      <c r="G500" s="54"/>
      <c r="H500" s="54"/>
      <c r="I500" s="54"/>
      <c r="J500" s="54"/>
      <c r="K500" s="54"/>
      <c r="L500" s="54"/>
      <c r="M500" s="54"/>
      <c r="N500" s="54"/>
      <c r="O500" s="54"/>
      <c r="P500" s="54"/>
      <c r="Q500" s="54"/>
      <c r="R500" s="54"/>
      <c r="S500" s="54"/>
    </row>
    <row r="501" spans="1:19" s="8" customFormat="1" ht="12.75" x14ac:dyDescent="0.2">
      <c r="A501" s="54"/>
      <c r="B501" s="54"/>
      <c r="C501" s="54"/>
      <c r="D501" s="54"/>
      <c r="E501" s="54"/>
      <c r="F501" s="54"/>
      <c r="G501" s="54"/>
      <c r="H501" s="54"/>
      <c r="I501" s="54"/>
      <c r="J501" s="54"/>
      <c r="K501" s="54"/>
      <c r="L501" s="54"/>
      <c r="M501" s="54"/>
      <c r="N501" s="54"/>
      <c r="O501" s="54"/>
      <c r="P501" s="54"/>
      <c r="Q501" s="54"/>
      <c r="R501" s="54"/>
      <c r="S501" s="54"/>
    </row>
    <row r="502" spans="1:19" s="8" customFormat="1" ht="12.75" x14ac:dyDescent="0.2">
      <c r="A502" s="54"/>
      <c r="B502" s="54"/>
      <c r="C502" s="54"/>
      <c r="D502" s="54"/>
      <c r="E502" s="54"/>
      <c r="F502" s="54"/>
      <c r="G502" s="54"/>
      <c r="H502" s="54"/>
      <c r="I502" s="54"/>
      <c r="J502" s="54"/>
      <c r="K502" s="54"/>
      <c r="L502" s="54"/>
      <c r="M502" s="54"/>
      <c r="N502" s="54"/>
      <c r="O502" s="54"/>
      <c r="P502" s="54"/>
      <c r="Q502" s="54"/>
      <c r="R502" s="54"/>
      <c r="S502" s="54"/>
    </row>
    <row r="503" spans="1:19" s="8" customFormat="1" ht="12.75" x14ac:dyDescent="0.2">
      <c r="A503" s="54"/>
      <c r="B503" s="54"/>
      <c r="C503" s="54"/>
      <c r="D503" s="54"/>
      <c r="E503" s="54"/>
      <c r="F503" s="54"/>
      <c r="G503" s="54"/>
      <c r="H503" s="54"/>
      <c r="I503" s="54"/>
      <c r="J503" s="54"/>
      <c r="K503" s="54"/>
      <c r="L503" s="54"/>
      <c r="M503" s="54"/>
      <c r="N503" s="54"/>
      <c r="O503" s="54"/>
      <c r="P503" s="54"/>
      <c r="Q503" s="54"/>
      <c r="R503" s="54"/>
      <c r="S503" s="54"/>
    </row>
    <row r="504" spans="1:19" s="8" customFormat="1" ht="12.75" x14ac:dyDescent="0.2">
      <c r="A504" s="54"/>
      <c r="B504" s="54"/>
      <c r="C504" s="54"/>
      <c r="D504" s="54"/>
      <c r="E504" s="54"/>
      <c r="F504" s="54"/>
      <c r="G504" s="54"/>
      <c r="H504" s="54"/>
      <c r="I504" s="54"/>
      <c r="J504" s="54"/>
      <c r="K504" s="54"/>
      <c r="L504" s="54"/>
      <c r="M504" s="54"/>
      <c r="N504" s="54"/>
      <c r="O504" s="54"/>
      <c r="P504" s="54"/>
      <c r="Q504" s="54"/>
      <c r="R504" s="54"/>
      <c r="S504" s="54"/>
    </row>
    <row r="505" spans="1:19" s="8" customFormat="1" ht="12.75" x14ac:dyDescent="0.2">
      <c r="A505" s="54"/>
      <c r="B505" s="54"/>
      <c r="C505" s="54"/>
      <c r="D505" s="54"/>
      <c r="E505" s="54"/>
      <c r="F505" s="54"/>
      <c r="G505" s="54"/>
      <c r="H505" s="54"/>
      <c r="I505" s="54"/>
      <c r="J505" s="54"/>
      <c r="K505" s="54"/>
      <c r="L505" s="54"/>
      <c r="M505" s="54"/>
      <c r="N505" s="54"/>
      <c r="O505" s="54"/>
      <c r="P505" s="54"/>
      <c r="Q505" s="54"/>
      <c r="R505" s="54"/>
      <c r="S505" s="54"/>
    </row>
    <row r="506" spans="1:19" s="8" customFormat="1" ht="12.75" x14ac:dyDescent="0.2">
      <c r="A506" s="54"/>
      <c r="B506" s="54"/>
      <c r="C506" s="54"/>
      <c r="D506" s="54"/>
      <c r="E506" s="54"/>
      <c r="F506" s="54"/>
      <c r="G506" s="54"/>
      <c r="H506" s="54"/>
      <c r="I506" s="54"/>
      <c r="J506" s="54"/>
      <c r="K506" s="54"/>
      <c r="L506" s="54"/>
      <c r="M506" s="54"/>
      <c r="N506" s="54"/>
      <c r="O506" s="54"/>
      <c r="P506" s="54"/>
      <c r="Q506" s="54"/>
      <c r="R506" s="54"/>
      <c r="S506" s="54"/>
    </row>
    <row r="507" spans="1:19" s="8" customFormat="1" ht="12.75" x14ac:dyDescent="0.2">
      <c r="A507" s="54"/>
      <c r="B507" s="54"/>
      <c r="C507" s="54"/>
      <c r="D507" s="54"/>
      <c r="E507" s="54"/>
      <c r="F507" s="54"/>
      <c r="G507" s="54"/>
      <c r="H507" s="54"/>
      <c r="I507" s="54"/>
      <c r="J507" s="54"/>
      <c r="K507" s="54"/>
      <c r="L507" s="54"/>
      <c r="M507" s="54"/>
      <c r="N507" s="54"/>
      <c r="O507" s="54"/>
      <c r="P507" s="54"/>
      <c r="Q507" s="54"/>
      <c r="R507" s="54"/>
      <c r="S507" s="54"/>
    </row>
    <row r="508" spans="1:19" s="8" customFormat="1" ht="12.75" x14ac:dyDescent="0.2">
      <c r="A508" s="54"/>
      <c r="B508" s="54"/>
      <c r="C508" s="54"/>
      <c r="D508" s="54"/>
      <c r="E508" s="54"/>
      <c r="F508" s="54"/>
      <c r="G508" s="54"/>
      <c r="H508" s="54"/>
      <c r="I508" s="54"/>
      <c r="J508" s="54"/>
      <c r="K508" s="54"/>
      <c r="L508" s="54"/>
      <c r="M508" s="54"/>
      <c r="N508" s="54"/>
      <c r="O508" s="54"/>
      <c r="P508" s="54"/>
      <c r="Q508" s="54"/>
      <c r="R508" s="54"/>
      <c r="S508" s="54"/>
    </row>
    <row r="509" spans="1:19" s="8" customFormat="1" ht="12.75" x14ac:dyDescent="0.2">
      <c r="A509" s="54"/>
      <c r="B509" s="54"/>
      <c r="C509" s="54"/>
      <c r="D509" s="54"/>
      <c r="E509" s="54"/>
      <c r="F509" s="54"/>
      <c r="G509" s="54"/>
      <c r="H509" s="54"/>
      <c r="I509" s="54"/>
      <c r="J509" s="54"/>
      <c r="K509" s="54"/>
      <c r="L509" s="54"/>
      <c r="M509" s="54"/>
      <c r="N509" s="54"/>
      <c r="O509" s="54"/>
      <c r="P509" s="54"/>
      <c r="Q509" s="54"/>
      <c r="R509" s="54"/>
      <c r="S509" s="54"/>
    </row>
    <row r="510" spans="1:19" s="8" customFormat="1" ht="12.75" x14ac:dyDescent="0.2">
      <c r="A510" s="54"/>
      <c r="B510" s="54"/>
      <c r="C510" s="54"/>
      <c r="D510" s="54"/>
      <c r="E510" s="54"/>
      <c r="F510" s="54"/>
      <c r="G510" s="54"/>
      <c r="H510" s="54"/>
      <c r="I510" s="54"/>
      <c r="J510" s="54"/>
      <c r="K510" s="54"/>
      <c r="L510" s="54"/>
      <c r="M510" s="54"/>
      <c r="N510" s="54"/>
      <c r="O510" s="54"/>
      <c r="P510" s="54"/>
      <c r="Q510" s="54"/>
      <c r="R510" s="54"/>
      <c r="S510" s="54"/>
    </row>
    <row r="511" spans="1:19" s="8" customFormat="1" ht="12.75" x14ac:dyDescent="0.2">
      <c r="A511" s="54"/>
      <c r="B511" s="54"/>
      <c r="C511" s="54"/>
      <c r="D511" s="54"/>
      <c r="E511" s="54"/>
      <c r="F511" s="54"/>
      <c r="G511" s="54"/>
      <c r="H511" s="54"/>
      <c r="I511" s="54"/>
      <c r="J511" s="54"/>
      <c r="K511" s="54"/>
      <c r="L511" s="54"/>
      <c r="M511" s="54"/>
      <c r="N511" s="54"/>
      <c r="O511" s="54"/>
      <c r="P511" s="54"/>
      <c r="Q511" s="54"/>
      <c r="R511" s="54"/>
      <c r="S511" s="54"/>
    </row>
    <row r="512" spans="1:19" s="8" customFormat="1" ht="12.75" x14ac:dyDescent="0.2">
      <c r="A512" s="54"/>
      <c r="B512" s="54"/>
      <c r="C512" s="54"/>
      <c r="D512" s="54"/>
      <c r="E512" s="54"/>
      <c r="F512" s="54"/>
      <c r="G512" s="54"/>
      <c r="H512" s="54"/>
      <c r="I512" s="54"/>
      <c r="J512" s="54"/>
      <c r="K512" s="54"/>
      <c r="L512" s="54"/>
      <c r="M512" s="54"/>
      <c r="N512" s="54"/>
      <c r="O512" s="54"/>
      <c r="P512" s="54"/>
      <c r="Q512" s="54"/>
      <c r="R512" s="54"/>
      <c r="S512" s="54"/>
    </row>
    <row r="513" spans="1:19" s="8" customFormat="1" ht="12.75" x14ac:dyDescent="0.2">
      <c r="A513" s="54"/>
      <c r="B513" s="54"/>
      <c r="C513" s="54"/>
      <c r="D513" s="54"/>
      <c r="E513" s="54"/>
      <c r="F513" s="54"/>
      <c r="G513" s="54"/>
      <c r="H513" s="54"/>
      <c r="I513" s="54"/>
      <c r="J513" s="54"/>
      <c r="K513" s="54"/>
      <c r="L513" s="54"/>
      <c r="M513" s="54"/>
      <c r="N513" s="54"/>
      <c r="O513" s="54"/>
      <c r="P513" s="54"/>
      <c r="Q513" s="54"/>
      <c r="R513" s="54"/>
      <c r="S513" s="54"/>
    </row>
    <row r="514" spans="1:19" s="8" customFormat="1" ht="12.75" x14ac:dyDescent="0.2">
      <c r="A514" s="54"/>
      <c r="B514" s="54"/>
      <c r="C514" s="54"/>
      <c r="D514" s="54"/>
      <c r="E514" s="54"/>
      <c r="F514" s="54"/>
      <c r="G514" s="54"/>
      <c r="H514" s="54"/>
      <c r="I514" s="54"/>
      <c r="J514" s="54"/>
      <c r="K514" s="54"/>
      <c r="L514" s="54"/>
      <c r="M514" s="54"/>
      <c r="N514" s="54"/>
      <c r="O514" s="54"/>
      <c r="P514" s="54"/>
      <c r="Q514" s="54"/>
      <c r="R514" s="54"/>
      <c r="S514" s="54"/>
    </row>
    <row r="515" spans="1:19" s="8" customFormat="1" ht="12.75" x14ac:dyDescent="0.2">
      <c r="A515" s="54"/>
      <c r="B515" s="54"/>
      <c r="C515" s="54"/>
      <c r="D515" s="54"/>
      <c r="E515" s="54"/>
      <c r="F515" s="54"/>
      <c r="G515" s="54"/>
      <c r="H515" s="54"/>
      <c r="I515" s="54"/>
      <c r="J515" s="54"/>
      <c r="K515" s="54"/>
      <c r="L515" s="54"/>
      <c r="M515" s="54"/>
      <c r="N515" s="54"/>
      <c r="O515" s="54"/>
      <c r="P515" s="54"/>
      <c r="Q515" s="54"/>
      <c r="R515" s="54"/>
      <c r="S515" s="54"/>
    </row>
    <row r="516" spans="1:19" s="8" customFormat="1" ht="12.75" x14ac:dyDescent="0.2">
      <c r="A516" s="54"/>
      <c r="B516" s="54"/>
      <c r="C516" s="54"/>
      <c r="D516" s="54"/>
      <c r="E516" s="54"/>
      <c r="F516" s="54"/>
      <c r="G516" s="54"/>
      <c r="H516" s="54"/>
      <c r="I516" s="54"/>
      <c r="J516" s="54"/>
      <c r="K516" s="54"/>
      <c r="L516" s="54"/>
      <c r="M516" s="54"/>
      <c r="N516" s="54"/>
      <c r="O516" s="54"/>
      <c r="P516" s="54"/>
      <c r="Q516" s="54"/>
      <c r="R516" s="54"/>
      <c r="S516" s="54"/>
    </row>
    <row r="517" spans="1:19" s="8" customFormat="1" ht="12.75" x14ac:dyDescent="0.2">
      <c r="A517" s="54"/>
      <c r="B517" s="54"/>
      <c r="C517" s="54"/>
      <c r="D517" s="54"/>
      <c r="E517" s="54"/>
      <c r="F517" s="54"/>
      <c r="G517" s="54"/>
      <c r="H517" s="54"/>
      <c r="I517" s="54"/>
      <c r="J517" s="54"/>
      <c r="K517" s="54"/>
      <c r="L517" s="54"/>
      <c r="M517" s="54"/>
      <c r="N517" s="54"/>
      <c r="O517" s="54"/>
      <c r="P517" s="54"/>
      <c r="Q517" s="54"/>
      <c r="R517" s="54"/>
      <c r="S517" s="54"/>
    </row>
    <row r="518" spans="1:19" s="8" customFormat="1" ht="12.75" x14ac:dyDescent="0.2">
      <c r="A518" s="54"/>
      <c r="B518" s="54"/>
      <c r="C518" s="54"/>
      <c r="D518" s="54"/>
      <c r="E518" s="54"/>
      <c r="F518" s="54"/>
      <c r="G518" s="54"/>
      <c r="H518" s="54"/>
      <c r="I518" s="54"/>
      <c r="J518" s="54"/>
      <c r="K518" s="54"/>
      <c r="L518" s="54"/>
      <c r="M518" s="54"/>
      <c r="N518" s="54"/>
      <c r="O518" s="54"/>
      <c r="P518" s="54"/>
      <c r="Q518" s="54"/>
      <c r="R518" s="54"/>
      <c r="S518" s="54"/>
    </row>
    <row r="519" spans="1:19" s="8" customFormat="1" ht="12.75" x14ac:dyDescent="0.2">
      <c r="A519" s="54"/>
      <c r="B519" s="54"/>
      <c r="C519" s="54"/>
      <c r="D519" s="54"/>
      <c r="E519" s="54"/>
      <c r="F519" s="54"/>
      <c r="G519" s="54"/>
      <c r="H519" s="54"/>
      <c r="I519" s="54"/>
      <c r="J519" s="54"/>
      <c r="K519" s="54"/>
      <c r="L519" s="54"/>
      <c r="M519" s="54"/>
      <c r="N519" s="54"/>
      <c r="O519" s="54"/>
      <c r="P519" s="54"/>
      <c r="Q519" s="54"/>
      <c r="R519" s="54"/>
      <c r="S519" s="54"/>
    </row>
    <row r="520" spans="1:19" s="8" customFormat="1" ht="12.75" x14ac:dyDescent="0.2">
      <c r="A520" s="54"/>
      <c r="B520" s="54"/>
      <c r="C520" s="54"/>
      <c r="D520" s="54"/>
      <c r="E520" s="54"/>
      <c r="F520" s="54"/>
      <c r="G520" s="54"/>
      <c r="H520" s="54"/>
      <c r="I520" s="54"/>
      <c r="J520" s="54"/>
      <c r="K520" s="54"/>
      <c r="L520" s="54"/>
      <c r="M520" s="54"/>
      <c r="N520" s="54"/>
      <c r="O520" s="54"/>
      <c r="P520" s="54"/>
      <c r="Q520" s="54"/>
      <c r="R520" s="54"/>
      <c r="S520" s="54"/>
    </row>
    <row r="521" spans="1:19" s="8" customFormat="1" ht="12.75" x14ac:dyDescent="0.2">
      <c r="A521" s="54"/>
      <c r="B521" s="54"/>
      <c r="C521" s="54"/>
      <c r="D521" s="54"/>
      <c r="E521" s="54"/>
      <c r="F521" s="54"/>
      <c r="G521" s="54"/>
      <c r="H521" s="54"/>
      <c r="I521" s="54"/>
      <c r="J521" s="54"/>
      <c r="K521" s="54"/>
      <c r="L521" s="54"/>
      <c r="M521" s="54"/>
      <c r="N521" s="54"/>
      <c r="O521" s="54"/>
      <c r="P521" s="54"/>
      <c r="Q521" s="54"/>
      <c r="R521" s="54"/>
      <c r="S521" s="54"/>
    </row>
    <row r="522" spans="1:19" s="8" customFormat="1" ht="12.75" x14ac:dyDescent="0.2">
      <c r="A522" s="54"/>
      <c r="B522" s="54"/>
      <c r="C522" s="54"/>
      <c r="D522" s="54"/>
      <c r="E522" s="54"/>
      <c r="F522" s="54"/>
      <c r="G522" s="54"/>
      <c r="H522" s="54"/>
      <c r="I522" s="54"/>
      <c r="J522" s="54"/>
      <c r="K522" s="54"/>
      <c r="L522" s="54"/>
      <c r="M522" s="54"/>
      <c r="N522" s="54"/>
      <c r="O522" s="54"/>
      <c r="P522" s="54"/>
      <c r="Q522" s="54"/>
      <c r="R522" s="54"/>
      <c r="S522" s="54"/>
    </row>
    <row r="523" spans="1:19" s="8" customFormat="1" ht="12.75" x14ac:dyDescent="0.2">
      <c r="A523" s="54"/>
      <c r="B523" s="54"/>
      <c r="C523" s="54"/>
      <c r="D523" s="54"/>
      <c r="E523" s="54"/>
      <c r="F523" s="54"/>
      <c r="G523" s="54"/>
      <c r="H523" s="54"/>
      <c r="I523" s="54"/>
      <c r="J523" s="54"/>
      <c r="K523" s="54"/>
      <c r="L523" s="54"/>
      <c r="M523" s="54"/>
      <c r="N523" s="54"/>
      <c r="O523" s="54"/>
      <c r="P523" s="54"/>
      <c r="Q523" s="54"/>
      <c r="R523" s="54"/>
      <c r="S523" s="54"/>
    </row>
    <row r="524" spans="1:19" s="8" customFormat="1" ht="12.75" x14ac:dyDescent="0.2">
      <c r="A524" s="54"/>
      <c r="B524" s="54"/>
      <c r="C524" s="54"/>
      <c r="D524" s="54"/>
      <c r="E524" s="54"/>
      <c r="F524" s="54"/>
      <c r="G524" s="54"/>
      <c r="H524" s="54"/>
      <c r="I524" s="54"/>
      <c r="J524" s="54"/>
      <c r="K524" s="54"/>
      <c r="L524" s="54"/>
      <c r="M524" s="54"/>
      <c r="N524" s="54"/>
      <c r="O524" s="54"/>
      <c r="P524" s="54"/>
      <c r="Q524" s="54"/>
      <c r="R524" s="54"/>
      <c r="S524" s="54"/>
    </row>
    <row r="525" spans="1:19" s="8" customFormat="1" ht="12.75" x14ac:dyDescent="0.2">
      <c r="A525" s="54"/>
      <c r="B525" s="54"/>
      <c r="C525" s="54"/>
      <c r="D525" s="54"/>
      <c r="E525" s="54"/>
      <c r="F525" s="54"/>
      <c r="G525" s="54"/>
      <c r="H525" s="54"/>
      <c r="I525" s="54"/>
      <c r="J525" s="54"/>
      <c r="K525" s="54"/>
      <c r="L525" s="54"/>
      <c r="M525" s="54"/>
      <c r="N525" s="54"/>
      <c r="O525" s="54"/>
      <c r="P525" s="54"/>
      <c r="Q525" s="54"/>
      <c r="R525" s="54"/>
      <c r="S525" s="54"/>
    </row>
    <row r="526" spans="1:19" s="8" customFormat="1" ht="12.75" x14ac:dyDescent="0.2">
      <c r="A526" s="54"/>
      <c r="B526" s="54"/>
      <c r="C526" s="54"/>
      <c r="D526" s="54"/>
      <c r="E526" s="54"/>
      <c r="F526" s="54"/>
      <c r="G526" s="54"/>
      <c r="H526" s="54"/>
      <c r="I526" s="54"/>
      <c r="J526" s="54"/>
      <c r="K526" s="54"/>
      <c r="L526" s="54"/>
      <c r="M526" s="54"/>
      <c r="N526" s="54"/>
      <c r="O526" s="54"/>
      <c r="P526" s="54"/>
      <c r="Q526" s="54"/>
      <c r="R526" s="54"/>
      <c r="S526" s="54"/>
    </row>
    <row r="527" spans="1:19" s="8" customFormat="1" ht="12.75" x14ac:dyDescent="0.2">
      <c r="A527" s="54"/>
      <c r="B527" s="54"/>
      <c r="C527" s="54"/>
      <c r="D527" s="54"/>
      <c r="E527" s="54"/>
      <c r="F527" s="54"/>
      <c r="G527" s="54"/>
      <c r="H527" s="54"/>
      <c r="I527" s="54"/>
      <c r="J527" s="54"/>
      <c r="K527" s="54"/>
      <c r="L527" s="54"/>
      <c r="M527" s="54"/>
      <c r="N527" s="54"/>
      <c r="O527" s="54"/>
      <c r="P527" s="54"/>
      <c r="Q527" s="54"/>
      <c r="R527" s="54"/>
      <c r="S527" s="54"/>
    </row>
    <row r="528" spans="1:19" s="8" customFormat="1" ht="12.75" x14ac:dyDescent="0.2">
      <c r="A528" s="54"/>
      <c r="B528" s="54"/>
      <c r="C528" s="54"/>
      <c r="D528" s="54"/>
      <c r="E528" s="54"/>
      <c r="F528" s="54"/>
      <c r="G528" s="54"/>
      <c r="H528" s="54"/>
      <c r="I528" s="54"/>
      <c r="J528" s="54"/>
      <c r="K528" s="54"/>
      <c r="L528" s="54"/>
      <c r="M528" s="54"/>
      <c r="N528" s="54"/>
      <c r="O528" s="54"/>
      <c r="P528" s="54"/>
      <c r="Q528" s="54"/>
      <c r="R528" s="54"/>
      <c r="S528" s="54"/>
    </row>
    <row r="529" spans="1:19" s="8" customFormat="1" ht="12.75" x14ac:dyDescent="0.2">
      <c r="A529" s="54"/>
      <c r="B529" s="54"/>
      <c r="C529" s="54"/>
      <c r="D529" s="54"/>
      <c r="E529" s="54"/>
      <c r="F529" s="54"/>
      <c r="G529" s="54"/>
      <c r="H529" s="54"/>
      <c r="I529" s="54"/>
      <c r="J529" s="54"/>
      <c r="K529" s="54"/>
      <c r="L529" s="54"/>
      <c r="M529" s="54"/>
      <c r="N529" s="54"/>
      <c r="O529" s="54"/>
      <c r="P529" s="54"/>
      <c r="Q529" s="54"/>
      <c r="R529" s="54"/>
      <c r="S529" s="54"/>
    </row>
    <row r="530" spans="1:19" s="8" customFormat="1" ht="12.75" x14ac:dyDescent="0.2">
      <c r="A530" s="54"/>
      <c r="B530" s="54"/>
      <c r="C530" s="54"/>
      <c r="D530" s="54"/>
      <c r="E530" s="54"/>
      <c r="F530" s="54"/>
      <c r="G530" s="54"/>
      <c r="H530" s="54"/>
      <c r="I530" s="54"/>
      <c r="J530" s="54"/>
      <c r="K530" s="54"/>
      <c r="L530" s="54"/>
      <c r="M530" s="54"/>
      <c r="N530" s="54"/>
      <c r="O530" s="54"/>
      <c r="P530" s="54"/>
      <c r="Q530" s="54"/>
      <c r="R530" s="54"/>
      <c r="S530" s="54"/>
    </row>
    <row r="531" spans="1:19" s="8" customFormat="1" ht="12.75" x14ac:dyDescent="0.2">
      <c r="A531" s="54"/>
      <c r="B531" s="54"/>
      <c r="C531" s="54"/>
      <c r="D531" s="54"/>
      <c r="E531" s="54"/>
      <c r="F531" s="54"/>
      <c r="G531" s="54"/>
      <c r="H531" s="54"/>
      <c r="I531" s="54"/>
      <c r="J531" s="54"/>
      <c r="K531" s="54"/>
      <c r="L531" s="54"/>
      <c r="M531" s="54"/>
      <c r="N531" s="54"/>
      <c r="O531" s="54"/>
      <c r="P531" s="54"/>
      <c r="Q531" s="54"/>
      <c r="R531" s="54"/>
      <c r="S531" s="54"/>
    </row>
    <row r="532" spans="1:19" s="8" customFormat="1" ht="12.75" x14ac:dyDescent="0.2">
      <c r="A532" s="54"/>
      <c r="B532" s="54"/>
      <c r="C532" s="54"/>
      <c r="D532" s="54"/>
      <c r="E532" s="54"/>
      <c r="F532" s="54"/>
      <c r="G532" s="54"/>
      <c r="H532" s="54"/>
      <c r="I532" s="54"/>
      <c r="J532" s="54"/>
      <c r="K532" s="54"/>
      <c r="L532" s="54"/>
      <c r="M532" s="54"/>
      <c r="N532" s="54"/>
      <c r="O532" s="54"/>
      <c r="P532" s="54"/>
      <c r="Q532" s="54"/>
      <c r="R532" s="54"/>
      <c r="S532" s="54"/>
    </row>
    <row r="533" spans="1:19" s="8" customFormat="1" ht="12.75" x14ac:dyDescent="0.2">
      <c r="A533" s="54"/>
      <c r="B533" s="54"/>
      <c r="C533" s="54"/>
      <c r="D533" s="54"/>
      <c r="E533" s="54"/>
      <c r="F533" s="54"/>
      <c r="G533" s="54"/>
      <c r="H533" s="54"/>
      <c r="I533" s="54"/>
      <c r="J533" s="54"/>
      <c r="K533" s="54"/>
      <c r="L533" s="54"/>
      <c r="M533" s="54"/>
      <c r="N533" s="54"/>
      <c r="O533" s="54"/>
      <c r="P533" s="54"/>
      <c r="Q533" s="54"/>
      <c r="R533" s="54"/>
      <c r="S533" s="54"/>
    </row>
    <row r="534" spans="1:19" s="8" customFormat="1" ht="12.75" x14ac:dyDescent="0.2">
      <c r="A534" s="54"/>
      <c r="B534" s="54"/>
      <c r="C534" s="54"/>
      <c r="D534" s="54"/>
      <c r="E534" s="54"/>
      <c r="F534" s="54"/>
      <c r="G534" s="54"/>
      <c r="H534" s="54"/>
      <c r="I534" s="54"/>
      <c r="J534" s="54"/>
      <c r="K534" s="54"/>
      <c r="L534" s="54"/>
      <c r="M534" s="54"/>
      <c r="N534" s="54"/>
      <c r="O534" s="54"/>
      <c r="P534" s="54"/>
      <c r="Q534" s="54"/>
      <c r="R534" s="54"/>
      <c r="S534" s="54"/>
    </row>
    <row r="535" spans="1:19" s="8" customFormat="1" ht="12.75" x14ac:dyDescent="0.2">
      <c r="A535" s="54"/>
      <c r="B535" s="54"/>
      <c r="C535" s="54"/>
      <c r="D535" s="54"/>
      <c r="E535" s="54"/>
      <c r="F535" s="54"/>
      <c r="G535" s="54"/>
      <c r="H535" s="54"/>
      <c r="I535" s="54"/>
      <c r="J535" s="54"/>
      <c r="K535" s="54"/>
      <c r="L535" s="54"/>
      <c r="M535" s="54"/>
      <c r="N535" s="54"/>
      <c r="O535" s="54"/>
      <c r="P535" s="54"/>
      <c r="Q535" s="54"/>
      <c r="R535" s="54"/>
      <c r="S535" s="54"/>
    </row>
    <row r="536" spans="1:19" s="8" customFormat="1" ht="12.75" x14ac:dyDescent="0.2">
      <c r="A536" s="54"/>
      <c r="B536" s="54"/>
      <c r="C536" s="54"/>
      <c r="D536" s="54"/>
      <c r="E536" s="54"/>
      <c r="F536" s="54"/>
      <c r="G536" s="54"/>
      <c r="H536" s="54"/>
      <c r="I536" s="54"/>
      <c r="J536" s="54"/>
      <c r="K536" s="54"/>
      <c r="L536" s="54"/>
      <c r="M536" s="54"/>
      <c r="N536" s="54"/>
      <c r="O536" s="54"/>
      <c r="P536" s="54"/>
      <c r="Q536" s="54"/>
      <c r="R536" s="54"/>
      <c r="S536" s="54"/>
    </row>
    <row r="537" spans="1:19" s="8" customFormat="1" ht="12.75" x14ac:dyDescent="0.2">
      <c r="A537" s="54"/>
      <c r="B537" s="54"/>
      <c r="C537" s="54"/>
      <c r="D537" s="54"/>
      <c r="E537" s="54"/>
      <c r="F537" s="54"/>
      <c r="G537" s="54"/>
      <c r="H537" s="54"/>
      <c r="I537" s="54"/>
      <c r="J537" s="54"/>
      <c r="K537" s="54"/>
      <c r="L537" s="54"/>
      <c r="M537" s="54"/>
      <c r="N537" s="54"/>
      <c r="O537" s="54"/>
      <c r="P537" s="54"/>
      <c r="Q537" s="54"/>
      <c r="R537" s="54"/>
      <c r="S537" s="54"/>
    </row>
    <row r="538" spans="1:19" s="8" customFormat="1" ht="12.75" x14ac:dyDescent="0.2">
      <c r="A538" s="54"/>
      <c r="B538" s="54"/>
      <c r="C538" s="54"/>
      <c r="D538" s="54"/>
      <c r="E538" s="54"/>
      <c r="F538" s="54"/>
      <c r="G538" s="54"/>
      <c r="H538" s="54"/>
      <c r="I538" s="54"/>
      <c r="J538" s="54"/>
      <c r="K538" s="54"/>
      <c r="L538" s="54"/>
      <c r="M538" s="54"/>
      <c r="N538" s="54"/>
      <c r="O538" s="54"/>
      <c r="P538" s="54"/>
      <c r="Q538" s="54"/>
      <c r="R538" s="54"/>
      <c r="S538" s="54"/>
    </row>
    <row r="539" spans="1:19" s="8" customFormat="1" ht="12.75" x14ac:dyDescent="0.2">
      <c r="A539" s="54"/>
      <c r="B539" s="54"/>
      <c r="C539" s="54"/>
      <c r="D539" s="54"/>
      <c r="E539" s="54"/>
      <c r="F539" s="54"/>
      <c r="G539" s="54"/>
      <c r="H539" s="54"/>
      <c r="I539" s="54"/>
      <c r="J539" s="54"/>
      <c r="K539" s="54"/>
      <c r="L539" s="54"/>
      <c r="M539" s="54"/>
      <c r="N539" s="54"/>
      <c r="O539" s="54"/>
      <c r="P539" s="54"/>
      <c r="Q539" s="54"/>
      <c r="R539" s="54"/>
      <c r="S539" s="54"/>
    </row>
    <row r="540" spans="1:19" s="8" customFormat="1" ht="12.75" x14ac:dyDescent="0.2">
      <c r="A540" s="54"/>
      <c r="B540" s="54"/>
      <c r="C540" s="54"/>
      <c r="D540" s="54"/>
      <c r="E540" s="54"/>
      <c r="F540" s="54"/>
      <c r="G540" s="54"/>
      <c r="H540" s="54"/>
      <c r="I540" s="54"/>
      <c r="J540" s="54"/>
      <c r="K540" s="54"/>
      <c r="L540" s="54"/>
      <c r="M540" s="54"/>
      <c r="N540" s="54"/>
      <c r="O540" s="54"/>
      <c r="P540" s="54"/>
      <c r="Q540" s="54"/>
      <c r="R540" s="54"/>
      <c r="S540" s="54"/>
    </row>
    <row r="541" spans="1:19" s="8" customFormat="1" ht="12.75" x14ac:dyDescent="0.2">
      <c r="A541" s="54"/>
      <c r="B541" s="54"/>
      <c r="C541" s="54"/>
      <c r="D541" s="54"/>
      <c r="E541" s="54"/>
      <c r="F541" s="54"/>
      <c r="G541" s="54"/>
      <c r="H541" s="54"/>
      <c r="I541" s="54"/>
      <c r="J541" s="54"/>
      <c r="K541" s="54"/>
      <c r="L541" s="54"/>
      <c r="M541" s="54"/>
      <c r="N541" s="54"/>
      <c r="O541" s="54"/>
      <c r="P541" s="54"/>
      <c r="Q541" s="54"/>
      <c r="R541" s="54"/>
      <c r="S541" s="54"/>
    </row>
    <row r="542" spans="1:19" s="8" customFormat="1" ht="12.75" x14ac:dyDescent="0.2">
      <c r="A542" s="54"/>
      <c r="B542" s="54"/>
      <c r="C542" s="54"/>
      <c r="D542" s="54"/>
      <c r="E542" s="54"/>
      <c r="F542" s="54"/>
      <c r="G542" s="54"/>
      <c r="H542" s="54"/>
      <c r="I542" s="54"/>
      <c r="J542" s="54"/>
      <c r="K542" s="54"/>
      <c r="L542" s="54"/>
      <c r="M542" s="54"/>
      <c r="N542" s="54"/>
      <c r="O542" s="54"/>
      <c r="P542" s="54"/>
      <c r="Q542" s="54"/>
      <c r="R542" s="54"/>
      <c r="S542" s="54"/>
    </row>
    <row r="543" spans="1:19" s="8" customFormat="1" ht="12.75" x14ac:dyDescent="0.2">
      <c r="A543" s="54"/>
      <c r="B543" s="54"/>
      <c r="C543" s="54"/>
      <c r="D543" s="54"/>
      <c r="E543" s="54"/>
      <c r="F543" s="54"/>
      <c r="G543" s="54"/>
      <c r="H543" s="54"/>
      <c r="I543" s="54"/>
      <c r="J543" s="54"/>
      <c r="K543" s="54"/>
      <c r="L543" s="54"/>
      <c r="M543" s="54"/>
      <c r="N543" s="54"/>
      <c r="O543" s="54"/>
      <c r="P543" s="54"/>
      <c r="Q543" s="54"/>
      <c r="R543" s="54"/>
      <c r="S543" s="54"/>
    </row>
    <row r="544" spans="1:19" s="8" customFormat="1" ht="12.75" x14ac:dyDescent="0.2">
      <c r="A544" s="54"/>
      <c r="B544" s="54"/>
      <c r="C544" s="54"/>
      <c r="D544" s="54"/>
      <c r="E544" s="54"/>
      <c r="F544" s="54"/>
      <c r="G544" s="54"/>
      <c r="H544" s="54"/>
      <c r="I544" s="54"/>
      <c r="J544" s="54"/>
      <c r="K544" s="54"/>
      <c r="L544" s="54"/>
      <c r="M544" s="54"/>
      <c r="N544" s="54"/>
      <c r="O544" s="54"/>
      <c r="P544" s="54"/>
      <c r="Q544" s="54"/>
      <c r="R544" s="54"/>
      <c r="S544" s="54"/>
    </row>
    <row r="545" spans="1:19" s="8" customFormat="1" ht="12.75" x14ac:dyDescent="0.2">
      <c r="A545" s="54"/>
      <c r="B545" s="54"/>
      <c r="C545" s="54"/>
      <c r="D545" s="54"/>
      <c r="E545" s="54"/>
      <c r="F545" s="54"/>
      <c r="G545" s="54"/>
      <c r="H545" s="54"/>
      <c r="I545" s="54"/>
      <c r="J545" s="54"/>
      <c r="K545" s="54"/>
      <c r="L545" s="54"/>
      <c r="M545" s="54"/>
      <c r="N545" s="54"/>
      <c r="O545" s="54"/>
      <c r="P545" s="54"/>
      <c r="Q545" s="54"/>
      <c r="R545" s="54"/>
      <c r="S545" s="54"/>
    </row>
    <row r="546" spans="1:19" s="8" customFormat="1" ht="12.75" x14ac:dyDescent="0.2">
      <c r="A546" s="54"/>
      <c r="B546" s="54"/>
      <c r="C546" s="54"/>
      <c r="D546" s="54"/>
      <c r="E546" s="54"/>
      <c r="F546" s="54"/>
      <c r="G546" s="54"/>
      <c r="H546" s="54"/>
      <c r="I546" s="54"/>
      <c r="J546" s="54"/>
      <c r="K546" s="54"/>
      <c r="L546" s="54"/>
      <c r="M546" s="54"/>
      <c r="N546" s="54"/>
      <c r="O546" s="54"/>
      <c r="P546" s="54"/>
      <c r="Q546" s="54"/>
      <c r="R546" s="54"/>
      <c r="S546" s="54"/>
    </row>
    <row r="547" spans="1:19" s="8" customFormat="1" ht="12.75" x14ac:dyDescent="0.2">
      <c r="A547" s="54"/>
      <c r="B547" s="54"/>
      <c r="C547" s="54"/>
      <c r="D547" s="54"/>
      <c r="E547" s="54"/>
      <c r="F547" s="54"/>
      <c r="G547" s="54"/>
      <c r="H547" s="54"/>
      <c r="I547" s="54"/>
      <c r="J547" s="54"/>
      <c r="K547" s="54"/>
      <c r="L547" s="54"/>
      <c r="M547" s="54"/>
      <c r="N547" s="54"/>
      <c r="O547" s="54"/>
      <c r="P547" s="54"/>
      <c r="Q547" s="54"/>
      <c r="R547" s="54"/>
      <c r="S547" s="54"/>
    </row>
    <row r="548" spans="1:19" s="8" customFormat="1" ht="12.75" x14ac:dyDescent="0.2">
      <c r="A548" s="54"/>
      <c r="B548" s="54"/>
      <c r="C548" s="54"/>
      <c r="D548" s="54"/>
      <c r="E548" s="54"/>
      <c r="F548" s="54"/>
      <c r="G548" s="54"/>
      <c r="H548" s="54"/>
      <c r="I548" s="54"/>
      <c r="J548" s="54"/>
      <c r="K548" s="54"/>
      <c r="L548" s="54"/>
      <c r="M548" s="54"/>
      <c r="N548" s="54"/>
      <c r="O548" s="54"/>
      <c r="P548" s="54"/>
      <c r="Q548" s="54"/>
      <c r="R548" s="54"/>
      <c r="S548" s="54"/>
    </row>
    <row r="549" spans="1:19" s="8" customFormat="1" ht="12.75" x14ac:dyDescent="0.2">
      <c r="A549" s="54"/>
      <c r="B549" s="54"/>
      <c r="C549" s="54"/>
      <c r="D549" s="54"/>
      <c r="E549" s="54"/>
      <c r="F549" s="54"/>
      <c r="G549" s="54"/>
      <c r="H549" s="54"/>
      <c r="I549" s="54"/>
      <c r="J549" s="54"/>
      <c r="K549" s="54"/>
      <c r="L549" s="54"/>
      <c r="M549" s="54"/>
      <c r="N549" s="54"/>
      <c r="O549" s="54"/>
      <c r="P549" s="54"/>
      <c r="Q549" s="54"/>
      <c r="R549" s="54"/>
      <c r="S549" s="54"/>
    </row>
    <row r="550" spans="1:19" s="8" customFormat="1" ht="12.75" x14ac:dyDescent="0.2">
      <c r="A550" s="54"/>
      <c r="B550" s="54"/>
      <c r="C550" s="54"/>
      <c r="D550" s="54"/>
      <c r="E550" s="54"/>
      <c r="F550" s="54"/>
      <c r="G550" s="54"/>
      <c r="H550" s="54"/>
      <c r="I550" s="54"/>
      <c r="J550" s="54"/>
      <c r="K550" s="54"/>
      <c r="L550" s="54"/>
      <c r="M550" s="54"/>
      <c r="N550" s="54"/>
      <c r="O550" s="54"/>
      <c r="P550" s="54"/>
      <c r="Q550" s="54"/>
      <c r="R550" s="54"/>
      <c r="S550" s="54"/>
    </row>
    <row r="551" spans="1:19" s="8" customFormat="1" ht="12.75" x14ac:dyDescent="0.2">
      <c r="A551" s="54"/>
      <c r="B551" s="54"/>
      <c r="C551" s="54"/>
      <c r="D551" s="54"/>
      <c r="E551" s="54"/>
      <c r="F551" s="54"/>
      <c r="G551" s="54"/>
      <c r="H551" s="54"/>
      <c r="I551" s="54"/>
      <c r="J551" s="54"/>
      <c r="K551" s="54"/>
      <c r="L551" s="54"/>
      <c r="M551" s="54"/>
      <c r="N551" s="54"/>
      <c r="O551" s="54"/>
      <c r="P551" s="54"/>
      <c r="Q551" s="54"/>
      <c r="R551" s="54"/>
      <c r="S551" s="54"/>
    </row>
    <row r="552" spans="1:19" s="8" customFormat="1" ht="12.75" x14ac:dyDescent="0.2">
      <c r="A552" s="54"/>
      <c r="B552" s="54"/>
      <c r="C552" s="54"/>
      <c r="D552" s="54"/>
      <c r="E552" s="54"/>
      <c r="F552" s="54"/>
      <c r="G552" s="54"/>
      <c r="H552" s="54"/>
      <c r="I552" s="54"/>
      <c r="J552" s="54"/>
      <c r="K552" s="54"/>
      <c r="L552" s="54"/>
      <c r="M552" s="54"/>
      <c r="N552" s="54"/>
      <c r="O552" s="54"/>
      <c r="P552" s="54"/>
      <c r="Q552" s="54"/>
      <c r="R552" s="54"/>
      <c r="S552" s="54"/>
    </row>
    <row r="553" spans="1:19" s="8" customFormat="1" ht="12.75" x14ac:dyDescent="0.2">
      <c r="A553" s="54"/>
      <c r="B553" s="54"/>
      <c r="C553" s="54"/>
      <c r="D553" s="54"/>
      <c r="E553" s="54"/>
      <c r="F553" s="54"/>
      <c r="G553" s="54"/>
      <c r="H553" s="54"/>
      <c r="I553" s="54"/>
      <c r="J553" s="54"/>
      <c r="K553" s="54"/>
      <c r="L553" s="54"/>
      <c r="M553" s="54"/>
      <c r="N553" s="54"/>
      <c r="O553" s="54"/>
      <c r="P553" s="54"/>
      <c r="Q553" s="54"/>
      <c r="R553" s="54"/>
      <c r="S553" s="54"/>
    </row>
    <row r="554" spans="1:19" s="8" customFormat="1" ht="12.75" x14ac:dyDescent="0.2">
      <c r="A554" s="54"/>
      <c r="B554" s="54"/>
      <c r="C554" s="54"/>
      <c r="D554" s="54"/>
      <c r="E554" s="54"/>
      <c r="F554" s="54"/>
      <c r="G554" s="54"/>
      <c r="H554" s="54"/>
      <c r="I554" s="54"/>
      <c r="J554" s="54"/>
      <c r="K554" s="54"/>
      <c r="L554" s="54"/>
      <c r="M554" s="54"/>
      <c r="N554" s="54"/>
      <c r="O554" s="54"/>
      <c r="P554" s="54"/>
      <c r="Q554" s="54"/>
      <c r="R554" s="54"/>
      <c r="S554" s="54"/>
    </row>
    <row r="555" spans="1:19" s="8" customFormat="1" ht="12.75" x14ac:dyDescent="0.2">
      <c r="A555" s="54"/>
      <c r="B555" s="54"/>
      <c r="C555" s="54"/>
      <c r="D555" s="54"/>
      <c r="E555" s="54"/>
      <c r="F555" s="54"/>
      <c r="G555" s="54"/>
      <c r="H555" s="54"/>
      <c r="I555" s="54"/>
      <c r="J555" s="54"/>
      <c r="K555" s="54"/>
      <c r="L555" s="54"/>
      <c r="M555" s="54"/>
      <c r="N555" s="54"/>
      <c r="O555" s="54"/>
      <c r="P555" s="54"/>
      <c r="Q555" s="54"/>
      <c r="R555" s="54"/>
      <c r="S555" s="54"/>
    </row>
    <row r="556" spans="1:19" s="8" customFormat="1" ht="12.75" x14ac:dyDescent="0.2">
      <c r="A556" s="54"/>
      <c r="B556" s="54"/>
      <c r="C556" s="54"/>
      <c r="D556" s="54"/>
      <c r="E556" s="54"/>
      <c r="F556" s="54"/>
      <c r="G556" s="54"/>
      <c r="H556" s="54"/>
      <c r="I556" s="54"/>
      <c r="J556" s="54"/>
      <c r="K556" s="54"/>
      <c r="L556" s="54"/>
      <c r="M556" s="54"/>
      <c r="N556" s="54"/>
      <c r="O556" s="54"/>
      <c r="P556" s="54"/>
      <c r="Q556" s="54"/>
      <c r="R556" s="54"/>
      <c r="S556" s="54"/>
    </row>
    <row r="557" spans="1:19" s="8" customFormat="1" ht="12.75" x14ac:dyDescent="0.2">
      <c r="A557" s="54"/>
      <c r="B557" s="54"/>
      <c r="C557" s="54"/>
      <c r="D557" s="54"/>
      <c r="E557" s="54"/>
      <c r="F557" s="54"/>
      <c r="G557" s="54"/>
      <c r="H557" s="54"/>
      <c r="I557" s="54"/>
      <c r="J557" s="54"/>
      <c r="K557" s="54"/>
      <c r="L557" s="54"/>
      <c r="M557" s="54"/>
      <c r="N557" s="54"/>
      <c r="O557" s="54"/>
      <c r="P557" s="54"/>
      <c r="Q557" s="54"/>
      <c r="R557" s="54"/>
      <c r="S557" s="54"/>
    </row>
    <row r="558" spans="1:19" s="8" customFormat="1" ht="12.75" x14ac:dyDescent="0.2">
      <c r="A558" s="54"/>
      <c r="B558" s="54"/>
      <c r="C558" s="54"/>
      <c r="D558" s="54"/>
      <c r="E558" s="54"/>
      <c r="F558" s="54"/>
      <c r="G558" s="54"/>
      <c r="H558" s="54"/>
      <c r="I558" s="54"/>
      <c r="J558" s="54"/>
      <c r="K558" s="54"/>
      <c r="L558" s="54"/>
      <c r="M558" s="54"/>
      <c r="N558" s="54"/>
      <c r="O558" s="54"/>
      <c r="P558" s="54"/>
      <c r="Q558" s="54"/>
      <c r="R558" s="54"/>
      <c r="S558" s="54"/>
    </row>
    <row r="559" spans="1:19" s="8" customFormat="1" ht="12.75" x14ac:dyDescent="0.2">
      <c r="A559" s="54"/>
      <c r="B559" s="54"/>
      <c r="C559" s="54"/>
      <c r="D559" s="54"/>
      <c r="E559" s="54"/>
      <c r="F559" s="54"/>
      <c r="G559" s="54"/>
      <c r="H559" s="54"/>
      <c r="I559" s="54"/>
      <c r="J559" s="54"/>
      <c r="K559" s="54"/>
      <c r="L559" s="54"/>
      <c r="M559" s="54"/>
      <c r="N559" s="54"/>
      <c r="O559" s="54"/>
      <c r="P559" s="54"/>
      <c r="Q559" s="54"/>
      <c r="R559" s="54"/>
      <c r="S559" s="54"/>
    </row>
    <row r="560" spans="1:19" s="8" customFormat="1" ht="12.75" x14ac:dyDescent="0.2">
      <c r="A560" s="54"/>
      <c r="B560" s="54"/>
      <c r="C560" s="54"/>
      <c r="D560" s="54"/>
      <c r="E560" s="54"/>
      <c r="F560" s="54"/>
      <c r="G560" s="54"/>
      <c r="H560" s="54"/>
      <c r="I560" s="54"/>
      <c r="J560" s="54"/>
      <c r="K560" s="54"/>
      <c r="L560" s="54"/>
      <c r="M560" s="54"/>
      <c r="N560" s="54"/>
      <c r="O560" s="54"/>
      <c r="P560" s="54"/>
      <c r="Q560" s="54"/>
      <c r="R560" s="54"/>
      <c r="S560" s="54"/>
    </row>
    <row r="561" spans="1:19" s="8" customFormat="1" ht="12.75" x14ac:dyDescent="0.2">
      <c r="A561" s="54"/>
      <c r="B561" s="54"/>
      <c r="C561" s="54"/>
      <c r="D561" s="54"/>
      <c r="E561" s="54"/>
      <c r="F561" s="54"/>
      <c r="G561" s="54"/>
      <c r="H561" s="54"/>
      <c r="I561" s="54"/>
      <c r="J561" s="54"/>
      <c r="K561" s="54"/>
      <c r="L561" s="54"/>
      <c r="M561" s="54"/>
      <c r="N561" s="54"/>
      <c r="O561" s="54"/>
      <c r="P561" s="54"/>
      <c r="Q561" s="54"/>
      <c r="R561" s="54"/>
      <c r="S561" s="54"/>
    </row>
    <row r="562" spans="1:19" s="8" customFormat="1" ht="12.75" x14ac:dyDescent="0.2">
      <c r="A562" s="54"/>
      <c r="B562" s="54"/>
      <c r="C562" s="54"/>
      <c r="D562" s="54"/>
      <c r="E562" s="54"/>
      <c r="F562" s="54"/>
      <c r="G562" s="54"/>
      <c r="H562" s="54"/>
      <c r="I562" s="54"/>
      <c r="J562" s="54"/>
      <c r="K562" s="54"/>
      <c r="L562" s="54"/>
      <c r="M562" s="54"/>
      <c r="N562" s="54"/>
      <c r="O562" s="54"/>
      <c r="P562" s="54"/>
      <c r="Q562" s="54"/>
      <c r="R562" s="54"/>
      <c r="S562" s="54"/>
    </row>
    <row r="563" spans="1:19" s="8" customFormat="1" ht="12.75" x14ac:dyDescent="0.2">
      <c r="A563" s="54"/>
      <c r="B563" s="54"/>
      <c r="C563" s="54"/>
      <c r="D563" s="54"/>
      <c r="E563" s="54"/>
      <c r="F563" s="54"/>
      <c r="G563" s="54"/>
      <c r="H563" s="54"/>
      <c r="I563" s="54"/>
      <c r="J563" s="54"/>
      <c r="K563" s="54"/>
      <c r="L563" s="54"/>
      <c r="M563" s="54"/>
      <c r="N563" s="54"/>
      <c r="O563" s="54"/>
      <c r="P563" s="54"/>
      <c r="Q563" s="54"/>
      <c r="R563" s="54"/>
      <c r="S563" s="54"/>
    </row>
    <row r="564" spans="1:19" s="8" customFormat="1" ht="12.75" x14ac:dyDescent="0.2">
      <c r="A564" s="54"/>
      <c r="B564" s="54"/>
      <c r="C564" s="54"/>
      <c r="D564" s="54"/>
      <c r="E564" s="54"/>
      <c r="F564" s="54"/>
      <c r="G564" s="54"/>
      <c r="H564" s="54"/>
      <c r="I564" s="54"/>
      <c r="J564" s="54"/>
      <c r="K564" s="54"/>
      <c r="L564" s="54"/>
      <c r="M564" s="54"/>
      <c r="N564" s="54"/>
      <c r="O564" s="54"/>
      <c r="P564" s="54"/>
      <c r="Q564" s="54"/>
      <c r="R564" s="54"/>
      <c r="S564" s="54"/>
    </row>
    <row r="565" spans="1:19" s="8" customFormat="1" ht="12.75" x14ac:dyDescent="0.2">
      <c r="A565" s="54"/>
      <c r="B565" s="54"/>
      <c r="C565" s="54"/>
      <c r="D565" s="54"/>
      <c r="E565" s="54"/>
      <c r="F565" s="54"/>
      <c r="G565" s="54"/>
      <c r="H565" s="54"/>
      <c r="I565" s="54"/>
      <c r="J565" s="54"/>
      <c r="K565" s="54"/>
      <c r="L565" s="54"/>
      <c r="M565" s="54"/>
      <c r="N565" s="54"/>
      <c r="O565" s="54"/>
      <c r="P565" s="54"/>
      <c r="Q565" s="54"/>
      <c r="R565" s="54"/>
      <c r="S565" s="54"/>
    </row>
    <row r="566" spans="1:19" s="8" customFormat="1" ht="12.75" x14ac:dyDescent="0.2">
      <c r="A566" s="54"/>
      <c r="B566" s="54"/>
      <c r="C566" s="54"/>
      <c r="D566" s="54"/>
      <c r="E566" s="54"/>
      <c r="F566" s="54"/>
      <c r="G566" s="54"/>
      <c r="H566" s="54"/>
      <c r="I566" s="54"/>
      <c r="J566" s="54"/>
      <c r="K566" s="54"/>
      <c r="L566" s="54"/>
      <c r="M566" s="54"/>
      <c r="N566" s="54"/>
      <c r="O566" s="54"/>
      <c r="P566" s="54"/>
      <c r="Q566" s="54"/>
      <c r="R566" s="54"/>
      <c r="S566" s="54"/>
    </row>
    <row r="567" spans="1:19" s="8" customFormat="1" ht="12.75" x14ac:dyDescent="0.2">
      <c r="A567" s="54"/>
      <c r="B567" s="54"/>
      <c r="C567" s="54"/>
      <c r="D567" s="54"/>
      <c r="E567" s="54"/>
      <c r="F567" s="54"/>
      <c r="G567" s="54"/>
      <c r="H567" s="54"/>
      <c r="I567" s="54"/>
      <c r="J567" s="54"/>
      <c r="K567" s="54"/>
      <c r="L567" s="54"/>
      <c r="M567" s="54"/>
      <c r="N567" s="54"/>
      <c r="O567" s="54"/>
      <c r="P567" s="54"/>
      <c r="Q567" s="54"/>
      <c r="R567" s="54"/>
      <c r="S567" s="54"/>
    </row>
    <row r="568" spans="1:19" s="8" customFormat="1" ht="12.75" x14ac:dyDescent="0.2">
      <c r="A568" s="54"/>
      <c r="B568" s="54"/>
      <c r="C568" s="54"/>
      <c r="D568" s="54"/>
      <c r="E568" s="54"/>
      <c r="F568" s="54"/>
      <c r="G568" s="54"/>
      <c r="H568" s="54"/>
      <c r="I568" s="54"/>
      <c r="J568" s="54"/>
      <c r="K568" s="54"/>
      <c r="L568" s="54"/>
      <c r="M568" s="54"/>
      <c r="N568" s="54"/>
      <c r="O568" s="54"/>
      <c r="P568" s="54"/>
      <c r="Q568" s="54"/>
      <c r="R568" s="54"/>
      <c r="S568" s="54"/>
    </row>
    <row r="569" spans="1:19" s="8" customFormat="1" ht="12.75" x14ac:dyDescent="0.2">
      <c r="A569" s="54"/>
      <c r="B569" s="54"/>
      <c r="C569" s="54"/>
      <c r="D569" s="54"/>
      <c r="E569" s="54"/>
      <c r="F569" s="54"/>
      <c r="G569" s="54"/>
      <c r="H569" s="54"/>
      <c r="I569" s="54"/>
      <c r="J569" s="54"/>
      <c r="K569" s="54"/>
      <c r="L569" s="54"/>
      <c r="M569" s="54"/>
      <c r="N569" s="54"/>
      <c r="O569" s="54"/>
      <c r="P569" s="54"/>
      <c r="Q569" s="54"/>
      <c r="R569" s="54"/>
      <c r="S569" s="54"/>
    </row>
    <row r="570" spans="1:19" s="8" customFormat="1" ht="12.75" x14ac:dyDescent="0.2">
      <c r="A570" s="54"/>
      <c r="B570" s="54"/>
      <c r="C570" s="54"/>
      <c r="D570" s="54"/>
      <c r="E570" s="54"/>
      <c r="F570" s="54"/>
      <c r="G570" s="54"/>
      <c r="H570" s="54"/>
      <c r="I570" s="54"/>
      <c r="J570" s="54"/>
      <c r="K570" s="54"/>
      <c r="L570" s="54"/>
      <c r="M570" s="54"/>
      <c r="N570" s="54"/>
      <c r="O570" s="54"/>
      <c r="P570" s="54"/>
      <c r="Q570" s="54"/>
      <c r="R570" s="54"/>
      <c r="S570" s="54"/>
    </row>
    <row r="571" spans="1:19" s="8" customFormat="1" ht="12.75" x14ac:dyDescent="0.2">
      <c r="A571" s="54"/>
      <c r="B571" s="54"/>
      <c r="C571" s="54"/>
      <c r="D571" s="54"/>
      <c r="E571" s="54"/>
      <c r="F571" s="54"/>
      <c r="G571" s="54"/>
      <c r="H571" s="54"/>
      <c r="I571" s="54"/>
      <c r="J571" s="54"/>
      <c r="K571" s="54"/>
      <c r="L571" s="54"/>
      <c r="M571" s="54"/>
      <c r="N571" s="54"/>
      <c r="O571" s="54"/>
      <c r="P571" s="54"/>
      <c r="Q571" s="54"/>
      <c r="R571" s="54"/>
      <c r="S571" s="54"/>
    </row>
    <row r="572" spans="1:19" s="8" customFormat="1" ht="12.75" x14ac:dyDescent="0.2">
      <c r="A572" s="54"/>
      <c r="B572" s="54"/>
      <c r="C572" s="54"/>
      <c r="D572" s="54"/>
      <c r="E572" s="54"/>
      <c r="F572" s="54"/>
      <c r="G572" s="54"/>
      <c r="H572" s="54"/>
      <c r="I572" s="54"/>
      <c r="J572" s="54"/>
      <c r="K572" s="54"/>
      <c r="L572" s="54"/>
      <c r="M572" s="54"/>
      <c r="N572" s="54"/>
      <c r="O572" s="54"/>
      <c r="P572" s="54"/>
      <c r="Q572" s="54"/>
      <c r="R572" s="54"/>
      <c r="S572" s="54"/>
    </row>
    <row r="573" spans="1:19" s="8" customFormat="1" ht="12.75" x14ac:dyDescent="0.2">
      <c r="A573" s="54"/>
      <c r="B573" s="54"/>
      <c r="C573" s="54"/>
      <c r="D573" s="54"/>
      <c r="E573" s="54"/>
      <c r="F573" s="54"/>
      <c r="G573" s="54"/>
      <c r="H573" s="54"/>
      <c r="I573" s="54"/>
      <c r="J573" s="54"/>
      <c r="K573" s="54"/>
      <c r="L573" s="54"/>
      <c r="M573" s="54"/>
      <c r="N573" s="54"/>
      <c r="O573" s="54"/>
      <c r="P573" s="54"/>
      <c r="Q573" s="54"/>
      <c r="R573" s="54"/>
      <c r="S573" s="54"/>
    </row>
    <row r="574" spans="1:19" s="8" customFormat="1" ht="12.75" x14ac:dyDescent="0.2">
      <c r="A574" s="54"/>
      <c r="B574" s="54"/>
      <c r="C574" s="54"/>
      <c r="D574" s="54"/>
      <c r="E574" s="54"/>
      <c r="F574" s="54"/>
      <c r="G574" s="54"/>
      <c r="H574" s="54"/>
      <c r="I574" s="54"/>
      <c r="J574" s="54"/>
      <c r="K574" s="54"/>
      <c r="L574" s="54"/>
      <c r="M574" s="54"/>
      <c r="N574" s="54"/>
      <c r="O574" s="54"/>
      <c r="P574" s="54"/>
      <c r="Q574" s="54"/>
      <c r="R574" s="54"/>
      <c r="S574" s="54"/>
    </row>
    <row r="575" spans="1:19" s="8" customFormat="1" ht="12.75" x14ac:dyDescent="0.2">
      <c r="A575" s="54"/>
      <c r="B575" s="54"/>
      <c r="C575" s="54"/>
      <c r="D575" s="54"/>
      <c r="E575" s="54"/>
      <c r="F575" s="54"/>
      <c r="G575" s="54"/>
      <c r="H575" s="54"/>
      <c r="I575" s="54"/>
      <c r="J575" s="54"/>
      <c r="K575" s="54"/>
      <c r="L575" s="54"/>
      <c r="M575" s="54"/>
      <c r="N575" s="54"/>
      <c r="O575" s="54"/>
      <c r="P575" s="54"/>
      <c r="Q575" s="54"/>
      <c r="R575" s="54"/>
      <c r="S575" s="54"/>
    </row>
    <row r="576" spans="1:19" s="8" customFormat="1" ht="12.75" x14ac:dyDescent="0.2">
      <c r="A576" s="54"/>
      <c r="B576" s="54"/>
      <c r="C576" s="54"/>
      <c r="D576" s="54"/>
      <c r="E576" s="54"/>
      <c r="F576" s="54"/>
      <c r="G576" s="54"/>
      <c r="H576" s="54"/>
      <c r="I576" s="54"/>
      <c r="J576" s="54"/>
      <c r="K576" s="54"/>
      <c r="L576" s="54"/>
      <c r="M576" s="54"/>
      <c r="N576" s="54"/>
      <c r="O576" s="54"/>
      <c r="P576" s="54"/>
      <c r="Q576" s="54"/>
      <c r="R576" s="54"/>
      <c r="S576" s="54"/>
    </row>
    <row r="577" spans="1:19" s="8" customFormat="1" ht="12.75" x14ac:dyDescent="0.2">
      <c r="A577" s="54"/>
      <c r="B577" s="54"/>
      <c r="C577" s="54"/>
      <c r="D577" s="54"/>
      <c r="E577" s="54"/>
      <c r="F577" s="54"/>
      <c r="G577" s="54"/>
      <c r="H577" s="54"/>
      <c r="I577" s="54"/>
      <c r="J577" s="54"/>
      <c r="K577" s="54"/>
      <c r="L577" s="54"/>
      <c r="M577" s="54"/>
      <c r="N577" s="54"/>
      <c r="O577" s="54"/>
      <c r="P577" s="54"/>
      <c r="Q577" s="54"/>
      <c r="R577" s="54"/>
      <c r="S577" s="54"/>
    </row>
    <row r="578" spans="1:19" s="8" customFormat="1" ht="12.75" x14ac:dyDescent="0.2">
      <c r="A578" s="54"/>
      <c r="B578" s="54"/>
      <c r="C578" s="54"/>
      <c r="D578" s="54"/>
      <c r="E578" s="54"/>
      <c r="F578" s="54"/>
      <c r="G578" s="54"/>
      <c r="H578" s="54"/>
      <c r="I578" s="54"/>
      <c r="J578" s="54"/>
      <c r="K578" s="54"/>
      <c r="L578" s="54"/>
      <c r="M578" s="54"/>
      <c r="N578" s="54"/>
      <c r="O578" s="54"/>
      <c r="P578" s="54"/>
      <c r="Q578" s="54"/>
      <c r="R578" s="54"/>
      <c r="S578" s="54"/>
    </row>
    <row r="579" spans="1:19" s="8" customFormat="1" ht="12.75" x14ac:dyDescent="0.2">
      <c r="A579" s="54"/>
      <c r="B579" s="54"/>
      <c r="C579" s="54"/>
      <c r="D579" s="54"/>
      <c r="E579" s="54"/>
      <c r="F579" s="54"/>
      <c r="G579" s="54"/>
      <c r="H579" s="54"/>
      <c r="I579" s="54"/>
      <c r="J579" s="54"/>
      <c r="K579" s="54"/>
      <c r="L579" s="54"/>
      <c r="M579" s="54"/>
      <c r="N579" s="54"/>
      <c r="O579" s="54"/>
      <c r="P579" s="54"/>
      <c r="Q579" s="54"/>
      <c r="R579" s="54"/>
      <c r="S579" s="54"/>
    </row>
    <row r="580" spans="1:19" s="8" customFormat="1" ht="12.75" x14ac:dyDescent="0.2">
      <c r="A580" s="54"/>
      <c r="B580" s="54"/>
      <c r="C580" s="54"/>
      <c r="D580" s="54"/>
      <c r="E580" s="54"/>
      <c r="F580" s="54"/>
      <c r="G580" s="54"/>
      <c r="H580" s="54"/>
      <c r="I580" s="54"/>
      <c r="J580" s="54"/>
      <c r="K580" s="54"/>
      <c r="L580" s="54"/>
      <c r="M580" s="54"/>
      <c r="N580" s="54"/>
      <c r="O580" s="54"/>
      <c r="P580" s="54"/>
      <c r="Q580" s="54"/>
      <c r="R580" s="54"/>
      <c r="S580" s="54"/>
    </row>
    <row r="581" spans="1:19" s="8" customFormat="1" ht="12.75" x14ac:dyDescent="0.2">
      <c r="A581" s="54"/>
      <c r="B581" s="54"/>
      <c r="C581" s="54"/>
      <c r="D581" s="54"/>
      <c r="E581" s="54"/>
      <c r="F581" s="54"/>
      <c r="G581" s="54"/>
      <c r="H581" s="54"/>
      <c r="I581" s="54"/>
      <c r="J581" s="54"/>
      <c r="K581" s="54"/>
      <c r="L581" s="54"/>
      <c r="M581" s="54"/>
      <c r="N581" s="54"/>
      <c r="O581" s="54"/>
      <c r="P581" s="54"/>
      <c r="Q581" s="54"/>
      <c r="R581" s="54"/>
      <c r="S581" s="54"/>
    </row>
    <row r="582" spans="1:19" s="8" customFormat="1" ht="12.75" x14ac:dyDescent="0.2">
      <c r="A582" s="54"/>
      <c r="B582" s="54"/>
      <c r="C582" s="54"/>
      <c r="D582" s="54"/>
      <c r="E582" s="54"/>
      <c r="F582" s="54"/>
      <c r="G582" s="54"/>
      <c r="H582" s="54"/>
      <c r="I582" s="54"/>
      <c r="J582" s="54"/>
      <c r="K582" s="54"/>
      <c r="L582" s="54"/>
      <c r="M582" s="54"/>
      <c r="N582" s="54"/>
      <c r="O582" s="54"/>
      <c r="P582" s="54"/>
      <c r="Q582" s="54"/>
      <c r="R582" s="54"/>
      <c r="S582" s="54"/>
    </row>
    <row r="583" spans="1:19" s="8" customFormat="1" ht="12.75" x14ac:dyDescent="0.2">
      <c r="A583" s="54"/>
      <c r="B583" s="54"/>
      <c r="C583" s="54"/>
      <c r="D583" s="54"/>
      <c r="E583" s="54"/>
      <c r="F583" s="54"/>
      <c r="G583" s="54"/>
      <c r="H583" s="54"/>
      <c r="I583" s="54"/>
      <c r="J583" s="54"/>
      <c r="K583" s="54"/>
      <c r="L583" s="54"/>
      <c r="M583" s="54"/>
      <c r="N583" s="54"/>
      <c r="O583" s="54"/>
      <c r="P583" s="54"/>
      <c r="Q583" s="54"/>
      <c r="R583" s="54"/>
      <c r="S583" s="54"/>
    </row>
    <row r="584" spans="1:19" s="8" customFormat="1" ht="12.75" x14ac:dyDescent="0.2">
      <c r="A584" s="54"/>
      <c r="B584" s="54"/>
      <c r="C584" s="54"/>
      <c r="D584" s="54"/>
      <c r="E584" s="54"/>
      <c r="F584" s="54"/>
      <c r="G584" s="54"/>
      <c r="H584" s="54"/>
      <c r="I584" s="54"/>
      <c r="J584" s="54"/>
      <c r="K584" s="54"/>
      <c r="L584" s="54"/>
      <c r="M584" s="54"/>
      <c r="N584" s="54"/>
      <c r="O584" s="54"/>
      <c r="P584" s="54"/>
      <c r="Q584" s="54"/>
      <c r="R584" s="54"/>
      <c r="S584" s="54"/>
    </row>
    <row r="585" spans="1:19" s="8" customFormat="1" ht="12.75" x14ac:dyDescent="0.2">
      <c r="A585" s="54"/>
      <c r="B585" s="54"/>
      <c r="C585" s="54"/>
      <c r="D585" s="54"/>
      <c r="E585" s="54"/>
      <c r="F585" s="54"/>
      <c r="G585" s="54"/>
      <c r="H585" s="54"/>
      <c r="I585" s="54"/>
      <c r="J585" s="54"/>
      <c r="K585" s="54"/>
      <c r="L585" s="54"/>
      <c r="M585" s="54"/>
      <c r="N585" s="54"/>
      <c r="O585" s="54"/>
      <c r="P585" s="54"/>
      <c r="Q585" s="54"/>
      <c r="R585" s="54"/>
      <c r="S585" s="54"/>
    </row>
    <row r="586" spans="1:19" s="8" customFormat="1" ht="12.75" x14ac:dyDescent="0.2">
      <c r="A586" s="54"/>
      <c r="B586" s="54"/>
      <c r="C586" s="54"/>
      <c r="D586" s="54"/>
      <c r="E586" s="54"/>
      <c r="F586" s="54"/>
      <c r="G586" s="54"/>
      <c r="H586" s="54"/>
      <c r="I586" s="54"/>
      <c r="J586" s="54"/>
      <c r="K586" s="54"/>
      <c r="L586" s="54"/>
      <c r="M586" s="54"/>
      <c r="N586" s="54"/>
      <c r="O586" s="54"/>
      <c r="P586" s="54"/>
      <c r="Q586" s="54"/>
      <c r="R586" s="54"/>
      <c r="S586" s="54"/>
    </row>
    <row r="587" spans="1:19" s="8" customFormat="1" ht="12.75" x14ac:dyDescent="0.2">
      <c r="A587" s="54"/>
      <c r="B587" s="54"/>
      <c r="C587" s="54"/>
      <c r="D587" s="54"/>
      <c r="E587" s="54"/>
      <c r="F587" s="54"/>
      <c r="G587" s="54"/>
      <c r="H587" s="54"/>
      <c r="I587" s="54"/>
      <c r="J587" s="54"/>
      <c r="K587" s="54"/>
      <c r="L587" s="54"/>
      <c r="M587" s="54"/>
      <c r="N587" s="54"/>
      <c r="O587" s="54"/>
      <c r="P587" s="54"/>
      <c r="Q587" s="54"/>
      <c r="R587" s="54"/>
      <c r="S587" s="54"/>
    </row>
    <row r="588" spans="1:19" s="8" customFormat="1" ht="12.75" x14ac:dyDescent="0.2">
      <c r="A588" s="54"/>
      <c r="B588" s="54"/>
      <c r="C588" s="54"/>
      <c r="D588" s="54"/>
      <c r="E588" s="54"/>
      <c r="F588" s="54"/>
      <c r="G588" s="54"/>
      <c r="H588" s="54"/>
      <c r="I588" s="54"/>
      <c r="J588" s="54"/>
      <c r="K588" s="54"/>
      <c r="L588" s="54"/>
      <c r="M588" s="54"/>
      <c r="N588" s="54"/>
      <c r="O588" s="54"/>
      <c r="P588" s="54"/>
      <c r="Q588" s="54"/>
      <c r="R588" s="54"/>
      <c r="S588" s="54"/>
    </row>
    <row r="589" spans="1:19" s="8" customFormat="1" ht="12.75" x14ac:dyDescent="0.2">
      <c r="A589" s="54"/>
      <c r="B589" s="54"/>
      <c r="C589" s="54"/>
      <c r="D589" s="54"/>
      <c r="E589" s="54"/>
      <c r="F589" s="54"/>
      <c r="G589" s="54"/>
      <c r="H589" s="54"/>
      <c r="I589" s="54"/>
      <c r="J589" s="54"/>
      <c r="K589" s="54"/>
      <c r="L589" s="54"/>
      <c r="M589" s="54"/>
      <c r="N589" s="54"/>
      <c r="O589" s="54"/>
      <c r="P589" s="54"/>
      <c r="Q589" s="54"/>
      <c r="R589" s="54"/>
      <c r="S589" s="54"/>
    </row>
    <row r="590" spans="1:19" s="8" customFormat="1" ht="12.75" x14ac:dyDescent="0.2">
      <c r="A590" s="54"/>
      <c r="B590" s="54"/>
      <c r="C590" s="54"/>
      <c r="D590" s="54"/>
      <c r="E590" s="54"/>
      <c r="F590" s="54"/>
      <c r="G590" s="54"/>
      <c r="H590" s="54"/>
      <c r="I590" s="54"/>
      <c r="J590" s="54"/>
      <c r="K590" s="54"/>
      <c r="L590" s="54"/>
      <c r="M590" s="54"/>
      <c r="N590" s="54"/>
      <c r="O590" s="54"/>
      <c r="P590" s="54"/>
      <c r="Q590" s="54"/>
      <c r="R590" s="54"/>
      <c r="S590" s="54"/>
    </row>
    <row r="591" spans="1:19" s="8" customFormat="1" ht="12.75" x14ac:dyDescent="0.2">
      <c r="A591" s="54"/>
      <c r="B591" s="54"/>
      <c r="C591" s="54"/>
      <c r="D591" s="54"/>
      <c r="E591" s="54"/>
      <c r="F591" s="54"/>
      <c r="G591" s="54"/>
      <c r="H591" s="54"/>
      <c r="I591" s="54"/>
      <c r="J591" s="54"/>
      <c r="K591" s="54"/>
      <c r="L591" s="54"/>
      <c r="M591" s="54"/>
      <c r="N591" s="54"/>
      <c r="O591" s="54"/>
      <c r="P591" s="54"/>
      <c r="Q591" s="54"/>
      <c r="R591" s="54"/>
      <c r="S591" s="54"/>
    </row>
    <row r="592" spans="1:19" s="8" customFormat="1" ht="12.75" x14ac:dyDescent="0.2">
      <c r="A592" s="54"/>
      <c r="B592" s="54"/>
      <c r="C592" s="54"/>
      <c r="D592" s="54"/>
      <c r="E592" s="54"/>
      <c r="F592" s="54"/>
      <c r="G592" s="54"/>
      <c r="H592" s="54"/>
      <c r="I592" s="54"/>
      <c r="J592" s="54"/>
      <c r="K592" s="54"/>
      <c r="L592" s="54"/>
      <c r="M592" s="54"/>
      <c r="N592" s="54"/>
      <c r="O592" s="54"/>
      <c r="P592" s="54"/>
      <c r="Q592" s="54"/>
      <c r="R592" s="54"/>
      <c r="S592" s="54"/>
    </row>
    <row r="593" spans="1:19" s="8" customFormat="1" ht="12.75" x14ac:dyDescent="0.2">
      <c r="A593" s="54"/>
      <c r="B593" s="54"/>
      <c r="C593" s="54"/>
      <c r="D593" s="54"/>
      <c r="E593" s="54"/>
      <c r="F593" s="54"/>
      <c r="G593" s="54"/>
      <c r="H593" s="54"/>
      <c r="I593" s="54"/>
      <c r="J593" s="54"/>
      <c r="K593" s="54"/>
      <c r="L593" s="54"/>
      <c r="M593" s="54"/>
      <c r="N593" s="54"/>
      <c r="O593" s="54"/>
      <c r="P593" s="54"/>
      <c r="Q593" s="54"/>
      <c r="R593" s="54"/>
      <c r="S593" s="54"/>
    </row>
    <row r="594" spans="1:19" s="8" customFormat="1" ht="12.75" x14ac:dyDescent="0.2">
      <c r="A594" s="54"/>
      <c r="B594" s="54"/>
      <c r="C594" s="54"/>
      <c r="D594" s="54"/>
      <c r="E594" s="54"/>
      <c r="F594" s="54"/>
      <c r="G594" s="54"/>
      <c r="H594" s="54"/>
      <c r="I594" s="54"/>
      <c r="J594" s="54"/>
      <c r="K594" s="54"/>
      <c r="L594" s="54"/>
      <c r="M594" s="54"/>
      <c r="N594" s="54"/>
      <c r="O594" s="54"/>
      <c r="P594" s="54"/>
      <c r="Q594" s="54"/>
      <c r="R594" s="54"/>
      <c r="S594" s="54"/>
    </row>
    <row r="595" spans="1:19" s="8" customFormat="1" ht="12.75" x14ac:dyDescent="0.2">
      <c r="A595" s="54"/>
      <c r="B595" s="54"/>
      <c r="C595" s="54"/>
      <c r="D595" s="54"/>
      <c r="E595" s="54"/>
      <c r="F595" s="54"/>
      <c r="G595" s="54"/>
      <c r="H595" s="54"/>
      <c r="I595" s="54"/>
      <c r="J595" s="54"/>
      <c r="K595" s="54"/>
      <c r="L595" s="54"/>
      <c r="M595" s="54"/>
      <c r="N595" s="54"/>
      <c r="O595" s="54"/>
      <c r="P595" s="54"/>
      <c r="Q595" s="54"/>
      <c r="R595" s="54"/>
      <c r="S595" s="54"/>
    </row>
    <row r="596" spans="1:19" s="8" customFormat="1" ht="12.75" x14ac:dyDescent="0.2">
      <c r="A596" s="54"/>
      <c r="B596" s="54"/>
      <c r="C596" s="54"/>
      <c r="D596" s="54"/>
      <c r="E596" s="54"/>
      <c r="F596" s="54"/>
      <c r="G596" s="54"/>
      <c r="H596" s="54"/>
      <c r="I596" s="54"/>
      <c r="J596" s="54"/>
      <c r="K596" s="54"/>
      <c r="L596" s="54"/>
      <c r="M596" s="54"/>
      <c r="N596" s="54"/>
      <c r="O596" s="54"/>
      <c r="P596" s="54"/>
      <c r="Q596" s="54"/>
      <c r="R596" s="54"/>
      <c r="S596" s="54"/>
    </row>
    <row r="597" spans="1:19" s="8" customFormat="1" ht="12.75" x14ac:dyDescent="0.2">
      <c r="A597" s="54"/>
      <c r="B597" s="54"/>
      <c r="C597" s="54"/>
      <c r="D597" s="54"/>
      <c r="E597" s="54"/>
      <c r="F597" s="54"/>
      <c r="G597" s="54"/>
      <c r="H597" s="54"/>
      <c r="I597" s="54"/>
      <c r="J597" s="54"/>
      <c r="K597" s="54"/>
      <c r="L597" s="54"/>
      <c r="M597" s="54"/>
      <c r="N597" s="54"/>
      <c r="O597" s="54"/>
      <c r="P597" s="54"/>
      <c r="Q597" s="54"/>
      <c r="R597" s="54"/>
      <c r="S597" s="54"/>
    </row>
    <row r="598" spans="1:19" s="8" customFormat="1" ht="12.75" x14ac:dyDescent="0.2">
      <c r="A598" s="54"/>
      <c r="B598" s="54"/>
      <c r="C598" s="54"/>
      <c r="D598" s="54"/>
      <c r="E598" s="54"/>
      <c r="F598" s="54"/>
      <c r="G598" s="54"/>
      <c r="H598" s="54"/>
      <c r="I598" s="54"/>
      <c r="J598" s="54"/>
      <c r="K598" s="54"/>
      <c r="L598" s="54"/>
      <c r="M598" s="54"/>
      <c r="N598" s="54"/>
      <c r="O598" s="54"/>
      <c r="P598" s="54"/>
      <c r="Q598" s="54"/>
      <c r="R598" s="54"/>
      <c r="S598" s="54"/>
    </row>
    <row r="599" spans="1:19" s="8" customFormat="1" ht="12.75" x14ac:dyDescent="0.2">
      <c r="A599" s="54"/>
      <c r="B599" s="54"/>
      <c r="C599" s="54"/>
      <c r="D599" s="54"/>
      <c r="E599" s="54"/>
      <c r="F599" s="54"/>
      <c r="G599" s="54"/>
      <c r="H599" s="54"/>
      <c r="I599" s="54"/>
      <c r="J599" s="54"/>
      <c r="K599" s="54"/>
      <c r="L599" s="54"/>
      <c r="M599" s="54"/>
      <c r="N599" s="54"/>
      <c r="O599" s="54"/>
      <c r="P599" s="54"/>
      <c r="Q599" s="54"/>
      <c r="R599" s="54"/>
      <c r="S599" s="54"/>
    </row>
    <row r="600" spans="1:19" s="8" customFormat="1" ht="12.75" x14ac:dyDescent="0.2">
      <c r="A600" s="54"/>
      <c r="B600" s="54"/>
      <c r="C600" s="54"/>
      <c r="D600" s="54"/>
      <c r="E600" s="54"/>
      <c r="F600" s="54"/>
      <c r="G600" s="54"/>
      <c r="H600" s="54"/>
      <c r="I600" s="54"/>
      <c r="J600" s="54"/>
      <c r="K600" s="54"/>
      <c r="L600" s="54"/>
      <c r="M600" s="54"/>
      <c r="N600" s="54"/>
      <c r="O600" s="54"/>
      <c r="P600" s="54"/>
      <c r="Q600" s="54"/>
      <c r="R600" s="54"/>
      <c r="S600" s="54"/>
    </row>
    <row r="601" spans="1:19" s="8" customFormat="1" ht="12.75" x14ac:dyDescent="0.2">
      <c r="A601" s="54"/>
      <c r="B601" s="54"/>
      <c r="C601" s="54"/>
      <c r="D601" s="54"/>
      <c r="E601" s="54"/>
      <c r="F601" s="54"/>
      <c r="G601" s="54"/>
      <c r="H601" s="54"/>
      <c r="I601" s="54"/>
      <c r="J601" s="54"/>
      <c r="K601" s="54"/>
      <c r="L601" s="54"/>
      <c r="M601" s="54"/>
      <c r="N601" s="54"/>
      <c r="O601" s="54"/>
      <c r="P601" s="54"/>
      <c r="Q601" s="54"/>
      <c r="R601" s="54"/>
      <c r="S601" s="54"/>
    </row>
    <row r="602" spans="1:19" s="8" customFormat="1" ht="12.75" x14ac:dyDescent="0.2">
      <c r="A602" s="54"/>
      <c r="B602" s="54"/>
      <c r="C602" s="54"/>
      <c r="D602" s="54"/>
      <c r="E602" s="54"/>
      <c r="F602" s="54"/>
      <c r="G602" s="54"/>
      <c r="H602" s="54"/>
      <c r="I602" s="54"/>
      <c r="J602" s="54"/>
      <c r="K602" s="54"/>
      <c r="L602" s="54"/>
      <c r="M602" s="54"/>
      <c r="N602" s="54"/>
      <c r="O602" s="54"/>
      <c r="P602" s="54"/>
      <c r="Q602" s="54"/>
      <c r="R602" s="54"/>
      <c r="S602" s="54"/>
    </row>
    <row r="603" spans="1:19" s="8" customFormat="1" ht="12.75" x14ac:dyDescent="0.2">
      <c r="A603" s="54"/>
      <c r="B603" s="54"/>
      <c r="C603" s="54"/>
      <c r="D603" s="54"/>
      <c r="E603" s="54"/>
      <c r="F603" s="54"/>
      <c r="G603" s="54"/>
      <c r="H603" s="54"/>
      <c r="I603" s="54"/>
      <c r="J603" s="54"/>
      <c r="K603" s="54"/>
      <c r="L603" s="54"/>
      <c r="M603" s="54"/>
      <c r="N603" s="54"/>
      <c r="O603" s="54"/>
      <c r="P603" s="54"/>
      <c r="Q603" s="54"/>
      <c r="R603" s="54"/>
      <c r="S603" s="54"/>
    </row>
    <row r="604" spans="1:19" s="8" customFormat="1" ht="12.75" x14ac:dyDescent="0.2">
      <c r="A604" s="54"/>
      <c r="B604" s="54"/>
      <c r="C604" s="54"/>
      <c r="D604" s="54"/>
      <c r="E604" s="54"/>
      <c r="F604" s="54"/>
      <c r="G604" s="54"/>
      <c r="H604" s="54"/>
      <c r="I604" s="54"/>
      <c r="J604" s="54"/>
      <c r="K604" s="54"/>
      <c r="L604" s="54"/>
      <c r="M604" s="54"/>
      <c r="N604" s="54"/>
      <c r="O604" s="54"/>
      <c r="P604" s="54"/>
      <c r="Q604" s="54"/>
      <c r="R604" s="54"/>
      <c r="S604" s="54"/>
    </row>
    <row r="605" spans="1:19" s="8" customFormat="1" ht="12.75" x14ac:dyDescent="0.2">
      <c r="A605" s="54"/>
      <c r="B605" s="54"/>
      <c r="C605" s="54"/>
      <c r="D605" s="54"/>
      <c r="E605" s="54"/>
      <c r="F605" s="54"/>
      <c r="G605" s="54"/>
      <c r="H605" s="54"/>
      <c r="I605" s="54"/>
      <c r="J605" s="54"/>
      <c r="K605" s="54"/>
      <c r="L605" s="54"/>
      <c r="M605" s="54"/>
      <c r="N605" s="54"/>
      <c r="O605" s="54"/>
      <c r="P605" s="54"/>
      <c r="Q605" s="54"/>
      <c r="R605" s="54"/>
      <c r="S605" s="54"/>
    </row>
    <row r="606" spans="1:19" s="8" customFormat="1" ht="12.75" x14ac:dyDescent="0.2">
      <c r="A606" s="54"/>
      <c r="B606" s="54"/>
      <c r="C606" s="54"/>
      <c r="D606" s="54"/>
      <c r="E606" s="54"/>
      <c r="F606" s="54"/>
      <c r="G606" s="54"/>
      <c r="H606" s="54"/>
      <c r="I606" s="54"/>
      <c r="J606" s="54"/>
      <c r="K606" s="54"/>
      <c r="L606" s="54"/>
      <c r="M606" s="54"/>
      <c r="N606" s="54"/>
      <c r="O606" s="54"/>
      <c r="P606" s="54"/>
      <c r="Q606" s="54"/>
      <c r="R606" s="54"/>
      <c r="S606" s="54"/>
    </row>
    <row r="607" spans="1:19" s="8" customFormat="1" ht="12.75" x14ac:dyDescent="0.2">
      <c r="A607" s="54"/>
      <c r="B607" s="54"/>
      <c r="C607" s="54"/>
      <c r="D607" s="54"/>
      <c r="E607" s="54"/>
      <c r="F607" s="54"/>
      <c r="G607" s="54"/>
      <c r="H607" s="54"/>
      <c r="I607" s="54"/>
      <c r="J607" s="54"/>
      <c r="K607" s="54"/>
      <c r="L607" s="54"/>
      <c r="M607" s="54"/>
      <c r="N607" s="54"/>
      <c r="O607" s="54"/>
      <c r="P607" s="54"/>
      <c r="Q607" s="54"/>
      <c r="R607" s="54"/>
      <c r="S607" s="54"/>
    </row>
    <row r="608" spans="1:19" s="8" customFormat="1" ht="12.75" x14ac:dyDescent="0.2">
      <c r="A608" s="54"/>
      <c r="B608" s="54"/>
      <c r="C608" s="54"/>
      <c r="D608" s="54"/>
      <c r="E608" s="54"/>
      <c r="F608" s="54"/>
      <c r="G608" s="54"/>
      <c r="H608" s="54"/>
      <c r="I608" s="54"/>
      <c r="J608" s="54"/>
      <c r="K608" s="54"/>
      <c r="L608" s="54"/>
      <c r="M608" s="54"/>
      <c r="N608" s="54"/>
      <c r="O608" s="54"/>
      <c r="P608" s="54"/>
      <c r="Q608" s="54"/>
      <c r="R608" s="54"/>
      <c r="S608" s="54"/>
    </row>
    <row r="609" spans="1:19" s="8" customFormat="1" ht="12.75" x14ac:dyDescent="0.2">
      <c r="A609" s="54"/>
      <c r="B609" s="54"/>
      <c r="C609" s="54"/>
      <c r="D609" s="54"/>
      <c r="E609" s="54"/>
      <c r="F609" s="54"/>
      <c r="G609" s="54"/>
      <c r="H609" s="54"/>
      <c r="I609" s="54"/>
      <c r="J609" s="54"/>
      <c r="K609" s="54"/>
      <c r="L609" s="54"/>
      <c r="M609" s="54"/>
      <c r="N609" s="54"/>
      <c r="O609" s="54"/>
      <c r="P609" s="54"/>
      <c r="Q609" s="54"/>
      <c r="R609" s="54"/>
      <c r="S609" s="54"/>
    </row>
    <row r="610" spans="1:19" s="8" customFormat="1" ht="12.75" x14ac:dyDescent="0.2">
      <c r="A610" s="54"/>
      <c r="B610" s="54"/>
      <c r="C610" s="54"/>
      <c r="D610" s="54"/>
      <c r="E610" s="54"/>
      <c r="F610" s="54"/>
      <c r="G610" s="54"/>
      <c r="H610" s="54"/>
      <c r="I610" s="54"/>
      <c r="J610" s="54"/>
      <c r="K610" s="54"/>
      <c r="L610" s="54"/>
      <c r="M610" s="54"/>
      <c r="N610" s="54"/>
      <c r="O610" s="54"/>
      <c r="P610" s="54"/>
      <c r="Q610" s="54"/>
      <c r="R610" s="54"/>
      <c r="S610" s="54"/>
    </row>
    <row r="611" spans="1:19" s="8" customFormat="1" ht="12.75" x14ac:dyDescent="0.2">
      <c r="A611" s="54"/>
      <c r="B611" s="54"/>
      <c r="C611" s="54"/>
      <c r="D611" s="54"/>
      <c r="E611" s="54"/>
      <c r="F611" s="54"/>
      <c r="G611" s="54"/>
      <c r="H611" s="54"/>
      <c r="I611" s="54"/>
      <c r="J611" s="54"/>
      <c r="K611" s="54"/>
      <c r="L611" s="54"/>
      <c r="M611" s="54"/>
      <c r="N611" s="54"/>
      <c r="O611" s="54"/>
      <c r="P611" s="54"/>
      <c r="Q611" s="54"/>
      <c r="R611" s="54"/>
      <c r="S611" s="54"/>
    </row>
    <row r="612" spans="1:19" s="8" customFormat="1" ht="12.75" x14ac:dyDescent="0.2">
      <c r="A612" s="54"/>
      <c r="B612" s="54"/>
      <c r="C612" s="54"/>
      <c r="D612" s="54"/>
      <c r="E612" s="54"/>
      <c r="F612" s="54"/>
      <c r="G612" s="54"/>
      <c r="H612" s="54"/>
      <c r="I612" s="54"/>
      <c r="J612" s="54"/>
      <c r="K612" s="54"/>
      <c r="L612" s="54"/>
      <c r="M612" s="54"/>
      <c r="N612" s="54"/>
      <c r="O612" s="54"/>
      <c r="P612" s="54"/>
      <c r="Q612" s="54"/>
      <c r="R612" s="54"/>
      <c r="S612" s="54"/>
    </row>
    <row r="613" spans="1:19" s="8" customFormat="1" ht="12.75" x14ac:dyDescent="0.2">
      <c r="A613" s="54"/>
      <c r="B613" s="54"/>
      <c r="C613" s="54"/>
      <c r="D613" s="54"/>
      <c r="E613" s="54"/>
      <c r="F613" s="54"/>
      <c r="G613" s="54"/>
      <c r="H613" s="54"/>
      <c r="I613" s="54"/>
      <c r="J613" s="54"/>
      <c r="K613" s="54"/>
      <c r="L613" s="54"/>
      <c r="M613" s="54"/>
      <c r="N613" s="54"/>
      <c r="O613" s="54"/>
      <c r="P613" s="54"/>
      <c r="Q613" s="54"/>
      <c r="R613" s="54"/>
      <c r="S613" s="54"/>
    </row>
    <row r="614" spans="1:19" s="8" customFormat="1" ht="12.75" x14ac:dyDescent="0.2">
      <c r="A614" s="54"/>
      <c r="B614" s="54"/>
      <c r="C614" s="54"/>
      <c r="D614" s="54"/>
      <c r="E614" s="54"/>
      <c r="F614" s="54"/>
      <c r="G614" s="54"/>
      <c r="H614" s="54"/>
      <c r="I614" s="54"/>
      <c r="J614" s="54"/>
      <c r="K614" s="54"/>
      <c r="L614" s="54"/>
      <c r="M614" s="54"/>
      <c r="N614" s="54"/>
      <c r="O614" s="54"/>
      <c r="P614" s="54"/>
      <c r="Q614" s="54"/>
      <c r="R614" s="54"/>
      <c r="S614" s="54"/>
    </row>
    <row r="615" spans="1:19" s="8" customFormat="1" ht="12.75" x14ac:dyDescent="0.2">
      <c r="A615" s="54"/>
      <c r="B615" s="54"/>
      <c r="C615" s="54"/>
      <c r="D615" s="54"/>
      <c r="E615" s="54"/>
      <c r="F615" s="54"/>
      <c r="G615" s="54"/>
      <c r="H615" s="54"/>
      <c r="I615" s="54"/>
      <c r="J615" s="54"/>
      <c r="K615" s="54"/>
      <c r="L615" s="54"/>
      <c r="M615" s="54"/>
      <c r="N615" s="54"/>
      <c r="O615" s="54"/>
      <c r="P615" s="54"/>
      <c r="Q615" s="54"/>
      <c r="R615" s="54"/>
      <c r="S615" s="54"/>
    </row>
    <row r="616" spans="1:19" s="8" customFormat="1" ht="12.75" x14ac:dyDescent="0.2">
      <c r="A616" s="54"/>
      <c r="B616" s="54"/>
      <c r="C616" s="54"/>
      <c r="D616" s="54"/>
      <c r="E616" s="54"/>
      <c r="F616" s="54"/>
      <c r="G616" s="54"/>
      <c r="H616" s="54"/>
      <c r="I616" s="54"/>
      <c r="J616" s="54"/>
      <c r="K616" s="54"/>
      <c r="L616" s="54"/>
      <c r="M616" s="54"/>
      <c r="N616" s="54"/>
      <c r="O616" s="54"/>
      <c r="P616" s="54"/>
      <c r="Q616" s="54"/>
      <c r="R616" s="54"/>
      <c r="S616" s="54"/>
    </row>
    <row r="617" spans="1:19" s="8" customFormat="1" ht="12.75" x14ac:dyDescent="0.2">
      <c r="A617" s="54"/>
      <c r="B617" s="54"/>
      <c r="C617" s="54"/>
      <c r="D617" s="54"/>
      <c r="E617" s="54"/>
      <c r="F617" s="54"/>
      <c r="G617" s="54"/>
      <c r="H617" s="54"/>
      <c r="I617" s="54"/>
      <c r="J617" s="54"/>
      <c r="K617" s="54"/>
      <c r="L617" s="54"/>
      <c r="M617" s="54"/>
      <c r="N617" s="54"/>
      <c r="O617" s="54"/>
      <c r="P617" s="54"/>
      <c r="Q617" s="54"/>
      <c r="R617" s="54"/>
      <c r="S617" s="54"/>
    </row>
    <row r="618" spans="1:19" s="8" customFormat="1" ht="12.75" x14ac:dyDescent="0.2">
      <c r="A618" s="54"/>
      <c r="B618" s="54"/>
      <c r="C618" s="54"/>
      <c r="D618" s="54"/>
      <c r="E618" s="54"/>
      <c r="F618" s="54"/>
      <c r="G618" s="54"/>
      <c r="H618" s="54"/>
      <c r="I618" s="54"/>
      <c r="J618" s="54"/>
      <c r="K618" s="54"/>
      <c r="L618" s="54"/>
      <c r="M618" s="54"/>
      <c r="N618" s="54"/>
      <c r="O618" s="54"/>
      <c r="P618" s="54"/>
      <c r="Q618" s="54"/>
      <c r="R618" s="54"/>
      <c r="S618" s="54"/>
    </row>
    <row r="619" spans="1:19" s="8" customFormat="1" ht="12.75" x14ac:dyDescent="0.2">
      <c r="A619" s="54"/>
      <c r="B619" s="54"/>
      <c r="C619" s="54"/>
      <c r="D619" s="54"/>
      <c r="E619" s="54"/>
      <c r="F619" s="54"/>
      <c r="G619" s="54"/>
      <c r="H619" s="54"/>
      <c r="I619" s="54"/>
      <c r="J619" s="54"/>
      <c r="K619" s="54"/>
      <c r="L619" s="54"/>
      <c r="M619" s="54"/>
      <c r="N619" s="54"/>
      <c r="O619" s="54"/>
      <c r="P619" s="54"/>
      <c r="Q619" s="54"/>
      <c r="R619" s="54"/>
      <c r="S619" s="54"/>
    </row>
    <row r="620" spans="1:19" s="8" customFormat="1" ht="12.75" x14ac:dyDescent="0.2">
      <c r="A620" s="54"/>
      <c r="B620" s="54"/>
      <c r="C620" s="54"/>
      <c r="D620" s="54"/>
      <c r="E620" s="54"/>
      <c r="F620" s="54"/>
      <c r="G620" s="54"/>
      <c r="H620" s="54"/>
      <c r="I620" s="54"/>
      <c r="J620" s="54"/>
      <c r="K620" s="54"/>
      <c r="L620" s="54"/>
      <c r="M620" s="54"/>
      <c r="N620" s="54"/>
      <c r="O620" s="54"/>
      <c r="P620" s="54"/>
      <c r="Q620" s="54"/>
      <c r="R620" s="54"/>
      <c r="S620" s="54"/>
    </row>
    <row r="621" spans="1:19" s="8" customFormat="1" ht="12.75" x14ac:dyDescent="0.2">
      <c r="A621" s="54"/>
      <c r="B621" s="54"/>
      <c r="C621" s="54"/>
      <c r="D621" s="54"/>
      <c r="E621" s="54"/>
      <c r="F621" s="54"/>
      <c r="G621" s="54"/>
      <c r="H621" s="54"/>
      <c r="I621" s="54"/>
      <c r="J621" s="54"/>
      <c r="K621" s="54"/>
      <c r="L621" s="54"/>
      <c r="M621" s="54"/>
      <c r="N621" s="54"/>
      <c r="O621" s="54"/>
      <c r="P621" s="54"/>
      <c r="Q621" s="54"/>
      <c r="R621" s="54"/>
      <c r="S621" s="54"/>
    </row>
    <row r="622" spans="1:19" s="8" customFormat="1" ht="12.75" x14ac:dyDescent="0.2">
      <c r="A622" s="54"/>
      <c r="B622" s="54"/>
      <c r="C622" s="54"/>
      <c r="D622" s="54"/>
      <c r="E622" s="54"/>
      <c r="F622" s="54"/>
      <c r="G622" s="54"/>
      <c r="H622" s="54"/>
      <c r="I622" s="54"/>
      <c r="J622" s="54"/>
      <c r="K622" s="54"/>
      <c r="L622" s="54"/>
      <c r="M622" s="54"/>
      <c r="N622" s="54"/>
      <c r="O622" s="54"/>
      <c r="P622" s="54"/>
      <c r="Q622" s="54"/>
      <c r="R622" s="54"/>
      <c r="S622" s="54"/>
    </row>
    <row r="623" spans="1:19" s="8" customFormat="1" ht="12.75" x14ac:dyDescent="0.2">
      <c r="A623" s="54"/>
      <c r="B623" s="54"/>
      <c r="C623" s="54"/>
      <c r="D623" s="54"/>
      <c r="E623" s="54"/>
      <c r="F623" s="54"/>
      <c r="G623" s="54"/>
      <c r="H623" s="54"/>
      <c r="I623" s="54"/>
      <c r="J623" s="54"/>
      <c r="K623" s="54"/>
      <c r="L623" s="54"/>
      <c r="M623" s="54"/>
      <c r="N623" s="54"/>
      <c r="O623" s="54"/>
      <c r="P623" s="54"/>
      <c r="Q623" s="54"/>
      <c r="R623" s="54"/>
      <c r="S623" s="54"/>
    </row>
    <row r="624" spans="1:19" s="8" customFormat="1" ht="12.75" x14ac:dyDescent="0.2">
      <c r="A624" s="54"/>
      <c r="B624" s="54"/>
      <c r="C624" s="54"/>
      <c r="D624" s="54"/>
      <c r="E624" s="54"/>
      <c r="F624" s="54"/>
      <c r="G624" s="54"/>
      <c r="H624" s="54"/>
      <c r="I624" s="54"/>
      <c r="J624" s="54"/>
      <c r="K624" s="54"/>
      <c r="L624" s="54"/>
      <c r="M624" s="54"/>
      <c r="N624" s="54"/>
      <c r="O624" s="54"/>
      <c r="P624" s="54"/>
      <c r="Q624" s="54"/>
      <c r="R624" s="54"/>
      <c r="S624" s="54"/>
    </row>
    <row r="625" spans="1:19" s="8" customFormat="1" ht="12.75" x14ac:dyDescent="0.2">
      <c r="A625" s="54"/>
      <c r="B625" s="54"/>
      <c r="C625" s="54"/>
      <c r="D625" s="54"/>
      <c r="E625" s="54"/>
      <c r="F625" s="54"/>
      <c r="G625" s="54"/>
      <c r="H625" s="54"/>
      <c r="I625" s="54"/>
      <c r="J625" s="54"/>
      <c r="K625" s="54"/>
      <c r="L625" s="54"/>
      <c r="M625" s="54"/>
      <c r="N625" s="54"/>
      <c r="O625" s="54"/>
      <c r="P625" s="54"/>
      <c r="Q625" s="54"/>
      <c r="R625" s="54"/>
      <c r="S625" s="54"/>
    </row>
    <row r="626" spans="1:19" s="8" customFormat="1" ht="12.75" x14ac:dyDescent="0.2">
      <c r="A626" s="54"/>
      <c r="B626" s="54"/>
      <c r="C626" s="54"/>
      <c r="D626" s="54"/>
      <c r="E626" s="54"/>
      <c r="F626" s="54"/>
      <c r="G626" s="54"/>
      <c r="H626" s="54"/>
      <c r="I626" s="54"/>
      <c r="J626" s="54"/>
      <c r="K626" s="54"/>
      <c r="L626" s="54"/>
      <c r="M626" s="54"/>
      <c r="N626" s="54"/>
      <c r="O626" s="54"/>
      <c r="P626" s="54"/>
      <c r="Q626" s="54"/>
      <c r="R626" s="54"/>
      <c r="S626" s="54"/>
    </row>
    <row r="627" spans="1:19" s="8" customFormat="1" ht="12.75" x14ac:dyDescent="0.2">
      <c r="A627" s="54"/>
      <c r="B627" s="54"/>
      <c r="C627" s="54"/>
      <c r="D627" s="54"/>
      <c r="E627" s="54"/>
      <c r="F627" s="54"/>
      <c r="G627" s="54"/>
      <c r="H627" s="54"/>
      <c r="I627" s="54"/>
      <c r="J627" s="54"/>
      <c r="K627" s="54"/>
      <c r="L627" s="54"/>
      <c r="M627" s="54"/>
      <c r="N627" s="54"/>
      <c r="O627" s="54"/>
      <c r="P627" s="54"/>
      <c r="Q627" s="54"/>
      <c r="R627" s="54"/>
      <c r="S627" s="54"/>
    </row>
    <row r="628" spans="1:19" s="8" customFormat="1" ht="12.75" x14ac:dyDescent="0.2">
      <c r="A628" s="54"/>
      <c r="B628" s="54"/>
      <c r="C628" s="54"/>
      <c r="D628" s="54"/>
      <c r="E628" s="54"/>
      <c r="F628" s="54"/>
      <c r="G628" s="54"/>
      <c r="H628" s="54"/>
      <c r="I628" s="54"/>
      <c r="J628" s="54"/>
      <c r="K628" s="54"/>
      <c r="L628" s="54"/>
      <c r="M628" s="54"/>
      <c r="N628" s="54"/>
      <c r="O628" s="54"/>
      <c r="P628" s="54"/>
      <c r="Q628" s="54"/>
      <c r="R628" s="54"/>
      <c r="S628" s="54"/>
    </row>
    <row r="629" spans="1:19" s="8" customFormat="1" ht="12.75" x14ac:dyDescent="0.2">
      <c r="A629" s="54"/>
      <c r="B629" s="54"/>
      <c r="C629" s="54"/>
      <c r="D629" s="54"/>
      <c r="E629" s="54"/>
      <c r="F629" s="54"/>
      <c r="G629" s="54"/>
      <c r="H629" s="54"/>
      <c r="I629" s="54"/>
      <c r="J629" s="54"/>
      <c r="K629" s="54"/>
      <c r="L629" s="54"/>
      <c r="M629" s="54"/>
      <c r="N629" s="54"/>
      <c r="O629" s="54"/>
      <c r="P629" s="54"/>
      <c r="Q629" s="54"/>
      <c r="R629" s="54"/>
      <c r="S629" s="54"/>
    </row>
    <row r="630" spans="1:19" s="8" customFormat="1" ht="12.75" x14ac:dyDescent="0.2">
      <c r="A630" s="54"/>
      <c r="B630" s="54"/>
      <c r="C630" s="54"/>
      <c r="D630" s="54"/>
      <c r="E630" s="54"/>
      <c r="F630" s="54"/>
      <c r="G630" s="54"/>
      <c r="H630" s="54"/>
      <c r="I630" s="54"/>
      <c r="J630" s="54"/>
      <c r="K630" s="54"/>
      <c r="L630" s="54"/>
      <c r="M630" s="54"/>
      <c r="N630" s="54"/>
      <c r="O630" s="54"/>
      <c r="P630" s="54"/>
      <c r="Q630" s="54"/>
      <c r="R630" s="54"/>
      <c r="S630" s="54"/>
    </row>
    <row r="631" spans="1:19" s="8" customFormat="1" ht="12.75" x14ac:dyDescent="0.2">
      <c r="A631" s="54"/>
      <c r="B631" s="54"/>
      <c r="C631" s="54"/>
      <c r="D631" s="54"/>
      <c r="E631" s="54"/>
      <c r="F631" s="54"/>
      <c r="G631" s="54"/>
      <c r="H631" s="54"/>
      <c r="I631" s="54"/>
      <c r="J631" s="54"/>
      <c r="K631" s="54"/>
      <c r="L631" s="54"/>
      <c r="M631" s="54"/>
      <c r="N631" s="54"/>
      <c r="O631" s="54"/>
      <c r="P631" s="54"/>
      <c r="Q631" s="54"/>
      <c r="R631" s="54"/>
      <c r="S631" s="54"/>
    </row>
    <row r="632" spans="1:19" s="8" customFormat="1" ht="12.75" x14ac:dyDescent="0.2">
      <c r="A632" s="54"/>
      <c r="B632" s="54"/>
      <c r="C632" s="54"/>
      <c r="D632" s="54"/>
      <c r="E632" s="54"/>
      <c r="F632" s="54"/>
      <c r="G632" s="54"/>
      <c r="H632" s="54"/>
      <c r="I632" s="54"/>
      <c r="J632" s="54"/>
      <c r="K632" s="54"/>
      <c r="L632" s="54"/>
      <c r="M632" s="54"/>
      <c r="N632" s="54"/>
      <c r="O632" s="54"/>
      <c r="P632" s="54"/>
      <c r="Q632" s="54"/>
      <c r="R632" s="54"/>
      <c r="S632" s="54"/>
    </row>
    <row r="633" spans="1:19" s="8" customFormat="1" ht="12.75" x14ac:dyDescent="0.2">
      <c r="A633" s="54"/>
      <c r="B633" s="54"/>
      <c r="C633" s="54"/>
      <c r="D633" s="54"/>
      <c r="E633" s="54"/>
      <c r="F633" s="54"/>
      <c r="G633" s="54"/>
      <c r="H633" s="54"/>
      <c r="I633" s="54"/>
      <c r="J633" s="54"/>
      <c r="K633" s="54"/>
      <c r="L633" s="54"/>
      <c r="M633" s="54"/>
      <c r="N633" s="54"/>
      <c r="O633" s="54"/>
      <c r="P633" s="54"/>
      <c r="Q633" s="54"/>
      <c r="R633" s="54"/>
      <c r="S633" s="54"/>
    </row>
    <row r="634" spans="1:19" s="8" customFormat="1" ht="12.75" x14ac:dyDescent="0.2">
      <c r="A634" s="54"/>
      <c r="B634" s="54"/>
      <c r="C634" s="54"/>
      <c r="D634" s="54"/>
      <c r="E634" s="54"/>
      <c r="F634" s="54"/>
      <c r="G634" s="54"/>
      <c r="H634" s="54"/>
      <c r="I634" s="54"/>
      <c r="J634" s="54"/>
      <c r="K634" s="54"/>
      <c r="L634" s="54"/>
      <c r="M634" s="54"/>
      <c r="N634" s="54"/>
      <c r="O634" s="54"/>
      <c r="P634" s="54"/>
      <c r="Q634" s="54"/>
      <c r="R634" s="54"/>
      <c r="S634" s="54"/>
    </row>
    <row r="635" spans="1:19" s="8" customFormat="1" ht="12.75" x14ac:dyDescent="0.2">
      <c r="A635" s="54"/>
      <c r="B635" s="54"/>
      <c r="C635" s="54"/>
      <c r="D635" s="54"/>
      <c r="E635" s="54"/>
      <c r="F635" s="54"/>
      <c r="G635" s="54"/>
      <c r="H635" s="54"/>
      <c r="I635" s="54"/>
      <c r="J635" s="54"/>
      <c r="K635" s="54"/>
      <c r="L635" s="54"/>
      <c r="M635" s="54"/>
      <c r="N635" s="54"/>
      <c r="O635" s="54"/>
      <c r="P635" s="54"/>
      <c r="Q635" s="54"/>
      <c r="R635" s="54"/>
      <c r="S635" s="54"/>
    </row>
    <row r="636" spans="1:19" s="8" customFormat="1" ht="12.75" x14ac:dyDescent="0.2">
      <c r="A636" s="54"/>
      <c r="B636" s="54"/>
      <c r="C636" s="54"/>
      <c r="D636" s="54"/>
      <c r="E636" s="54"/>
      <c r="F636" s="54"/>
      <c r="G636" s="54"/>
      <c r="H636" s="54"/>
      <c r="I636" s="54"/>
      <c r="J636" s="54"/>
      <c r="K636" s="54"/>
      <c r="L636" s="54"/>
      <c r="M636" s="54"/>
      <c r="N636" s="54"/>
      <c r="O636" s="54"/>
      <c r="P636" s="54"/>
      <c r="Q636" s="54"/>
      <c r="R636" s="54"/>
      <c r="S636" s="54"/>
    </row>
    <row r="637" spans="1:19" s="8" customFormat="1" ht="12.75" x14ac:dyDescent="0.2">
      <c r="A637" s="54"/>
      <c r="B637" s="54"/>
      <c r="C637" s="54"/>
      <c r="D637" s="54"/>
      <c r="E637" s="54"/>
      <c r="F637" s="54"/>
      <c r="G637" s="54"/>
      <c r="H637" s="54"/>
      <c r="I637" s="54"/>
      <c r="J637" s="54"/>
      <c r="K637" s="54"/>
      <c r="L637" s="54"/>
      <c r="M637" s="54"/>
      <c r="N637" s="54"/>
      <c r="O637" s="54"/>
      <c r="P637" s="54"/>
      <c r="Q637" s="54"/>
      <c r="R637" s="54"/>
      <c r="S637" s="54"/>
    </row>
    <row r="638" spans="1:19" s="8" customFormat="1" ht="12.75" x14ac:dyDescent="0.2">
      <c r="A638" s="54"/>
      <c r="B638" s="54"/>
      <c r="C638" s="54"/>
      <c r="D638" s="54"/>
      <c r="E638" s="54"/>
      <c r="F638" s="54"/>
      <c r="G638" s="54"/>
      <c r="H638" s="54"/>
      <c r="I638" s="54"/>
      <c r="J638" s="54"/>
      <c r="K638" s="54"/>
      <c r="L638" s="54"/>
      <c r="M638" s="54"/>
      <c r="N638" s="54"/>
      <c r="O638" s="54"/>
      <c r="P638" s="54"/>
      <c r="Q638" s="54"/>
      <c r="R638" s="54"/>
      <c r="S638" s="54"/>
    </row>
    <row r="639" spans="1:19" s="8" customFormat="1" ht="12.75" x14ac:dyDescent="0.2">
      <c r="A639" s="54"/>
      <c r="B639" s="54"/>
      <c r="C639" s="54"/>
      <c r="D639" s="54"/>
      <c r="E639" s="54"/>
      <c r="F639" s="54"/>
      <c r="G639" s="54"/>
      <c r="H639" s="54"/>
      <c r="I639" s="54"/>
      <c r="J639" s="54"/>
      <c r="K639" s="54"/>
      <c r="L639" s="54"/>
      <c r="M639" s="54"/>
      <c r="N639" s="54"/>
      <c r="O639" s="54"/>
      <c r="P639" s="54"/>
      <c r="Q639" s="54"/>
      <c r="R639" s="54"/>
      <c r="S639" s="54"/>
    </row>
    <row r="640" spans="1:19" s="8" customFormat="1" ht="12.75" x14ac:dyDescent="0.2">
      <c r="A640" s="54"/>
      <c r="B640" s="54"/>
      <c r="C640" s="54"/>
      <c r="D640" s="54"/>
      <c r="E640" s="54"/>
      <c r="F640" s="54"/>
      <c r="G640" s="54"/>
      <c r="H640" s="54"/>
      <c r="I640" s="54"/>
      <c r="J640" s="54"/>
      <c r="K640" s="54"/>
      <c r="L640" s="54"/>
      <c r="M640" s="54"/>
      <c r="N640" s="54"/>
      <c r="O640" s="54"/>
      <c r="P640" s="54"/>
      <c r="Q640" s="54"/>
      <c r="R640" s="54"/>
      <c r="S640" s="54"/>
    </row>
    <row r="641" spans="1:19" s="8" customFormat="1" ht="12.75" x14ac:dyDescent="0.2">
      <c r="A641" s="54"/>
      <c r="B641" s="54"/>
      <c r="C641" s="54"/>
      <c r="D641" s="54"/>
      <c r="E641" s="54"/>
      <c r="F641" s="54"/>
      <c r="G641" s="54"/>
      <c r="H641" s="54"/>
      <c r="I641" s="54"/>
      <c r="J641" s="54"/>
      <c r="K641" s="54"/>
      <c r="L641" s="54"/>
      <c r="M641" s="54"/>
      <c r="N641" s="54"/>
      <c r="O641" s="54"/>
      <c r="P641" s="54"/>
      <c r="Q641" s="54"/>
      <c r="R641" s="54"/>
      <c r="S641" s="54"/>
    </row>
    <row r="642" spans="1:19" s="8" customFormat="1" ht="12.75" x14ac:dyDescent="0.2">
      <c r="A642" s="54"/>
      <c r="B642" s="54"/>
      <c r="C642" s="54"/>
      <c r="D642" s="54"/>
      <c r="E642" s="54"/>
      <c r="F642" s="54"/>
      <c r="G642" s="54"/>
      <c r="H642" s="54"/>
      <c r="I642" s="54"/>
      <c r="J642" s="54"/>
      <c r="K642" s="54"/>
      <c r="L642" s="54"/>
      <c r="M642" s="54"/>
      <c r="N642" s="54"/>
      <c r="O642" s="54"/>
      <c r="P642" s="54"/>
      <c r="Q642" s="54"/>
      <c r="R642" s="54"/>
      <c r="S642" s="54"/>
    </row>
    <row r="643" spans="1:19" s="8" customFormat="1" ht="12.75" x14ac:dyDescent="0.2">
      <c r="A643" s="54"/>
      <c r="B643" s="54"/>
      <c r="C643" s="54"/>
      <c r="D643" s="54"/>
      <c r="E643" s="54"/>
      <c r="F643" s="54"/>
      <c r="G643" s="54"/>
      <c r="H643" s="54"/>
      <c r="I643" s="54"/>
      <c r="J643" s="54"/>
      <c r="K643" s="54"/>
      <c r="L643" s="54"/>
      <c r="M643" s="54"/>
      <c r="N643" s="54"/>
      <c r="O643" s="54"/>
      <c r="P643" s="54"/>
      <c r="Q643" s="54"/>
      <c r="R643" s="54"/>
      <c r="S643" s="54"/>
    </row>
    <row r="644" spans="1:19" s="8" customFormat="1" ht="12.75" x14ac:dyDescent="0.2">
      <c r="A644" s="54"/>
      <c r="B644" s="54"/>
      <c r="C644" s="54"/>
      <c r="D644" s="54"/>
      <c r="E644" s="54"/>
      <c r="F644" s="54"/>
      <c r="G644" s="54"/>
      <c r="H644" s="54"/>
      <c r="I644" s="54"/>
      <c r="J644" s="54"/>
      <c r="K644" s="54"/>
      <c r="L644" s="54"/>
      <c r="M644" s="54"/>
      <c r="N644" s="54"/>
      <c r="O644" s="54"/>
      <c r="P644" s="54"/>
      <c r="Q644" s="54"/>
      <c r="R644" s="54"/>
      <c r="S644" s="54"/>
    </row>
    <row r="645" spans="1:19" s="8" customFormat="1" ht="12.75" x14ac:dyDescent="0.2">
      <c r="A645" s="54"/>
      <c r="B645" s="54"/>
      <c r="C645" s="54"/>
      <c r="D645" s="54"/>
      <c r="E645" s="54"/>
      <c r="F645" s="54"/>
      <c r="G645" s="54"/>
      <c r="H645" s="54"/>
      <c r="I645" s="54"/>
      <c r="J645" s="54"/>
      <c r="K645" s="54"/>
      <c r="L645" s="54"/>
      <c r="M645" s="54"/>
      <c r="N645" s="54"/>
      <c r="O645" s="54"/>
      <c r="P645" s="54"/>
      <c r="Q645" s="54"/>
      <c r="R645" s="54"/>
      <c r="S645" s="54"/>
    </row>
    <row r="646" spans="1:19" s="8" customFormat="1" ht="12.75" x14ac:dyDescent="0.2">
      <c r="A646" s="54"/>
      <c r="B646" s="54"/>
      <c r="C646" s="54"/>
      <c r="D646" s="54"/>
      <c r="E646" s="54"/>
      <c r="F646" s="54"/>
      <c r="G646" s="54"/>
      <c r="H646" s="54"/>
      <c r="I646" s="54"/>
      <c r="J646" s="54"/>
      <c r="K646" s="54"/>
      <c r="L646" s="54"/>
      <c r="M646" s="54"/>
      <c r="N646" s="54"/>
      <c r="O646" s="54"/>
      <c r="P646" s="54"/>
      <c r="Q646" s="54"/>
      <c r="R646" s="54"/>
      <c r="S646" s="54"/>
    </row>
    <row r="647" spans="1:19" s="8" customFormat="1" ht="12.75" x14ac:dyDescent="0.2">
      <c r="A647" s="54"/>
      <c r="B647" s="54"/>
      <c r="C647" s="54"/>
      <c r="D647" s="54"/>
      <c r="E647" s="54"/>
      <c r="F647" s="54"/>
      <c r="G647" s="54"/>
      <c r="H647" s="54"/>
      <c r="I647" s="54"/>
      <c r="J647" s="54"/>
      <c r="K647" s="54"/>
      <c r="L647" s="54"/>
      <c r="M647" s="54"/>
      <c r="N647" s="54"/>
      <c r="O647" s="54"/>
      <c r="P647" s="54"/>
      <c r="Q647" s="54"/>
      <c r="R647" s="54"/>
      <c r="S647" s="54"/>
    </row>
    <row r="648" spans="1:19" s="8" customFormat="1" ht="12.75" x14ac:dyDescent="0.2">
      <c r="A648" s="54"/>
      <c r="B648" s="54"/>
      <c r="C648" s="54"/>
      <c r="D648" s="54"/>
      <c r="E648" s="54"/>
      <c r="F648" s="54"/>
      <c r="G648" s="54"/>
      <c r="H648" s="54"/>
      <c r="I648" s="54"/>
      <c r="J648" s="54"/>
      <c r="K648" s="54"/>
      <c r="L648" s="54"/>
      <c r="M648" s="54"/>
      <c r="N648" s="54"/>
      <c r="O648" s="54"/>
      <c r="P648" s="54"/>
      <c r="Q648" s="54"/>
      <c r="R648" s="54"/>
      <c r="S648" s="54"/>
    </row>
    <row r="649" spans="1:19" s="8" customFormat="1" ht="12.75" x14ac:dyDescent="0.2">
      <c r="A649" s="54"/>
      <c r="B649" s="54"/>
      <c r="C649" s="54"/>
      <c r="D649" s="54"/>
      <c r="E649" s="54"/>
      <c r="F649" s="54"/>
      <c r="G649" s="54"/>
      <c r="H649" s="54"/>
      <c r="I649" s="54"/>
      <c r="J649" s="54"/>
      <c r="K649" s="54"/>
      <c r="L649" s="54"/>
      <c r="M649" s="54"/>
      <c r="N649" s="54"/>
      <c r="O649" s="54"/>
      <c r="P649" s="54"/>
      <c r="Q649" s="54"/>
      <c r="R649" s="54"/>
      <c r="S649" s="54"/>
    </row>
    <row r="650" spans="1:19" s="8" customFormat="1" ht="12.75" x14ac:dyDescent="0.2">
      <c r="A650" s="54"/>
      <c r="B650" s="54"/>
      <c r="C650" s="54"/>
      <c r="D650" s="54"/>
      <c r="E650" s="54"/>
      <c r="F650" s="54"/>
      <c r="G650" s="54"/>
      <c r="H650" s="54"/>
      <c r="I650" s="54"/>
      <c r="J650" s="54"/>
      <c r="K650" s="54"/>
      <c r="L650" s="54"/>
      <c r="M650" s="54"/>
      <c r="N650" s="54"/>
      <c r="O650" s="54"/>
      <c r="P650" s="54"/>
      <c r="Q650" s="54"/>
      <c r="R650" s="54"/>
      <c r="S650" s="54"/>
    </row>
    <row r="651" spans="1:19" s="8" customFormat="1" ht="12.75" x14ac:dyDescent="0.2">
      <c r="A651" s="54"/>
      <c r="B651" s="54"/>
      <c r="C651" s="54"/>
      <c r="D651" s="54"/>
      <c r="E651" s="54"/>
      <c r="F651" s="54"/>
      <c r="G651" s="54"/>
      <c r="H651" s="54"/>
      <c r="I651" s="54"/>
      <c r="J651" s="54"/>
      <c r="K651" s="54"/>
      <c r="L651" s="54"/>
      <c r="M651" s="54"/>
      <c r="N651" s="54"/>
      <c r="O651" s="54"/>
      <c r="P651" s="54"/>
      <c r="Q651" s="54"/>
      <c r="R651" s="54"/>
      <c r="S651" s="54"/>
    </row>
    <row r="652" spans="1:19" s="8" customFormat="1" ht="12.75" x14ac:dyDescent="0.2">
      <c r="A652" s="54"/>
      <c r="B652" s="54"/>
      <c r="C652" s="54"/>
      <c r="D652" s="54"/>
      <c r="E652" s="54"/>
      <c r="F652" s="54"/>
      <c r="G652" s="54"/>
      <c r="H652" s="54"/>
      <c r="I652" s="54"/>
      <c r="J652" s="54"/>
      <c r="K652" s="54"/>
      <c r="L652" s="54"/>
      <c r="M652" s="54"/>
      <c r="N652" s="54"/>
      <c r="O652" s="54"/>
      <c r="P652" s="54"/>
      <c r="Q652" s="54"/>
      <c r="R652" s="54"/>
      <c r="S652" s="54"/>
    </row>
    <row r="653" spans="1:19" s="8" customFormat="1" ht="12.75" x14ac:dyDescent="0.2">
      <c r="A653" s="54"/>
      <c r="B653" s="54"/>
      <c r="C653" s="54"/>
      <c r="D653" s="54"/>
      <c r="E653" s="54"/>
      <c r="F653" s="54"/>
      <c r="G653" s="54"/>
      <c r="H653" s="54"/>
      <c r="I653" s="54"/>
      <c r="J653" s="54"/>
      <c r="K653" s="54"/>
      <c r="L653" s="54"/>
      <c r="M653" s="54"/>
      <c r="N653" s="54"/>
      <c r="O653" s="54"/>
      <c r="P653" s="54"/>
      <c r="Q653" s="54"/>
      <c r="R653" s="54"/>
      <c r="S653" s="54"/>
    </row>
    <row r="654" spans="1:19" s="8" customFormat="1" ht="12.75" x14ac:dyDescent="0.2">
      <c r="A654" s="54"/>
      <c r="B654" s="54"/>
      <c r="C654" s="54"/>
      <c r="D654" s="54"/>
      <c r="E654" s="54"/>
      <c r="F654" s="54"/>
      <c r="G654" s="54"/>
      <c r="H654" s="54"/>
      <c r="I654" s="54"/>
      <c r="J654" s="54"/>
      <c r="K654" s="54"/>
      <c r="L654" s="54"/>
      <c r="M654" s="54"/>
      <c r="N654" s="54"/>
      <c r="O654" s="54"/>
      <c r="P654" s="54"/>
      <c r="Q654" s="54"/>
      <c r="R654" s="54"/>
      <c r="S654" s="54"/>
    </row>
    <row r="655" spans="1:19" s="8" customFormat="1" ht="12.75" x14ac:dyDescent="0.2">
      <c r="A655" s="54"/>
      <c r="B655" s="54"/>
      <c r="C655" s="54"/>
      <c r="D655" s="54"/>
      <c r="E655" s="54"/>
      <c r="F655" s="54"/>
      <c r="G655" s="54"/>
      <c r="H655" s="54"/>
      <c r="I655" s="54"/>
      <c r="J655" s="54"/>
      <c r="K655" s="54"/>
      <c r="L655" s="54"/>
      <c r="M655" s="54"/>
      <c r="N655" s="54"/>
      <c r="O655" s="54"/>
      <c r="P655" s="54"/>
      <c r="Q655" s="54"/>
      <c r="R655" s="54"/>
      <c r="S655" s="54"/>
    </row>
    <row r="656" spans="1:19" s="8" customFormat="1" ht="12.75" x14ac:dyDescent="0.2">
      <c r="A656" s="54"/>
      <c r="B656" s="54"/>
      <c r="C656" s="54"/>
      <c r="D656" s="54"/>
      <c r="E656" s="54"/>
      <c r="F656" s="54"/>
      <c r="G656" s="54"/>
      <c r="H656" s="54"/>
      <c r="I656" s="54"/>
      <c r="J656" s="54"/>
      <c r="K656" s="54"/>
      <c r="L656" s="54"/>
      <c r="M656" s="54"/>
      <c r="N656" s="54"/>
      <c r="O656" s="54"/>
      <c r="P656" s="54"/>
      <c r="Q656" s="54"/>
      <c r="R656" s="54"/>
      <c r="S656" s="54"/>
    </row>
    <row r="657" spans="1:19" s="8" customFormat="1" ht="12.75" x14ac:dyDescent="0.2">
      <c r="A657" s="54"/>
      <c r="B657" s="54"/>
      <c r="C657" s="54"/>
      <c r="D657" s="54"/>
      <c r="E657" s="54"/>
      <c r="F657" s="54"/>
      <c r="G657" s="54"/>
      <c r="H657" s="54"/>
      <c r="I657" s="54"/>
      <c r="J657" s="54"/>
      <c r="K657" s="54"/>
      <c r="L657" s="54"/>
      <c r="M657" s="54"/>
      <c r="N657" s="54"/>
      <c r="O657" s="54"/>
      <c r="P657" s="54"/>
      <c r="Q657" s="54"/>
      <c r="R657" s="54"/>
      <c r="S657" s="54"/>
    </row>
    <row r="658" spans="1:19" s="8" customFormat="1" ht="12.75" x14ac:dyDescent="0.2">
      <c r="A658" s="54"/>
      <c r="B658" s="54"/>
      <c r="C658" s="54"/>
      <c r="D658" s="54"/>
      <c r="E658" s="54"/>
      <c r="F658" s="54"/>
      <c r="G658" s="54"/>
      <c r="H658" s="54"/>
      <c r="I658" s="54"/>
      <c r="J658" s="54"/>
      <c r="K658" s="54"/>
      <c r="L658" s="54"/>
      <c r="M658" s="54"/>
      <c r="N658" s="54"/>
      <c r="O658" s="54"/>
      <c r="P658" s="54"/>
      <c r="Q658" s="54"/>
      <c r="R658" s="54"/>
      <c r="S658" s="54"/>
    </row>
    <row r="659" spans="1:19" s="8" customFormat="1" ht="12.75" x14ac:dyDescent="0.2">
      <c r="A659" s="54"/>
      <c r="B659" s="54"/>
      <c r="C659" s="54"/>
      <c r="D659" s="54"/>
      <c r="E659" s="54"/>
      <c r="F659" s="54"/>
      <c r="G659" s="54"/>
      <c r="H659" s="54"/>
      <c r="I659" s="54"/>
      <c r="J659" s="54"/>
      <c r="K659" s="54"/>
      <c r="L659" s="54"/>
      <c r="M659" s="54"/>
      <c r="N659" s="54"/>
      <c r="O659" s="54"/>
      <c r="P659" s="54"/>
      <c r="Q659" s="54"/>
      <c r="R659" s="54"/>
      <c r="S659" s="54"/>
    </row>
    <row r="660" spans="1:19" s="8" customFormat="1" ht="12.75" x14ac:dyDescent="0.2">
      <c r="A660" s="54"/>
      <c r="B660" s="54"/>
      <c r="C660" s="54"/>
      <c r="D660" s="54"/>
      <c r="E660" s="54"/>
      <c r="F660" s="54"/>
      <c r="G660" s="54"/>
      <c r="H660" s="54"/>
      <c r="I660" s="54"/>
      <c r="J660" s="54"/>
      <c r="K660" s="54"/>
      <c r="L660" s="54"/>
      <c r="M660" s="54"/>
      <c r="N660" s="54"/>
      <c r="O660" s="54"/>
      <c r="P660" s="54"/>
      <c r="Q660" s="54"/>
      <c r="R660" s="54"/>
      <c r="S660" s="54"/>
    </row>
    <row r="661" spans="1:19" s="8" customFormat="1" ht="12.75" x14ac:dyDescent="0.2">
      <c r="A661" s="54"/>
      <c r="B661" s="54"/>
      <c r="C661" s="54"/>
      <c r="D661" s="54"/>
      <c r="E661" s="54"/>
      <c r="F661" s="54"/>
      <c r="G661" s="54"/>
      <c r="H661" s="54"/>
      <c r="I661" s="54"/>
      <c r="J661" s="54"/>
      <c r="K661" s="54"/>
      <c r="L661" s="54"/>
      <c r="M661" s="54"/>
      <c r="N661" s="54"/>
      <c r="O661" s="54"/>
      <c r="P661" s="54"/>
      <c r="Q661" s="54"/>
      <c r="R661" s="54"/>
      <c r="S661" s="54"/>
    </row>
    <row r="662" spans="1:19" s="8" customFormat="1" ht="12.75" x14ac:dyDescent="0.2">
      <c r="A662" s="54"/>
      <c r="B662" s="54"/>
      <c r="C662" s="54"/>
      <c r="D662" s="54"/>
      <c r="E662" s="54"/>
      <c r="F662" s="54"/>
      <c r="G662" s="54"/>
      <c r="H662" s="54"/>
      <c r="I662" s="54"/>
      <c r="J662" s="54"/>
      <c r="K662" s="54"/>
      <c r="L662" s="54"/>
      <c r="M662" s="54"/>
      <c r="N662" s="54"/>
      <c r="O662" s="54"/>
      <c r="P662" s="54"/>
      <c r="Q662" s="54"/>
      <c r="R662" s="54"/>
      <c r="S662" s="54"/>
    </row>
    <row r="663" spans="1:19" s="8" customFormat="1" ht="12.75" x14ac:dyDescent="0.2">
      <c r="A663" s="54"/>
      <c r="B663" s="54"/>
      <c r="C663" s="54"/>
      <c r="D663" s="54"/>
      <c r="E663" s="54"/>
      <c r="F663" s="54"/>
      <c r="G663" s="54"/>
      <c r="H663" s="54"/>
      <c r="I663" s="54"/>
      <c r="J663" s="54"/>
      <c r="K663" s="54"/>
      <c r="L663" s="54"/>
      <c r="M663" s="54"/>
      <c r="N663" s="54"/>
      <c r="O663" s="54"/>
      <c r="P663" s="54"/>
      <c r="Q663" s="54"/>
      <c r="R663" s="54"/>
      <c r="S663" s="54"/>
    </row>
    <row r="664" spans="1:19" s="8" customFormat="1" ht="12.75" x14ac:dyDescent="0.2">
      <c r="A664" s="54"/>
      <c r="B664" s="54"/>
      <c r="C664" s="54"/>
      <c r="D664" s="54"/>
      <c r="E664" s="54"/>
      <c r="F664" s="54"/>
      <c r="G664" s="54"/>
      <c r="H664" s="54"/>
      <c r="I664" s="54"/>
      <c r="J664" s="54"/>
      <c r="K664" s="54"/>
      <c r="L664" s="54"/>
      <c r="M664" s="54"/>
      <c r="N664" s="54"/>
      <c r="O664" s="54"/>
      <c r="P664" s="54"/>
      <c r="Q664" s="54"/>
      <c r="R664" s="54"/>
      <c r="S664" s="54"/>
    </row>
    <row r="665" spans="1:19" s="8" customFormat="1" ht="12.75" x14ac:dyDescent="0.2">
      <c r="A665" s="54"/>
      <c r="B665" s="54"/>
      <c r="C665" s="54"/>
      <c r="D665" s="54"/>
      <c r="E665" s="54"/>
      <c r="F665" s="54"/>
      <c r="G665" s="54"/>
      <c r="H665" s="54"/>
      <c r="I665" s="54"/>
      <c r="J665" s="54"/>
      <c r="K665" s="54"/>
      <c r="L665" s="54"/>
      <c r="M665" s="54"/>
      <c r="N665" s="54"/>
      <c r="O665" s="54"/>
      <c r="P665" s="54"/>
      <c r="Q665" s="54"/>
      <c r="R665" s="54"/>
      <c r="S665" s="54"/>
    </row>
    <row r="666" spans="1:19" s="8" customFormat="1" ht="12.75" x14ac:dyDescent="0.2">
      <c r="A666" s="54"/>
      <c r="B666" s="54"/>
      <c r="C666" s="54"/>
      <c r="D666" s="54"/>
      <c r="E666" s="54"/>
      <c r="F666" s="54"/>
      <c r="G666" s="54"/>
      <c r="H666" s="54"/>
      <c r="I666" s="54"/>
      <c r="J666" s="54"/>
      <c r="K666" s="54"/>
      <c r="L666" s="54"/>
      <c r="M666" s="54"/>
      <c r="N666" s="54"/>
      <c r="O666" s="54"/>
      <c r="P666" s="54"/>
      <c r="Q666" s="54"/>
      <c r="R666" s="54"/>
      <c r="S666" s="54"/>
    </row>
    <row r="667" spans="1:19" s="8" customFormat="1" ht="12.75" x14ac:dyDescent="0.2">
      <c r="A667" s="54"/>
      <c r="B667" s="54"/>
      <c r="C667" s="54"/>
      <c r="D667" s="54"/>
      <c r="E667" s="54"/>
      <c r="F667" s="54"/>
      <c r="G667" s="54"/>
      <c r="H667" s="54"/>
      <c r="I667" s="54"/>
      <c r="J667" s="54"/>
      <c r="K667" s="54"/>
      <c r="L667" s="54"/>
      <c r="M667" s="54"/>
      <c r="N667" s="54"/>
      <c r="O667" s="54"/>
      <c r="P667" s="54"/>
      <c r="Q667" s="54"/>
      <c r="R667" s="54"/>
      <c r="S667" s="54"/>
    </row>
    <row r="668" spans="1:19" s="8" customFormat="1" ht="12.75" x14ac:dyDescent="0.2">
      <c r="A668" s="54"/>
      <c r="B668" s="54"/>
      <c r="C668" s="54"/>
      <c r="D668" s="54"/>
      <c r="E668" s="54"/>
      <c r="F668" s="54"/>
      <c r="G668" s="54"/>
      <c r="H668" s="54"/>
      <c r="I668" s="54"/>
      <c r="J668" s="54"/>
      <c r="K668" s="54"/>
      <c r="L668" s="54"/>
      <c r="M668" s="54"/>
      <c r="N668" s="54"/>
      <c r="O668" s="54"/>
      <c r="P668" s="54"/>
      <c r="Q668" s="54"/>
      <c r="R668" s="54"/>
      <c r="S668" s="54"/>
    </row>
    <row r="669" spans="1:19" s="8" customFormat="1" ht="12.75" x14ac:dyDescent="0.2">
      <c r="A669" s="54"/>
      <c r="B669" s="54"/>
      <c r="C669" s="54"/>
      <c r="D669" s="54"/>
      <c r="E669" s="54"/>
      <c r="F669" s="54"/>
      <c r="G669" s="54"/>
      <c r="H669" s="54"/>
      <c r="I669" s="54"/>
      <c r="J669" s="54"/>
      <c r="K669" s="54"/>
      <c r="L669" s="54"/>
      <c r="M669" s="54"/>
      <c r="N669" s="54"/>
      <c r="O669" s="54"/>
      <c r="P669" s="54"/>
      <c r="Q669" s="54"/>
      <c r="R669" s="54"/>
      <c r="S669" s="54"/>
    </row>
    <row r="670" spans="1:19" s="8" customFormat="1" ht="12.75" x14ac:dyDescent="0.2">
      <c r="A670" s="54"/>
      <c r="B670" s="54"/>
      <c r="C670" s="54"/>
      <c r="D670" s="54"/>
      <c r="E670" s="54"/>
      <c r="F670" s="54"/>
      <c r="G670" s="54"/>
      <c r="H670" s="54"/>
      <c r="I670" s="54"/>
      <c r="J670" s="54"/>
      <c r="K670" s="54"/>
      <c r="L670" s="54"/>
      <c r="M670" s="54"/>
      <c r="N670" s="54"/>
      <c r="O670" s="54"/>
      <c r="P670" s="54"/>
      <c r="Q670" s="54"/>
      <c r="R670" s="54"/>
      <c r="S670" s="54"/>
    </row>
    <row r="671" spans="1:19" s="8" customFormat="1" ht="12.75" x14ac:dyDescent="0.2">
      <c r="A671" s="54"/>
      <c r="B671" s="54"/>
      <c r="C671" s="54"/>
      <c r="D671" s="54"/>
      <c r="E671" s="54"/>
      <c r="F671" s="54"/>
      <c r="G671" s="54"/>
      <c r="H671" s="54"/>
      <c r="I671" s="54"/>
      <c r="J671" s="54"/>
      <c r="K671" s="54"/>
      <c r="L671" s="54"/>
      <c r="M671" s="54"/>
      <c r="N671" s="54"/>
      <c r="O671" s="54"/>
      <c r="P671" s="54"/>
      <c r="Q671" s="54"/>
      <c r="R671" s="54"/>
      <c r="S671" s="54"/>
    </row>
    <row r="672" spans="1:19" s="8" customFormat="1" ht="12.75" x14ac:dyDescent="0.2">
      <c r="A672" s="54"/>
      <c r="B672" s="54"/>
      <c r="C672" s="54"/>
      <c r="D672" s="54"/>
      <c r="E672" s="54"/>
      <c r="F672" s="54"/>
      <c r="G672" s="54"/>
      <c r="H672" s="54"/>
      <c r="I672" s="54"/>
      <c r="J672" s="54"/>
      <c r="K672" s="54"/>
      <c r="L672" s="54"/>
      <c r="M672" s="54"/>
      <c r="N672" s="54"/>
      <c r="O672" s="54"/>
      <c r="P672" s="54"/>
      <c r="Q672" s="54"/>
      <c r="R672" s="54"/>
      <c r="S672" s="54"/>
    </row>
    <row r="673" spans="1:19" s="8" customFormat="1" ht="12.75" x14ac:dyDescent="0.2">
      <c r="A673" s="54"/>
      <c r="B673" s="54"/>
      <c r="C673" s="54"/>
      <c r="D673" s="54"/>
      <c r="E673" s="54"/>
      <c r="F673" s="54"/>
      <c r="G673" s="54"/>
      <c r="H673" s="54"/>
      <c r="I673" s="54"/>
      <c r="J673" s="54"/>
      <c r="K673" s="54"/>
      <c r="L673" s="54"/>
      <c r="M673" s="54"/>
      <c r="N673" s="54"/>
      <c r="O673" s="54"/>
      <c r="P673" s="54"/>
      <c r="Q673" s="54"/>
      <c r="R673" s="54"/>
      <c r="S673" s="54"/>
    </row>
    <row r="674" spans="1:19" s="8" customFormat="1" ht="12.75" x14ac:dyDescent="0.2">
      <c r="A674" s="54"/>
      <c r="B674" s="54"/>
      <c r="C674" s="54"/>
      <c r="D674" s="54"/>
      <c r="E674" s="54"/>
      <c r="F674" s="54"/>
      <c r="G674" s="54"/>
      <c r="H674" s="54"/>
      <c r="I674" s="54"/>
      <c r="J674" s="54"/>
      <c r="K674" s="54"/>
      <c r="L674" s="54"/>
      <c r="M674" s="54"/>
      <c r="N674" s="54"/>
      <c r="O674" s="54"/>
      <c r="P674" s="54"/>
      <c r="Q674" s="54"/>
      <c r="R674" s="54"/>
      <c r="S674" s="54"/>
    </row>
    <row r="675" spans="1:19" s="8" customFormat="1" ht="12.75" x14ac:dyDescent="0.2">
      <c r="A675" s="54"/>
      <c r="B675" s="54"/>
      <c r="C675" s="54"/>
      <c r="D675" s="54"/>
      <c r="E675" s="54"/>
      <c r="F675" s="54"/>
      <c r="G675" s="54"/>
      <c r="H675" s="54"/>
      <c r="I675" s="54"/>
      <c r="J675" s="54"/>
      <c r="K675" s="54"/>
      <c r="L675" s="54"/>
      <c r="M675" s="54"/>
      <c r="N675" s="54"/>
      <c r="O675" s="54"/>
      <c r="P675" s="54"/>
      <c r="Q675" s="54"/>
      <c r="R675" s="54"/>
      <c r="S675" s="54"/>
    </row>
    <row r="676" spans="1:19" s="8" customFormat="1" ht="12.75" x14ac:dyDescent="0.2">
      <c r="A676" s="54"/>
      <c r="B676" s="54"/>
      <c r="C676" s="54"/>
      <c r="D676" s="54"/>
      <c r="E676" s="54"/>
      <c r="F676" s="54"/>
      <c r="G676" s="54"/>
      <c r="H676" s="54"/>
      <c r="I676" s="54"/>
      <c r="J676" s="54"/>
      <c r="K676" s="54"/>
      <c r="L676" s="54"/>
      <c r="M676" s="54"/>
      <c r="N676" s="54"/>
      <c r="O676" s="54"/>
      <c r="P676" s="54"/>
      <c r="Q676" s="54"/>
      <c r="R676" s="54"/>
      <c r="S676" s="54"/>
    </row>
    <row r="677" spans="1:19" s="8" customFormat="1" ht="12.75" x14ac:dyDescent="0.2">
      <c r="A677" s="54"/>
      <c r="B677" s="54"/>
      <c r="C677" s="54"/>
      <c r="D677" s="54"/>
      <c r="E677" s="54"/>
      <c r="F677" s="54"/>
      <c r="G677" s="54"/>
      <c r="H677" s="54"/>
      <c r="I677" s="54"/>
      <c r="J677" s="54"/>
      <c r="K677" s="54"/>
      <c r="L677" s="54"/>
      <c r="M677" s="54"/>
      <c r="N677" s="54"/>
      <c r="O677" s="54"/>
      <c r="P677" s="54"/>
      <c r="Q677" s="54"/>
      <c r="R677" s="54"/>
      <c r="S677" s="54"/>
    </row>
    <row r="678" spans="1:19" s="8" customFormat="1" ht="12.75" x14ac:dyDescent="0.2">
      <c r="A678" s="54"/>
      <c r="B678" s="54"/>
      <c r="C678" s="54"/>
      <c r="D678" s="54"/>
      <c r="E678" s="54"/>
      <c r="F678" s="54"/>
      <c r="G678" s="54"/>
      <c r="H678" s="54"/>
      <c r="I678" s="54"/>
      <c r="J678" s="54"/>
      <c r="K678" s="54"/>
      <c r="L678" s="54"/>
      <c r="M678" s="54"/>
      <c r="N678" s="54"/>
      <c r="O678" s="54"/>
      <c r="P678" s="54"/>
      <c r="Q678" s="54"/>
      <c r="R678" s="54"/>
      <c r="S678" s="54"/>
    </row>
    <row r="679" spans="1:19" s="8" customFormat="1" ht="12.75" x14ac:dyDescent="0.2">
      <c r="A679" s="54"/>
      <c r="B679" s="54"/>
      <c r="C679" s="54"/>
      <c r="D679" s="54"/>
      <c r="E679" s="54"/>
      <c r="F679" s="54"/>
      <c r="G679" s="54"/>
      <c r="H679" s="54"/>
      <c r="I679" s="54"/>
      <c r="J679" s="54"/>
      <c r="K679" s="54"/>
      <c r="L679" s="54"/>
      <c r="M679" s="54"/>
      <c r="N679" s="54"/>
      <c r="O679" s="54"/>
      <c r="P679" s="54"/>
      <c r="Q679" s="54"/>
      <c r="R679" s="54"/>
      <c r="S679" s="54"/>
    </row>
    <row r="680" spans="1:19" s="8" customFormat="1" ht="12.75" x14ac:dyDescent="0.2">
      <c r="A680" s="54"/>
      <c r="B680" s="54"/>
      <c r="C680" s="54"/>
      <c r="D680" s="54"/>
      <c r="E680" s="54"/>
      <c r="F680" s="54"/>
      <c r="G680" s="54"/>
      <c r="H680" s="54"/>
      <c r="I680" s="54"/>
      <c r="J680" s="54"/>
      <c r="K680" s="54"/>
      <c r="L680" s="54"/>
      <c r="M680" s="54"/>
      <c r="N680" s="54"/>
      <c r="O680" s="54"/>
      <c r="P680" s="54"/>
      <c r="Q680" s="54"/>
      <c r="R680" s="54"/>
      <c r="S680" s="54"/>
    </row>
    <row r="681" spans="1:19" s="8" customFormat="1" ht="12.75" x14ac:dyDescent="0.2">
      <c r="A681" s="54"/>
      <c r="B681" s="54"/>
      <c r="C681" s="54"/>
      <c r="D681" s="54"/>
      <c r="E681" s="54"/>
      <c r="F681" s="54"/>
      <c r="G681" s="54"/>
      <c r="H681" s="54"/>
      <c r="I681" s="54"/>
      <c r="J681" s="54"/>
      <c r="K681" s="54"/>
      <c r="L681" s="54"/>
      <c r="M681" s="54"/>
      <c r="N681" s="54"/>
      <c r="O681" s="54"/>
      <c r="P681" s="54"/>
      <c r="Q681" s="54"/>
      <c r="R681" s="54"/>
      <c r="S681" s="54"/>
    </row>
    <row r="682" spans="1:19" s="8" customFormat="1" ht="12.75" x14ac:dyDescent="0.2">
      <c r="A682" s="54"/>
      <c r="B682" s="54"/>
      <c r="C682" s="54"/>
      <c r="D682" s="54"/>
      <c r="E682" s="54"/>
      <c r="F682" s="54"/>
      <c r="G682" s="54"/>
      <c r="H682" s="54"/>
      <c r="I682" s="54"/>
      <c r="J682" s="54"/>
      <c r="K682" s="54"/>
      <c r="L682" s="54"/>
      <c r="M682" s="54"/>
      <c r="N682" s="54"/>
      <c r="O682" s="54"/>
      <c r="P682" s="54"/>
      <c r="Q682" s="54"/>
      <c r="R682" s="54"/>
      <c r="S682" s="54"/>
    </row>
    <row r="683" spans="1:19" s="8" customFormat="1" ht="12.75" x14ac:dyDescent="0.2">
      <c r="A683" s="54"/>
      <c r="B683" s="54"/>
      <c r="C683" s="54"/>
      <c r="D683" s="54"/>
      <c r="E683" s="54"/>
      <c r="F683" s="54"/>
      <c r="G683" s="54"/>
      <c r="H683" s="54"/>
      <c r="I683" s="54"/>
      <c r="J683" s="54"/>
      <c r="K683" s="54"/>
      <c r="L683" s="54"/>
      <c r="M683" s="54"/>
      <c r="N683" s="54"/>
      <c r="O683" s="54"/>
      <c r="P683" s="54"/>
      <c r="Q683" s="54"/>
      <c r="R683" s="54"/>
      <c r="S683" s="54"/>
    </row>
    <row r="684" spans="1:19" s="8" customFormat="1" ht="12.75" x14ac:dyDescent="0.2">
      <c r="A684" s="54"/>
      <c r="B684" s="54"/>
      <c r="C684" s="54"/>
      <c r="D684" s="54"/>
      <c r="E684" s="54"/>
      <c r="F684" s="54"/>
      <c r="G684" s="54"/>
      <c r="H684" s="54"/>
      <c r="I684" s="54"/>
      <c r="J684" s="54"/>
      <c r="K684" s="54"/>
      <c r="L684" s="54"/>
      <c r="M684" s="54"/>
      <c r="N684" s="54"/>
      <c r="O684" s="54"/>
      <c r="P684" s="54"/>
      <c r="Q684" s="54"/>
      <c r="R684" s="54"/>
      <c r="S684" s="54"/>
    </row>
    <row r="685" spans="1:19" s="8" customFormat="1" ht="12.75" x14ac:dyDescent="0.2">
      <c r="A685" s="54"/>
      <c r="B685" s="54"/>
      <c r="C685" s="54"/>
      <c r="D685" s="54"/>
      <c r="E685" s="54"/>
      <c r="F685" s="54"/>
      <c r="G685" s="54"/>
      <c r="H685" s="54"/>
      <c r="I685" s="54"/>
      <c r="J685" s="54"/>
      <c r="K685" s="54"/>
      <c r="L685" s="54"/>
      <c r="M685" s="54"/>
      <c r="N685" s="54"/>
      <c r="O685" s="54"/>
      <c r="P685" s="54"/>
      <c r="Q685" s="54"/>
      <c r="R685" s="54"/>
      <c r="S685" s="54"/>
    </row>
    <row r="686" spans="1:19" s="8" customFormat="1" ht="12.75" x14ac:dyDescent="0.2">
      <c r="A686" s="54"/>
      <c r="B686" s="54"/>
      <c r="C686" s="54"/>
      <c r="D686" s="54"/>
      <c r="E686" s="54"/>
      <c r="F686" s="54"/>
      <c r="G686" s="54"/>
      <c r="H686" s="54"/>
      <c r="I686" s="54"/>
      <c r="J686" s="54"/>
      <c r="K686" s="54"/>
      <c r="L686" s="54"/>
      <c r="M686" s="54"/>
      <c r="N686" s="54"/>
      <c r="O686" s="54"/>
      <c r="P686" s="54"/>
      <c r="Q686" s="54"/>
      <c r="R686" s="54"/>
      <c r="S686" s="54"/>
    </row>
    <row r="687" spans="1:19" s="8" customFormat="1" ht="12.75" x14ac:dyDescent="0.2">
      <c r="A687" s="54"/>
      <c r="B687" s="54"/>
      <c r="C687" s="54"/>
      <c r="D687" s="54"/>
      <c r="E687" s="54"/>
      <c r="F687" s="54"/>
      <c r="G687" s="54"/>
      <c r="H687" s="54"/>
      <c r="I687" s="54"/>
      <c r="J687" s="54"/>
      <c r="K687" s="54"/>
      <c r="L687" s="54"/>
      <c r="M687" s="54"/>
      <c r="N687" s="54"/>
      <c r="O687" s="54"/>
      <c r="P687" s="54"/>
      <c r="Q687" s="54"/>
      <c r="R687" s="54"/>
      <c r="S687" s="54"/>
    </row>
    <row r="688" spans="1:19" s="8" customFormat="1" ht="12.75" x14ac:dyDescent="0.2">
      <c r="A688" s="54"/>
      <c r="B688" s="54"/>
      <c r="C688" s="54"/>
      <c r="D688" s="54"/>
      <c r="E688" s="54"/>
      <c r="F688" s="54"/>
      <c r="G688" s="54"/>
      <c r="H688" s="54"/>
      <c r="I688" s="54"/>
      <c r="J688" s="54"/>
      <c r="K688" s="54"/>
      <c r="L688" s="54"/>
      <c r="M688" s="54"/>
      <c r="N688" s="54"/>
      <c r="O688" s="54"/>
      <c r="P688" s="54"/>
      <c r="Q688" s="54"/>
      <c r="R688" s="54"/>
      <c r="S688" s="54"/>
    </row>
    <row r="689" spans="1:19" s="8" customFormat="1" ht="12.75" x14ac:dyDescent="0.2">
      <c r="A689" s="54"/>
      <c r="B689" s="54"/>
      <c r="C689" s="54"/>
      <c r="D689" s="54"/>
      <c r="E689" s="54"/>
      <c r="F689" s="54"/>
      <c r="G689" s="54"/>
      <c r="H689" s="54"/>
      <c r="I689" s="54"/>
      <c r="J689" s="54"/>
      <c r="K689" s="54"/>
      <c r="L689" s="54"/>
      <c r="M689" s="54"/>
      <c r="N689" s="54"/>
      <c r="O689" s="54"/>
      <c r="P689" s="54"/>
      <c r="Q689" s="54"/>
      <c r="R689" s="54"/>
      <c r="S689" s="54"/>
    </row>
    <row r="690" spans="1:19" s="8" customFormat="1" ht="12.75" x14ac:dyDescent="0.2">
      <c r="A690" s="54"/>
      <c r="B690" s="54"/>
      <c r="C690" s="54"/>
      <c r="D690" s="54"/>
      <c r="E690" s="54"/>
      <c r="F690" s="54"/>
      <c r="G690" s="54"/>
      <c r="H690" s="54"/>
      <c r="I690" s="54"/>
      <c r="J690" s="54"/>
      <c r="K690" s="54"/>
      <c r="L690" s="54"/>
      <c r="M690" s="54"/>
      <c r="N690" s="54"/>
      <c r="O690" s="54"/>
      <c r="P690" s="54"/>
      <c r="Q690" s="54"/>
      <c r="R690" s="54"/>
      <c r="S690" s="54"/>
    </row>
    <row r="691" spans="1:19" s="8" customFormat="1" ht="12.75" x14ac:dyDescent="0.2">
      <c r="A691" s="54"/>
      <c r="B691" s="54"/>
      <c r="C691" s="54"/>
      <c r="D691" s="54"/>
      <c r="E691" s="54"/>
      <c r="F691" s="54"/>
      <c r="G691" s="54"/>
      <c r="H691" s="54"/>
      <c r="I691" s="54"/>
      <c r="J691" s="54"/>
      <c r="K691" s="54"/>
      <c r="L691" s="54"/>
      <c r="M691" s="54"/>
      <c r="N691" s="54"/>
      <c r="O691" s="54"/>
      <c r="P691" s="54"/>
      <c r="Q691" s="54"/>
      <c r="R691" s="54"/>
      <c r="S691" s="54"/>
    </row>
    <row r="692" spans="1:19" s="8" customFormat="1" ht="12.75" x14ac:dyDescent="0.2">
      <c r="A692" s="54"/>
      <c r="B692" s="54"/>
      <c r="C692" s="54"/>
      <c r="D692" s="54"/>
      <c r="E692" s="54"/>
      <c r="F692" s="54"/>
      <c r="G692" s="54"/>
      <c r="H692" s="54"/>
      <c r="I692" s="54"/>
      <c r="J692" s="54"/>
      <c r="K692" s="54"/>
      <c r="L692" s="54"/>
      <c r="M692" s="54"/>
      <c r="N692" s="54"/>
      <c r="O692" s="54"/>
      <c r="P692" s="54"/>
      <c r="Q692" s="54"/>
      <c r="R692" s="54"/>
      <c r="S692" s="54"/>
    </row>
    <row r="693" spans="1:19" s="8" customFormat="1" ht="12.75" x14ac:dyDescent="0.2">
      <c r="A693" s="54"/>
      <c r="B693" s="54"/>
      <c r="C693" s="54"/>
      <c r="D693" s="54"/>
      <c r="E693" s="54"/>
      <c r="F693" s="54"/>
      <c r="G693" s="54"/>
      <c r="H693" s="54"/>
      <c r="I693" s="54"/>
      <c r="J693" s="54"/>
      <c r="K693" s="54"/>
      <c r="L693" s="54"/>
      <c r="M693" s="54"/>
      <c r="N693" s="54"/>
      <c r="O693" s="54"/>
      <c r="P693" s="54"/>
      <c r="Q693" s="54"/>
      <c r="R693" s="54"/>
      <c r="S693" s="54"/>
    </row>
    <row r="694" spans="1:19" s="8" customFormat="1" ht="12.75" x14ac:dyDescent="0.2">
      <c r="A694" s="54"/>
      <c r="B694" s="54"/>
      <c r="C694" s="54"/>
      <c r="D694" s="54"/>
      <c r="E694" s="54"/>
      <c r="F694" s="54"/>
      <c r="G694" s="54"/>
      <c r="H694" s="54"/>
      <c r="I694" s="54"/>
      <c r="J694" s="54"/>
      <c r="K694" s="54"/>
      <c r="L694" s="54"/>
      <c r="M694" s="54"/>
      <c r="N694" s="54"/>
      <c r="O694" s="54"/>
      <c r="P694" s="54"/>
      <c r="Q694" s="54"/>
      <c r="R694" s="54"/>
      <c r="S694" s="54"/>
    </row>
    <row r="695" spans="1:19" s="8" customFormat="1" ht="12.75" x14ac:dyDescent="0.2">
      <c r="A695" s="54"/>
      <c r="B695" s="54"/>
      <c r="C695" s="54"/>
      <c r="D695" s="54"/>
      <c r="E695" s="54"/>
      <c r="F695" s="54"/>
      <c r="G695" s="54"/>
      <c r="H695" s="54"/>
      <c r="I695" s="54"/>
      <c r="J695" s="54"/>
      <c r="K695" s="54"/>
      <c r="L695" s="54"/>
      <c r="M695" s="54"/>
      <c r="N695" s="54"/>
      <c r="O695" s="54"/>
      <c r="P695" s="54"/>
      <c r="Q695" s="54"/>
      <c r="R695" s="54"/>
      <c r="S695" s="54"/>
    </row>
    <row r="696" spans="1:19" s="8" customFormat="1" ht="12.75" x14ac:dyDescent="0.2">
      <c r="A696" s="54"/>
      <c r="B696" s="54"/>
      <c r="C696" s="54"/>
      <c r="D696" s="54"/>
      <c r="E696" s="54"/>
      <c r="F696" s="54"/>
      <c r="G696" s="54"/>
      <c r="H696" s="54"/>
      <c r="I696" s="54"/>
      <c r="J696" s="54"/>
      <c r="K696" s="54"/>
      <c r="L696" s="54"/>
      <c r="M696" s="54"/>
      <c r="N696" s="54"/>
      <c r="O696" s="54"/>
      <c r="P696" s="54"/>
      <c r="Q696" s="54"/>
      <c r="R696" s="54"/>
      <c r="S696" s="54"/>
    </row>
    <row r="697" spans="1:19" s="8" customFormat="1" ht="12.75" x14ac:dyDescent="0.2">
      <c r="A697" s="54"/>
      <c r="B697" s="54"/>
      <c r="C697" s="54"/>
      <c r="D697" s="54"/>
      <c r="E697" s="54"/>
      <c r="F697" s="54"/>
      <c r="G697" s="54"/>
      <c r="H697" s="54"/>
      <c r="I697" s="54"/>
      <c r="J697" s="54"/>
      <c r="K697" s="54"/>
      <c r="L697" s="54"/>
      <c r="M697" s="54"/>
      <c r="N697" s="54"/>
      <c r="O697" s="54"/>
      <c r="P697" s="54"/>
      <c r="Q697" s="54"/>
      <c r="R697" s="54"/>
      <c r="S697" s="54"/>
    </row>
    <row r="698" spans="1:19" s="8" customFormat="1" ht="12.75" x14ac:dyDescent="0.2">
      <c r="A698" s="54"/>
      <c r="B698" s="54"/>
      <c r="C698" s="54"/>
      <c r="D698" s="54"/>
      <c r="E698" s="54"/>
      <c r="F698" s="54"/>
      <c r="G698" s="54"/>
      <c r="H698" s="54"/>
      <c r="I698" s="54"/>
      <c r="J698" s="54"/>
      <c r="K698" s="54"/>
      <c r="L698" s="54"/>
      <c r="M698" s="54"/>
      <c r="N698" s="54"/>
      <c r="O698" s="54"/>
      <c r="P698" s="54"/>
      <c r="Q698" s="54"/>
      <c r="R698" s="54"/>
      <c r="S698" s="54"/>
    </row>
    <row r="699" spans="1:19" s="8" customFormat="1" ht="12.75" x14ac:dyDescent="0.2">
      <c r="A699" s="54"/>
      <c r="B699" s="54"/>
      <c r="C699" s="54"/>
      <c r="D699" s="54"/>
      <c r="E699" s="54"/>
      <c r="F699" s="54"/>
      <c r="G699" s="54"/>
      <c r="H699" s="54"/>
      <c r="I699" s="54"/>
      <c r="J699" s="54"/>
      <c r="K699" s="54"/>
      <c r="L699" s="54"/>
      <c r="M699" s="54"/>
      <c r="N699" s="54"/>
      <c r="O699" s="54"/>
      <c r="P699" s="54"/>
      <c r="Q699" s="54"/>
      <c r="R699" s="54"/>
      <c r="S699" s="54"/>
    </row>
    <row r="700" spans="1:19" s="8" customFormat="1" ht="12.75" x14ac:dyDescent="0.2">
      <c r="A700" s="54"/>
      <c r="B700" s="54"/>
      <c r="C700" s="54"/>
      <c r="D700" s="54"/>
      <c r="E700" s="54"/>
      <c r="F700" s="54"/>
      <c r="G700" s="54"/>
      <c r="H700" s="54"/>
      <c r="I700" s="54"/>
      <c r="J700" s="54"/>
      <c r="K700" s="54"/>
      <c r="L700" s="54"/>
      <c r="M700" s="54"/>
      <c r="N700" s="54"/>
      <c r="O700" s="54"/>
      <c r="P700" s="54"/>
      <c r="Q700" s="54"/>
      <c r="R700" s="54"/>
      <c r="S700" s="54"/>
    </row>
    <row r="701" spans="1:19" s="8" customFormat="1" ht="12.75" x14ac:dyDescent="0.2">
      <c r="A701" s="54"/>
      <c r="B701" s="54"/>
      <c r="C701" s="54"/>
      <c r="D701" s="54"/>
      <c r="E701" s="54"/>
      <c r="F701" s="54"/>
      <c r="G701" s="54"/>
      <c r="H701" s="54"/>
      <c r="I701" s="54"/>
      <c r="J701" s="54"/>
      <c r="K701" s="54"/>
      <c r="L701" s="54"/>
      <c r="M701" s="54"/>
      <c r="N701" s="54"/>
      <c r="O701" s="54"/>
      <c r="P701" s="54"/>
      <c r="Q701" s="54"/>
      <c r="R701" s="54"/>
      <c r="S701" s="54"/>
    </row>
    <row r="702" spans="1:19" s="8" customFormat="1" ht="12.75" x14ac:dyDescent="0.2">
      <c r="A702" s="54"/>
      <c r="B702" s="54"/>
      <c r="C702" s="54"/>
      <c r="D702" s="54"/>
      <c r="E702" s="54"/>
      <c r="F702" s="54"/>
      <c r="G702" s="54"/>
      <c r="H702" s="54"/>
      <c r="I702" s="54"/>
      <c r="J702" s="54"/>
      <c r="K702" s="54"/>
      <c r="L702" s="54"/>
      <c r="M702" s="54"/>
      <c r="N702" s="54"/>
      <c r="O702" s="54"/>
      <c r="P702" s="54"/>
      <c r="Q702" s="54"/>
      <c r="R702" s="54"/>
      <c r="S702" s="54"/>
    </row>
    <row r="703" spans="1:19" s="8" customFormat="1" ht="12.75" x14ac:dyDescent="0.2">
      <c r="A703" s="54"/>
      <c r="B703" s="54"/>
      <c r="C703" s="54"/>
      <c r="D703" s="54"/>
      <c r="E703" s="54"/>
      <c r="F703" s="54"/>
      <c r="G703" s="54"/>
      <c r="H703" s="54"/>
      <c r="I703" s="54"/>
      <c r="J703" s="54"/>
      <c r="K703" s="54"/>
      <c r="L703" s="54"/>
      <c r="M703" s="54"/>
      <c r="N703" s="54"/>
      <c r="O703" s="54"/>
      <c r="P703" s="54"/>
      <c r="Q703" s="54"/>
      <c r="R703" s="54"/>
      <c r="S703" s="54"/>
    </row>
    <row r="704" spans="1:19" s="8" customFormat="1" ht="12.75" x14ac:dyDescent="0.2">
      <c r="A704" s="54"/>
      <c r="B704" s="54"/>
      <c r="C704" s="54"/>
      <c r="D704" s="54"/>
      <c r="E704" s="54"/>
      <c r="F704" s="54"/>
      <c r="G704" s="54"/>
      <c r="H704" s="54"/>
      <c r="I704" s="54"/>
      <c r="J704" s="54"/>
      <c r="K704" s="54"/>
      <c r="L704" s="54"/>
      <c r="M704" s="54"/>
      <c r="N704" s="54"/>
      <c r="O704" s="54"/>
      <c r="P704" s="54"/>
      <c r="Q704" s="54"/>
      <c r="R704" s="54"/>
      <c r="S704" s="54"/>
    </row>
    <row r="705" spans="1:19" s="8" customFormat="1" ht="12.75" x14ac:dyDescent="0.2">
      <c r="A705" s="54"/>
      <c r="B705" s="54"/>
      <c r="C705" s="54"/>
      <c r="D705" s="54"/>
      <c r="E705" s="54"/>
      <c r="F705" s="54"/>
      <c r="G705" s="54"/>
      <c r="H705" s="54"/>
      <c r="I705" s="54"/>
      <c r="J705" s="54"/>
      <c r="K705" s="54"/>
      <c r="L705" s="54"/>
      <c r="M705" s="54"/>
      <c r="N705" s="54"/>
      <c r="O705" s="54"/>
      <c r="P705" s="54"/>
      <c r="Q705" s="54"/>
      <c r="R705" s="54"/>
      <c r="S705" s="54"/>
    </row>
    <row r="706" spans="1:19" s="8" customFormat="1" ht="12.75" x14ac:dyDescent="0.2">
      <c r="A706" s="54"/>
      <c r="B706" s="54"/>
      <c r="C706" s="54"/>
      <c r="D706" s="54"/>
      <c r="E706" s="54"/>
      <c r="F706" s="54"/>
      <c r="G706" s="54"/>
      <c r="H706" s="54"/>
      <c r="I706" s="54"/>
      <c r="J706" s="54"/>
      <c r="K706" s="54"/>
      <c r="L706" s="54"/>
      <c r="M706" s="54"/>
      <c r="N706" s="54"/>
      <c r="O706" s="54"/>
      <c r="P706" s="54"/>
      <c r="Q706" s="54"/>
      <c r="R706" s="54"/>
      <c r="S706" s="54"/>
    </row>
    <row r="707" spans="1:19" s="8" customFormat="1" ht="12.75" x14ac:dyDescent="0.2">
      <c r="A707" s="54"/>
      <c r="B707" s="54"/>
      <c r="C707" s="54"/>
      <c r="D707" s="54"/>
      <c r="E707" s="54"/>
      <c r="F707" s="54"/>
      <c r="G707" s="54"/>
      <c r="H707" s="54"/>
      <c r="I707" s="54"/>
      <c r="J707" s="54"/>
      <c r="K707" s="54"/>
      <c r="L707" s="54"/>
      <c r="M707" s="54"/>
      <c r="N707" s="54"/>
      <c r="O707" s="54"/>
      <c r="P707" s="54"/>
      <c r="Q707" s="54"/>
      <c r="R707" s="54"/>
      <c r="S707" s="54"/>
    </row>
    <row r="708" spans="1:19" s="8" customFormat="1" ht="12.75" x14ac:dyDescent="0.2">
      <c r="A708" s="54"/>
      <c r="B708" s="54"/>
      <c r="C708" s="54"/>
      <c r="D708" s="54"/>
      <c r="E708" s="54"/>
      <c r="F708" s="54"/>
      <c r="G708" s="54"/>
      <c r="H708" s="54"/>
      <c r="I708" s="54"/>
      <c r="J708" s="54"/>
      <c r="K708" s="54"/>
      <c r="L708" s="54"/>
      <c r="M708" s="54"/>
      <c r="N708" s="54"/>
      <c r="O708" s="54"/>
      <c r="P708" s="54"/>
      <c r="Q708" s="54"/>
      <c r="R708" s="54"/>
      <c r="S708" s="54"/>
    </row>
    <row r="709" spans="1:19" s="8" customFormat="1" ht="12.75" x14ac:dyDescent="0.2">
      <c r="A709" s="54"/>
      <c r="B709" s="54"/>
      <c r="C709" s="54"/>
      <c r="D709" s="54"/>
      <c r="E709" s="54"/>
      <c r="F709" s="54"/>
      <c r="G709" s="54"/>
      <c r="H709" s="54"/>
      <c r="I709" s="54"/>
      <c r="J709" s="54"/>
      <c r="K709" s="54"/>
      <c r="L709" s="54"/>
      <c r="M709" s="54"/>
      <c r="N709" s="54"/>
      <c r="O709" s="54"/>
      <c r="P709" s="54"/>
      <c r="Q709" s="54"/>
      <c r="R709" s="54"/>
      <c r="S709" s="54"/>
    </row>
    <row r="710" spans="1:19" s="8" customFormat="1" ht="12.75" x14ac:dyDescent="0.2">
      <c r="A710" s="54"/>
      <c r="B710" s="54"/>
      <c r="C710" s="54"/>
      <c r="D710" s="54"/>
      <c r="E710" s="54"/>
      <c r="F710" s="54"/>
      <c r="G710" s="54"/>
      <c r="H710" s="54"/>
      <c r="I710" s="54"/>
      <c r="J710" s="54"/>
      <c r="K710" s="54"/>
      <c r="L710" s="54"/>
      <c r="M710" s="54"/>
      <c r="N710" s="54"/>
      <c r="O710" s="54"/>
      <c r="P710" s="54"/>
      <c r="Q710" s="54"/>
      <c r="R710" s="54"/>
      <c r="S710" s="54"/>
    </row>
    <row r="711" spans="1:19" s="8" customFormat="1" ht="12.75" x14ac:dyDescent="0.2">
      <c r="A711" s="54"/>
      <c r="B711" s="54"/>
      <c r="C711" s="54"/>
      <c r="D711" s="54"/>
      <c r="E711" s="54"/>
      <c r="F711" s="54"/>
      <c r="G711" s="54"/>
      <c r="H711" s="54"/>
      <c r="I711" s="54"/>
      <c r="J711" s="54"/>
      <c r="K711" s="54"/>
      <c r="L711" s="54"/>
      <c r="M711" s="54"/>
      <c r="N711" s="54"/>
      <c r="O711" s="54"/>
      <c r="P711" s="54"/>
      <c r="Q711" s="54"/>
      <c r="R711" s="54"/>
      <c r="S711" s="54"/>
    </row>
    <row r="712" spans="1:19" s="8" customFormat="1" ht="12.75" x14ac:dyDescent="0.2">
      <c r="A712" s="54"/>
      <c r="B712" s="54"/>
      <c r="C712" s="54"/>
      <c r="D712" s="54"/>
      <c r="E712" s="54"/>
      <c r="F712" s="54"/>
      <c r="G712" s="54"/>
      <c r="H712" s="54"/>
      <c r="I712" s="54"/>
      <c r="J712" s="54"/>
      <c r="K712" s="54"/>
      <c r="L712" s="54"/>
      <c r="M712" s="54"/>
      <c r="N712" s="54"/>
      <c r="O712" s="54"/>
      <c r="P712" s="54"/>
      <c r="Q712" s="54"/>
      <c r="R712" s="54"/>
      <c r="S712" s="54"/>
    </row>
    <row r="713" spans="1:19" s="8" customFormat="1" ht="12.75" x14ac:dyDescent="0.2">
      <c r="A713" s="54"/>
      <c r="B713" s="54"/>
      <c r="C713" s="54"/>
      <c r="D713" s="54"/>
      <c r="E713" s="54"/>
      <c r="F713" s="54"/>
      <c r="G713" s="54"/>
      <c r="H713" s="54"/>
      <c r="I713" s="54"/>
      <c r="J713" s="54"/>
      <c r="K713" s="54"/>
      <c r="L713" s="54"/>
      <c r="M713" s="54"/>
      <c r="N713" s="54"/>
      <c r="O713" s="54"/>
      <c r="P713" s="54"/>
      <c r="Q713" s="54"/>
      <c r="R713" s="54"/>
      <c r="S713" s="54"/>
    </row>
    <row r="714" spans="1:19" s="8" customFormat="1" ht="12.75" x14ac:dyDescent="0.2">
      <c r="A714" s="54"/>
      <c r="B714" s="54"/>
      <c r="C714" s="54"/>
      <c r="D714" s="54"/>
      <c r="E714" s="54"/>
      <c r="F714" s="54"/>
      <c r="G714" s="54"/>
      <c r="H714" s="54"/>
      <c r="I714" s="54"/>
      <c r="J714" s="54"/>
      <c r="K714" s="54"/>
      <c r="L714" s="54"/>
      <c r="M714" s="54"/>
      <c r="N714" s="54"/>
      <c r="O714" s="54"/>
      <c r="P714" s="54"/>
      <c r="Q714" s="54"/>
      <c r="R714" s="54"/>
      <c r="S714" s="54"/>
    </row>
    <row r="715" spans="1:19" s="8" customFormat="1" ht="12.75" x14ac:dyDescent="0.2">
      <c r="A715" s="54"/>
      <c r="B715" s="54"/>
      <c r="C715" s="54"/>
      <c r="D715" s="54"/>
      <c r="E715" s="54"/>
      <c r="F715" s="54"/>
      <c r="G715" s="54"/>
      <c r="H715" s="54"/>
      <c r="I715" s="54"/>
      <c r="J715" s="54"/>
      <c r="K715" s="54"/>
      <c r="L715" s="54"/>
      <c r="M715" s="54"/>
      <c r="N715" s="54"/>
      <c r="O715" s="54"/>
      <c r="P715" s="54"/>
      <c r="Q715" s="54"/>
      <c r="R715" s="54"/>
      <c r="S715" s="54"/>
    </row>
    <row r="716" spans="1:19" s="8" customFormat="1" ht="12.75" x14ac:dyDescent="0.2">
      <c r="A716" s="54"/>
      <c r="B716" s="54"/>
      <c r="C716" s="54"/>
      <c r="D716" s="54"/>
      <c r="E716" s="54"/>
      <c r="F716" s="54"/>
      <c r="G716" s="54"/>
      <c r="H716" s="54"/>
      <c r="I716" s="54"/>
      <c r="J716" s="54"/>
      <c r="K716" s="54"/>
      <c r="L716" s="54"/>
      <c r="M716" s="54"/>
      <c r="N716" s="54"/>
      <c r="O716" s="54"/>
      <c r="P716" s="54"/>
      <c r="Q716" s="54"/>
      <c r="R716" s="54"/>
      <c r="S716" s="54"/>
    </row>
    <row r="717" spans="1:19" s="8" customFormat="1" ht="12.75" x14ac:dyDescent="0.2">
      <c r="A717" s="54"/>
      <c r="B717" s="54"/>
      <c r="C717" s="54"/>
      <c r="D717" s="54"/>
      <c r="E717" s="54"/>
      <c r="F717" s="54"/>
      <c r="G717" s="54"/>
      <c r="H717" s="54"/>
      <c r="I717" s="54"/>
      <c r="J717" s="54"/>
      <c r="K717" s="54"/>
      <c r="L717" s="54"/>
      <c r="M717" s="54"/>
      <c r="N717" s="54"/>
      <c r="O717" s="54"/>
      <c r="P717" s="54"/>
      <c r="Q717" s="54"/>
      <c r="R717" s="54"/>
      <c r="S717" s="54"/>
    </row>
    <row r="718" spans="1:19" s="8" customFormat="1" ht="12.75" x14ac:dyDescent="0.2">
      <c r="A718" s="54"/>
      <c r="B718" s="54"/>
      <c r="C718" s="54"/>
      <c r="D718" s="54"/>
      <c r="E718" s="54"/>
      <c r="F718" s="54"/>
      <c r="G718" s="54"/>
      <c r="H718" s="54"/>
      <c r="I718" s="54"/>
      <c r="J718" s="54"/>
      <c r="K718" s="54"/>
      <c r="L718" s="54"/>
      <c r="M718" s="54"/>
      <c r="N718" s="54"/>
      <c r="O718" s="54"/>
      <c r="P718" s="54"/>
      <c r="Q718" s="54"/>
      <c r="R718" s="54"/>
      <c r="S718" s="54"/>
    </row>
    <row r="719" spans="1:19" s="8" customFormat="1" ht="12.75" x14ac:dyDescent="0.2">
      <c r="A719" s="54"/>
      <c r="B719" s="54"/>
      <c r="C719" s="54"/>
      <c r="D719" s="54"/>
      <c r="E719" s="54"/>
      <c r="F719" s="54"/>
      <c r="G719" s="54"/>
      <c r="H719" s="54"/>
      <c r="I719" s="54"/>
      <c r="J719" s="54"/>
      <c r="K719" s="54"/>
      <c r="L719" s="54"/>
      <c r="M719" s="54"/>
      <c r="N719" s="54"/>
      <c r="O719" s="54"/>
      <c r="P719" s="54"/>
      <c r="Q719" s="54"/>
      <c r="R719" s="54"/>
      <c r="S719" s="54"/>
    </row>
    <row r="720" spans="1:19" s="8" customFormat="1" ht="12.75" x14ac:dyDescent="0.2">
      <c r="A720" s="54"/>
      <c r="B720" s="54"/>
      <c r="C720" s="54"/>
      <c r="D720" s="54"/>
      <c r="E720" s="54"/>
      <c r="F720" s="54"/>
      <c r="G720" s="54"/>
      <c r="H720" s="54"/>
      <c r="I720" s="54"/>
      <c r="J720" s="54"/>
      <c r="K720" s="54"/>
      <c r="L720" s="54"/>
      <c r="M720" s="54"/>
      <c r="N720" s="54"/>
      <c r="O720" s="54"/>
      <c r="P720" s="54"/>
      <c r="Q720" s="54"/>
      <c r="R720" s="54"/>
      <c r="S720" s="54"/>
    </row>
    <row r="721" spans="1:19" s="8" customFormat="1" ht="12.75" x14ac:dyDescent="0.2">
      <c r="A721" s="54"/>
      <c r="B721" s="54"/>
      <c r="C721" s="54"/>
      <c r="D721" s="54"/>
      <c r="E721" s="54"/>
      <c r="F721" s="54"/>
      <c r="G721" s="54"/>
      <c r="H721" s="54"/>
      <c r="I721" s="54"/>
      <c r="J721" s="54"/>
      <c r="K721" s="54"/>
      <c r="L721" s="54"/>
      <c r="M721" s="54"/>
      <c r="N721" s="54"/>
      <c r="O721" s="54"/>
      <c r="P721" s="54"/>
      <c r="Q721" s="54"/>
      <c r="R721" s="54"/>
      <c r="S721" s="54"/>
    </row>
    <row r="722" spans="1:19" s="8" customFormat="1" ht="12.75" x14ac:dyDescent="0.2">
      <c r="A722" s="54"/>
      <c r="B722" s="54"/>
      <c r="C722" s="54"/>
      <c r="D722" s="54"/>
      <c r="E722" s="54"/>
      <c r="F722" s="54"/>
      <c r="G722" s="54"/>
      <c r="H722" s="54"/>
      <c r="I722" s="54"/>
      <c r="J722" s="54"/>
      <c r="K722" s="54"/>
      <c r="L722" s="54"/>
      <c r="M722" s="54"/>
      <c r="N722" s="54"/>
      <c r="O722" s="54"/>
      <c r="P722" s="54"/>
      <c r="Q722" s="54"/>
      <c r="R722" s="54"/>
      <c r="S722" s="54"/>
    </row>
    <row r="723" spans="1:19" s="8" customFormat="1" ht="12.75" x14ac:dyDescent="0.2">
      <c r="A723" s="54"/>
      <c r="B723" s="54"/>
      <c r="C723" s="54"/>
      <c r="D723" s="54"/>
      <c r="E723" s="54"/>
      <c r="F723" s="54"/>
      <c r="G723" s="54"/>
      <c r="H723" s="54"/>
      <c r="I723" s="54"/>
      <c r="J723" s="54"/>
      <c r="K723" s="54"/>
      <c r="L723" s="54"/>
      <c r="M723" s="54"/>
      <c r="N723" s="54"/>
      <c r="O723" s="54"/>
      <c r="P723" s="54"/>
      <c r="Q723" s="54"/>
      <c r="R723" s="54"/>
      <c r="S723" s="54"/>
    </row>
    <row r="724" spans="1:19" s="8" customFormat="1" ht="12.75" x14ac:dyDescent="0.2">
      <c r="A724" s="54"/>
      <c r="B724" s="54"/>
      <c r="C724" s="54"/>
      <c r="D724" s="54"/>
      <c r="E724" s="54"/>
      <c r="F724" s="54"/>
      <c r="G724" s="54"/>
      <c r="H724" s="54"/>
      <c r="I724" s="54"/>
      <c r="J724" s="54"/>
      <c r="K724" s="54"/>
      <c r="L724" s="54"/>
      <c r="M724" s="54"/>
      <c r="N724" s="54"/>
      <c r="O724" s="54"/>
      <c r="P724" s="54"/>
      <c r="Q724" s="54"/>
      <c r="R724" s="54"/>
      <c r="S724" s="54"/>
    </row>
    <row r="725" spans="1:19" s="8" customFormat="1" ht="12.75" x14ac:dyDescent="0.2">
      <c r="A725" s="54"/>
      <c r="B725" s="54"/>
      <c r="C725" s="54"/>
      <c r="D725" s="54"/>
      <c r="E725" s="54"/>
      <c r="F725" s="54"/>
      <c r="G725" s="54"/>
      <c r="H725" s="54"/>
      <c r="I725" s="54"/>
      <c r="J725" s="54"/>
      <c r="K725" s="54"/>
      <c r="L725" s="54"/>
      <c r="M725" s="54"/>
      <c r="N725" s="54"/>
      <c r="O725" s="54"/>
      <c r="P725" s="54"/>
      <c r="Q725" s="54"/>
      <c r="R725" s="54"/>
      <c r="S725" s="54"/>
    </row>
    <row r="726" spans="1:19" s="8" customFormat="1" ht="12.75" x14ac:dyDescent="0.2">
      <c r="A726" s="54"/>
      <c r="B726" s="54"/>
      <c r="C726" s="54"/>
      <c r="D726" s="54"/>
      <c r="E726" s="54"/>
      <c r="F726" s="54"/>
      <c r="G726" s="54"/>
      <c r="H726" s="54"/>
      <c r="I726" s="54"/>
      <c r="J726" s="54"/>
      <c r="K726" s="54"/>
      <c r="L726" s="54"/>
      <c r="M726" s="54"/>
      <c r="N726" s="54"/>
      <c r="O726" s="54"/>
      <c r="P726" s="54"/>
      <c r="Q726" s="54"/>
      <c r="R726" s="54"/>
      <c r="S726" s="54"/>
    </row>
    <row r="727" spans="1:19" s="8" customFormat="1" ht="12.75" x14ac:dyDescent="0.2">
      <c r="A727" s="54"/>
      <c r="B727" s="54"/>
      <c r="C727" s="54"/>
      <c r="D727" s="54"/>
      <c r="E727" s="54"/>
      <c r="F727" s="54"/>
      <c r="G727" s="54"/>
      <c r="H727" s="54"/>
      <c r="I727" s="54"/>
      <c r="J727" s="54"/>
      <c r="K727" s="54"/>
      <c r="L727" s="54"/>
      <c r="M727" s="54"/>
      <c r="N727" s="54"/>
      <c r="O727" s="54"/>
      <c r="P727" s="54"/>
      <c r="Q727" s="54"/>
      <c r="R727" s="54"/>
      <c r="S727" s="54"/>
    </row>
    <row r="728" spans="1:19" s="8" customFormat="1" ht="12.75" x14ac:dyDescent="0.2">
      <c r="A728" s="54"/>
      <c r="B728" s="54"/>
      <c r="C728" s="54"/>
      <c r="D728" s="54"/>
      <c r="E728" s="54"/>
      <c r="F728" s="54"/>
      <c r="G728" s="54"/>
      <c r="H728" s="54"/>
      <c r="I728" s="54"/>
      <c r="J728" s="54"/>
      <c r="K728" s="54"/>
      <c r="L728" s="54"/>
      <c r="M728" s="54"/>
      <c r="N728" s="54"/>
      <c r="O728" s="54"/>
      <c r="P728" s="54"/>
      <c r="Q728" s="54"/>
      <c r="R728" s="54"/>
      <c r="S728" s="54"/>
    </row>
    <row r="729" spans="1:19" s="8" customFormat="1" ht="12.75" x14ac:dyDescent="0.2">
      <c r="A729" s="54"/>
      <c r="B729" s="54"/>
      <c r="C729" s="54"/>
      <c r="D729" s="54"/>
      <c r="E729" s="54"/>
      <c r="F729" s="54"/>
      <c r="G729" s="54"/>
      <c r="H729" s="54"/>
      <c r="I729" s="54"/>
      <c r="J729" s="54"/>
      <c r="K729" s="54"/>
      <c r="L729" s="54"/>
      <c r="M729" s="54"/>
      <c r="N729" s="54"/>
      <c r="O729" s="54"/>
      <c r="P729" s="54"/>
      <c r="Q729" s="54"/>
      <c r="R729" s="54"/>
      <c r="S729" s="54"/>
    </row>
    <row r="730" spans="1:19" s="8" customFormat="1" ht="12.75" x14ac:dyDescent="0.2">
      <c r="A730" s="54"/>
      <c r="B730" s="54"/>
      <c r="C730" s="54"/>
      <c r="D730" s="54"/>
      <c r="E730" s="54"/>
      <c r="F730" s="54"/>
      <c r="G730" s="54"/>
      <c r="H730" s="54"/>
      <c r="I730" s="54"/>
      <c r="J730" s="54"/>
      <c r="K730" s="54"/>
      <c r="L730" s="54"/>
      <c r="M730" s="54"/>
      <c r="N730" s="54"/>
      <c r="O730" s="54"/>
      <c r="P730" s="54"/>
      <c r="Q730" s="54"/>
      <c r="R730" s="54"/>
      <c r="S730" s="54"/>
    </row>
    <row r="731" spans="1:19" s="8" customFormat="1" ht="12.75" x14ac:dyDescent="0.2">
      <c r="A731" s="54"/>
      <c r="B731" s="54"/>
      <c r="C731" s="54"/>
      <c r="D731" s="54"/>
      <c r="E731" s="54"/>
      <c r="F731" s="54"/>
      <c r="G731" s="54"/>
      <c r="H731" s="54"/>
      <c r="I731" s="54"/>
      <c r="J731" s="54"/>
      <c r="K731" s="54"/>
      <c r="L731" s="54"/>
      <c r="M731" s="54"/>
      <c r="N731" s="54"/>
      <c r="O731" s="54"/>
      <c r="P731" s="54"/>
      <c r="Q731" s="54"/>
      <c r="R731" s="54"/>
      <c r="S731" s="54"/>
    </row>
    <row r="732" spans="1:19" s="8" customFormat="1" ht="12.75" x14ac:dyDescent="0.2">
      <c r="A732" s="54"/>
      <c r="B732" s="54"/>
      <c r="C732" s="54"/>
      <c r="D732" s="54"/>
      <c r="E732" s="54"/>
      <c r="F732" s="54"/>
      <c r="G732" s="54"/>
      <c r="H732" s="54"/>
      <c r="I732" s="54"/>
      <c r="J732" s="54"/>
      <c r="K732" s="54"/>
      <c r="L732" s="54"/>
      <c r="M732" s="54"/>
      <c r="N732" s="54"/>
      <c r="O732" s="54"/>
      <c r="P732" s="54"/>
      <c r="Q732" s="54"/>
      <c r="R732" s="54"/>
      <c r="S732" s="54"/>
    </row>
    <row r="733" spans="1:19" s="8" customFormat="1" ht="12.75" x14ac:dyDescent="0.2">
      <c r="A733" s="54"/>
      <c r="B733" s="54"/>
      <c r="C733" s="54"/>
      <c r="D733" s="54"/>
      <c r="E733" s="54"/>
      <c r="F733" s="54"/>
      <c r="G733" s="54"/>
      <c r="H733" s="54"/>
      <c r="I733" s="54"/>
      <c r="J733" s="54"/>
      <c r="K733" s="54"/>
      <c r="L733" s="54"/>
      <c r="M733" s="54"/>
      <c r="N733" s="54"/>
      <c r="O733" s="54"/>
      <c r="P733" s="54"/>
      <c r="Q733" s="54"/>
      <c r="R733" s="54"/>
      <c r="S733" s="54"/>
    </row>
    <row r="734" spans="1:19" s="8" customFormat="1" ht="12.75" x14ac:dyDescent="0.2">
      <c r="A734" s="54"/>
      <c r="B734" s="54"/>
      <c r="C734" s="54"/>
      <c r="D734" s="54"/>
      <c r="E734" s="54"/>
      <c r="F734" s="54"/>
      <c r="G734" s="54"/>
      <c r="H734" s="54"/>
      <c r="I734" s="54"/>
      <c r="J734" s="54"/>
      <c r="K734" s="54"/>
      <c r="L734" s="54"/>
      <c r="M734" s="54"/>
      <c r="N734" s="54"/>
      <c r="O734" s="54"/>
      <c r="P734" s="54"/>
      <c r="Q734" s="54"/>
      <c r="R734" s="54"/>
      <c r="S734" s="54"/>
    </row>
    <row r="735" spans="1:19" s="8" customFormat="1" ht="12.75" x14ac:dyDescent="0.2">
      <c r="A735" s="54"/>
      <c r="B735" s="54"/>
      <c r="C735" s="54"/>
      <c r="D735" s="54"/>
      <c r="E735" s="54"/>
      <c r="F735" s="54"/>
      <c r="G735" s="54"/>
      <c r="H735" s="54"/>
      <c r="I735" s="54"/>
      <c r="J735" s="54"/>
      <c r="K735" s="54"/>
      <c r="L735" s="54"/>
      <c r="M735" s="54"/>
      <c r="N735" s="54"/>
      <c r="O735" s="54"/>
      <c r="P735" s="54"/>
      <c r="Q735" s="54"/>
      <c r="R735" s="54"/>
      <c r="S735" s="54"/>
    </row>
    <row r="736" spans="1:19" s="8" customFormat="1" ht="12.75" x14ac:dyDescent="0.2">
      <c r="A736" s="54"/>
      <c r="B736" s="54"/>
      <c r="C736" s="54"/>
      <c r="D736" s="54"/>
      <c r="E736" s="54"/>
      <c r="F736" s="54"/>
      <c r="G736" s="54"/>
      <c r="H736" s="54"/>
      <c r="I736" s="54"/>
      <c r="J736" s="54"/>
      <c r="K736" s="54"/>
      <c r="L736" s="54"/>
      <c r="M736" s="54"/>
      <c r="N736" s="54"/>
      <c r="O736" s="54"/>
      <c r="P736" s="54"/>
      <c r="Q736" s="54"/>
      <c r="R736" s="54"/>
      <c r="S736" s="54"/>
    </row>
    <row r="737" spans="1:19" s="8" customFormat="1" ht="12.75" x14ac:dyDescent="0.2">
      <c r="A737" s="54"/>
      <c r="B737" s="54"/>
      <c r="C737" s="54"/>
      <c r="D737" s="54"/>
      <c r="E737" s="54"/>
      <c r="F737" s="54"/>
      <c r="G737" s="54"/>
      <c r="H737" s="54"/>
      <c r="I737" s="54"/>
      <c r="J737" s="54"/>
      <c r="K737" s="54"/>
      <c r="L737" s="54"/>
      <c r="M737" s="54"/>
      <c r="N737" s="54"/>
      <c r="O737" s="54"/>
      <c r="P737" s="54"/>
      <c r="Q737" s="54"/>
      <c r="R737" s="54"/>
      <c r="S737" s="54"/>
    </row>
    <row r="738" spans="1:19" s="8" customFormat="1" ht="12.75" x14ac:dyDescent="0.2">
      <c r="A738" s="54"/>
      <c r="B738" s="54"/>
      <c r="C738" s="54"/>
      <c r="D738" s="54"/>
      <c r="E738" s="54"/>
      <c r="F738" s="54"/>
      <c r="G738" s="54"/>
      <c r="H738" s="54"/>
      <c r="I738" s="54"/>
      <c r="J738" s="54"/>
      <c r="K738" s="54"/>
      <c r="L738" s="54"/>
      <c r="M738" s="54"/>
      <c r="N738" s="54"/>
      <c r="O738" s="54"/>
      <c r="P738" s="54"/>
      <c r="Q738" s="54"/>
      <c r="R738" s="54"/>
      <c r="S738" s="54"/>
    </row>
    <row r="739" spans="1:19" s="8" customFormat="1" ht="12.75" x14ac:dyDescent="0.2">
      <c r="A739" s="54"/>
      <c r="B739" s="54"/>
      <c r="C739" s="54"/>
      <c r="D739" s="54"/>
      <c r="E739" s="54"/>
      <c r="F739" s="54"/>
      <c r="G739" s="54"/>
      <c r="H739" s="54"/>
      <c r="I739" s="54"/>
      <c r="J739" s="54"/>
      <c r="K739" s="54"/>
      <c r="L739" s="54"/>
      <c r="M739" s="54"/>
      <c r="N739" s="54"/>
      <c r="O739" s="54"/>
      <c r="P739" s="54"/>
      <c r="Q739" s="54"/>
      <c r="R739" s="54"/>
      <c r="S739" s="54"/>
    </row>
    <row r="740" spans="1:19" s="8" customFormat="1" ht="12.75" x14ac:dyDescent="0.2">
      <c r="A740" s="54"/>
      <c r="B740" s="54"/>
      <c r="C740" s="54"/>
      <c r="D740" s="54"/>
      <c r="E740" s="54"/>
      <c r="F740" s="54"/>
      <c r="G740" s="54"/>
      <c r="H740" s="54"/>
      <c r="I740" s="54"/>
      <c r="J740" s="54"/>
      <c r="K740" s="54"/>
      <c r="L740" s="54"/>
      <c r="M740" s="54"/>
      <c r="N740" s="54"/>
      <c r="O740" s="54"/>
      <c r="P740" s="54"/>
      <c r="Q740" s="54"/>
      <c r="R740" s="54"/>
      <c r="S740" s="54"/>
    </row>
    <row r="741" spans="1:19" s="8" customFormat="1" ht="12.75" x14ac:dyDescent="0.2">
      <c r="A741" s="54"/>
      <c r="B741" s="54"/>
      <c r="C741" s="54"/>
      <c r="D741" s="54"/>
      <c r="E741" s="54"/>
      <c r="F741" s="54"/>
      <c r="G741" s="54"/>
      <c r="H741" s="54"/>
      <c r="I741" s="54"/>
      <c r="J741" s="54"/>
      <c r="K741" s="54"/>
      <c r="L741" s="54"/>
      <c r="M741" s="54"/>
      <c r="N741" s="54"/>
      <c r="O741" s="54"/>
      <c r="P741" s="54"/>
      <c r="Q741" s="54"/>
      <c r="R741" s="54"/>
      <c r="S741" s="54"/>
    </row>
    <row r="742" spans="1:19" s="8" customFormat="1" ht="12.75" x14ac:dyDescent="0.2">
      <c r="A742" s="54"/>
      <c r="B742" s="54"/>
      <c r="C742" s="54"/>
      <c r="D742" s="54"/>
      <c r="E742" s="54"/>
      <c r="F742" s="54"/>
      <c r="G742" s="54"/>
      <c r="H742" s="54"/>
      <c r="I742" s="54"/>
      <c r="J742" s="54"/>
      <c r="K742" s="54"/>
      <c r="L742" s="54"/>
      <c r="M742" s="54"/>
      <c r="N742" s="54"/>
      <c r="O742" s="54"/>
      <c r="P742" s="54"/>
      <c r="Q742" s="54"/>
      <c r="R742" s="54"/>
      <c r="S742" s="54"/>
    </row>
    <row r="743" spans="1:19" s="8" customFormat="1" ht="12.75" x14ac:dyDescent="0.2">
      <c r="A743" s="54"/>
      <c r="B743" s="54"/>
      <c r="C743" s="54"/>
      <c r="D743" s="54"/>
      <c r="E743" s="54"/>
      <c r="F743" s="54"/>
      <c r="G743" s="54"/>
      <c r="H743" s="54"/>
      <c r="I743" s="54"/>
      <c r="J743" s="54"/>
      <c r="K743" s="54"/>
      <c r="L743" s="54"/>
      <c r="M743" s="54"/>
      <c r="N743" s="54"/>
      <c r="O743" s="54"/>
      <c r="P743" s="54"/>
      <c r="Q743" s="54"/>
      <c r="R743" s="54"/>
      <c r="S743" s="54"/>
    </row>
    <row r="744" spans="1:19" s="8" customFormat="1" ht="12.75" x14ac:dyDescent="0.2">
      <c r="A744" s="54"/>
      <c r="B744" s="54"/>
      <c r="C744" s="54"/>
      <c r="D744" s="54"/>
      <c r="E744" s="54"/>
      <c r="F744" s="54"/>
      <c r="G744" s="54"/>
      <c r="H744" s="54"/>
      <c r="I744" s="54"/>
      <c r="J744" s="54"/>
      <c r="K744" s="54"/>
      <c r="L744" s="54"/>
      <c r="M744" s="54"/>
      <c r="N744" s="54"/>
      <c r="O744" s="54"/>
      <c r="P744" s="54"/>
      <c r="Q744" s="54"/>
      <c r="R744" s="54"/>
      <c r="S744" s="54"/>
    </row>
    <row r="745" spans="1:19" s="8" customFormat="1" ht="12.75" x14ac:dyDescent="0.2">
      <c r="A745" s="54"/>
      <c r="B745" s="54"/>
      <c r="C745" s="54"/>
      <c r="D745" s="54"/>
      <c r="E745" s="54"/>
      <c r="F745" s="54"/>
      <c r="G745" s="54"/>
      <c r="H745" s="54"/>
      <c r="I745" s="54"/>
      <c r="J745" s="54"/>
      <c r="K745" s="54"/>
      <c r="L745" s="54"/>
      <c r="M745" s="54"/>
      <c r="N745" s="54"/>
      <c r="O745" s="54"/>
      <c r="P745" s="54"/>
      <c r="Q745" s="54"/>
      <c r="R745" s="54"/>
      <c r="S745" s="54"/>
    </row>
    <row r="746" spans="1:19" s="8" customFormat="1" ht="12.75" x14ac:dyDescent="0.2">
      <c r="A746" s="54"/>
      <c r="B746" s="54"/>
      <c r="C746" s="54"/>
      <c r="D746" s="54"/>
      <c r="E746" s="54"/>
      <c r="F746" s="54"/>
      <c r="G746" s="54"/>
      <c r="H746" s="54"/>
      <c r="I746" s="54"/>
      <c r="J746" s="54"/>
      <c r="K746" s="54"/>
      <c r="L746" s="54"/>
      <c r="M746" s="54"/>
      <c r="N746" s="54"/>
      <c r="O746" s="54"/>
      <c r="P746" s="54"/>
      <c r="Q746" s="54"/>
      <c r="R746" s="54"/>
      <c r="S746" s="54"/>
    </row>
    <row r="747" spans="1:19" s="8" customFormat="1" ht="12.75" x14ac:dyDescent="0.2">
      <c r="A747" s="54"/>
      <c r="B747" s="54"/>
      <c r="C747" s="54"/>
      <c r="D747" s="54"/>
      <c r="E747" s="54"/>
      <c r="F747" s="54"/>
      <c r="G747" s="54"/>
      <c r="H747" s="54"/>
      <c r="I747" s="54"/>
      <c r="J747" s="54"/>
      <c r="K747" s="54"/>
      <c r="L747" s="54"/>
      <c r="M747" s="54"/>
      <c r="N747" s="54"/>
      <c r="O747" s="54"/>
      <c r="P747" s="54"/>
      <c r="Q747" s="54"/>
      <c r="R747" s="54"/>
      <c r="S747" s="54"/>
    </row>
    <row r="748" spans="1:19" s="8" customFormat="1" ht="12.75" x14ac:dyDescent="0.2">
      <c r="A748" s="54"/>
      <c r="B748" s="54"/>
      <c r="C748" s="54"/>
      <c r="D748" s="54"/>
      <c r="E748" s="54"/>
      <c r="F748" s="54"/>
      <c r="G748" s="54"/>
      <c r="H748" s="54"/>
      <c r="I748" s="54"/>
      <c r="J748" s="54"/>
      <c r="K748" s="54"/>
      <c r="L748" s="54"/>
      <c r="M748" s="54"/>
      <c r="N748" s="54"/>
      <c r="O748" s="54"/>
      <c r="P748" s="54"/>
      <c r="Q748" s="54"/>
      <c r="R748" s="54"/>
      <c r="S748" s="54"/>
    </row>
    <row r="749" spans="1:19" s="8" customFormat="1" ht="12.75" x14ac:dyDescent="0.2">
      <c r="A749" s="54"/>
      <c r="B749" s="54"/>
      <c r="C749" s="54"/>
      <c r="D749" s="54"/>
      <c r="E749" s="54"/>
      <c r="F749" s="54"/>
      <c r="G749" s="54"/>
      <c r="H749" s="54"/>
      <c r="I749" s="54"/>
      <c r="J749" s="54"/>
      <c r="K749" s="54"/>
      <c r="L749" s="54"/>
      <c r="M749" s="54"/>
      <c r="N749" s="54"/>
      <c r="O749" s="54"/>
      <c r="P749" s="54"/>
      <c r="Q749" s="54"/>
      <c r="R749" s="54"/>
      <c r="S749" s="54"/>
    </row>
    <row r="750" spans="1:19" s="8" customFormat="1" ht="12.75" x14ac:dyDescent="0.2">
      <c r="A750" s="54"/>
      <c r="B750" s="54"/>
      <c r="C750" s="54"/>
      <c r="D750" s="54"/>
      <c r="E750" s="54"/>
      <c r="F750" s="54"/>
      <c r="G750" s="54"/>
      <c r="H750" s="54"/>
      <c r="I750" s="54"/>
      <c r="J750" s="54"/>
      <c r="K750" s="54"/>
      <c r="L750" s="54"/>
      <c r="M750" s="54"/>
      <c r="N750" s="54"/>
      <c r="O750" s="54"/>
      <c r="P750" s="54"/>
      <c r="Q750" s="54"/>
      <c r="R750" s="54"/>
      <c r="S750" s="54"/>
    </row>
    <row r="751" spans="1:19" s="8" customFormat="1" ht="12.75" x14ac:dyDescent="0.2">
      <c r="A751" s="54"/>
      <c r="B751" s="54"/>
      <c r="C751" s="54"/>
      <c r="D751" s="54"/>
      <c r="E751" s="54"/>
      <c r="F751" s="54"/>
      <c r="G751" s="54"/>
      <c r="H751" s="54"/>
      <c r="I751" s="54"/>
      <c r="J751" s="54"/>
      <c r="K751" s="54"/>
      <c r="L751" s="54"/>
      <c r="M751" s="54"/>
      <c r="N751" s="54"/>
      <c r="O751" s="54"/>
      <c r="P751" s="54"/>
      <c r="Q751" s="54"/>
      <c r="R751" s="54"/>
      <c r="S751" s="54"/>
    </row>
    <row r="752" spans="1:19" s="8" customFormat="1" ht="12.75" x14ac:dyDescent="0.2">
      <c r="A752" s="54"/>
      <c r="B752" s="54"/>
      <c r="C752" s="54"/>
      <c r="D752" s="54"/>
      <c r="E752" s="54"/>
      <c r="F752" s="54"/>
      <c r="G752" s="54"/>
      <c r="H752" s="54"/>
      <c r="I752" s="54"/>
      <c r="J752" s="54"/>
      <c r="K752" s="54"/>
      <c r="L752" s="54"/>
      <c r="M752" s="54"/>
      <c r="N752" s="54"/>
      <c r="O752" s="54"/>
      <c r="P752" s="54"/>
      <c r="Q752" s="54"/>
      <c r="R752" s="54"/>
      <c r="S752" s="54"/>
    </row>
    <row r="753" spans="1:19" s="8" customFormat="1" ht="12.75" x14ac:dyDescent="0.2">
      <c r="A753" s="54"/>
      <c r="B753" s="54"/>
      <c r="C753" s="54"/>
      <c r="D753" s="54"/>
      <c r="E753" s="54"/>
      <c r="F753" s="54"/>
      <c r="G753" s="54"/>
      <c r="H753" s="54"/>
      <c r="I753" s="54"/>
      <c r="J753" s="54"/>
      <c r="K753" s="54"/>
      <c r="L753" s="54"/>
      <c r="M753" s="54"/>
      <c r="N753" s="54"/>
      <c r="O753" s="54"/>
      <c r="P753" s="54"/>
      <c r="Q753" s="54"/>
      <c r="R753" s="54"/>
      <c r="S753" s="54"/>
    </row>
    <row r="754" spans="1:19" s="8" customFormat="1" ht="12.75" x14ac:dyDescent="0.2">
      <c r="A754" s="54"/>
      <c r="B754" s="54"/>
      <c r="C754" s="54"/>
      <c r="D754" s="54"/>
      <c r="E754" s="54"/>
      <c r="F754" s="54"/>
      <c r="G754" s="54"/>
      <c r="H754" s="54"/>
      <c r="I754" s="54"/>
      <c r="J754" s="54"/>
      <c r="K754" s="54"/>
      <c r="L754" s="54"/>
      <c r="M754" s="54"/>
      <c r="N754" s="54"/>
      <c r="O754" s="54"/>
      <c r="P754" s="54"/>
      <c r="Q754" s="54"/>
      <c r="R754" s="54"/>
      <c r="S754" s="54"/>
    </row>
    <row r="755" spans="1:19" s="8" customFormat="1" ht="12.75" x14ac:dyDescent="0.2">
      <c r="A755" s="54"/>
      <c r="B755" s="54"/>
      <c r="C755" s="54"/>
      <c r="D755" s="54"/>
      <c r="E755" s="54"/>
      <c r="F755" s="54"/>
      <c r="G755" s="54"/>
      <c r="H755" s="54"/>
      <c r="I755" s="54"/>
      <c r="J755" s="54"/>
      <c r="K755" s="54"/>
      <c r="L755" s="54"/>
      <c r="M755" s="54"/>
      <c r="N755" s="54"/>
      <c r="O755" s="54"/>
      <c r="P755" s="54"/>
      <c r="Q755" s="54"/>
      <c r="R755" s="54"/>
      <c r="S755" s="54"/>
    </row>
    <row r="756" spans="1:19" s="8" customFormat="1" ht="12.75" x14ac:dyDescent="0.2">
      <c r="A756" s="54"/>
      <c r="B756" s="54"/>
      <c r="C756" s="54"/>
      <c r="D756" s="54"/>
      <c r="E756" s="54"/>
      <c r="F756" s="54"/>
      <c r="G756" s="54"/>
      <c r="H756" s="54"/>
      <c r="I756" s="54"/>
      <c r="J756" s="54"/>
      <c r="K756" s="54"/>
      <c r="L756" s="54"/>
      <c r="M756" s="54"/>
      <c r="N756" s="54"/>
      <c r="O756" s="54"/>
      <c r="P756" s="54"/>
      <c r="Q756" s="54"/>
      <c r="R756" s="54"/>
      <c r="S756" s="54"/>
    </row>
    <row r="757" spans="1:19" s="8" customFormat="1" ht="12.75" x14ac:dyDescent="0.2">
      <c r="A757" s="54"/>
      <c r="B757" s="54"/>
      <c r="C757" s="54"/>
      <c r="D757" s="54"/>
      <c r="E757" s="54"/>
      <c r="F757" s="54"/>
      <c r="G757" s="54"/>
      <c r="H757" s="54"/>
      <c r="I757" s="54"/>
      <c r="J757" s="54"/>
      <c r="K757" s="54"/>
      <c r="L757" s="54"/>
      <c r="M757" s="54"/>
      <c r="N757" s="54"/>
      <c r="O757" s="54"/>
      <c r="P757" s="54"/>
      <c r="Q757" s="54"/>
      <c r="R757" s="54"/>
      <c r="S757" s="54"/>
    </row>
    <row r="758" spans="1:19" s="8" customFormat="1" ht="12.75" x14ac:dyDescent="0.2">
      <c r="A758" s="54"/>
      <c r="B758" s="54"/>
      <c r="C758" s="54"/>
      <c r="D758" s="54"/>
      <c r="E758" s="54"/>
      <c r="F758" s="54"/>
      <c r="G758" s="54"/>
      <c r="H758" s="54"/>
      <c r="I758" s="54"/>
      <c r="J758" s="54"/>
      <c r="K758" s="54"/>
      <c r="L758" s="54"/>
      <c r="M758" s="54"/>
      <c r="N758" s="54"/>
      <c r="O758" s="54"/>
      <c r="P758" s="54"/>
      <c r="Q758" s="54"/>
      <c r="R758" s="54"/>
      <c r="S758" s="54"/>
    </row>
    <row r="759" spans="1:19" s="8" customFormat="1" ht="12.75" x14ac:dyDescent="0.2">
      <c r="A759" s="54"/>
      <c r="B759" s="54"/>
      <c r="C759" s="54"/>
      <c r="D759" s="54"/>
      <c r="E759" s="54"/>
      <c r="F759" s="54"/>
      <c r="G759" s="54"/>
      <c r="H759" s="54"/>
      <c r="I759" s="54"/>
      <c r="J759" s="54"/>
      <c r="K759" s="54"/>
      <c r="L759" s="54"/>
      <c r="M759" s="54"/>
      <c r="N759" s="54"/>
      <c r="O759" s="54"/>
      <c r="P759" s="54"/>
      <c r="Q759" s="54"/>
      <c r="R759" s="54"/>
      <c r="S759" s="54"/>
    </row>
    <row r="760" spans="1:19" s="8" customFormat="1" ht="12.75" x14ac:dyDescent="0.2">
      <c r="A760" s="54"/>
      <c r="B760" s="54"/>
      <c r="C760" s="54"/>
      <c r="D760" s="54"/>
      <c r="E760" s="54"/>
      <c r="F760" s="54"/>
      <c r="G760" s="54"/>
      <c r="H760" s="54"/>
      <c r="I760" s="54"/>
      <c r="J760" s="54"/>
      <c r="K760" s="54"/>
      <c r="L760" s="54"/>
      <c r="M760" s="54"/>
      <c r="N760" s="54"/>
      <c r="O760" s="54"/>
      <c r="P760" s="54"/>
      <c r="Q760" s="54"/>
      <c r="R760" s="54"/>
      <c r="S760" s="54"/>
    </row>
    <row r="761" spans="1:19" s="8" customFormat="1" ht="12.75" x14ac:dyDescent="0.2">
      <c r="A761" s="54"/>
      <c r="B761" s="54"/>
      <c r="C761" s="54"/>
      <c r="D761" s="54"/>
      <c r="E761" s="54"/>
      <c r="F761" s="54"/>
      <c r="G761" s="54"/>
      <c r="H761" s="54"/>
      <c r="I761" s="54"/>
      <c r="J761" s="54"/>
      <c r="K761" s="54"/>
      <c r="L761" s="54"/>
      <c r="M761" s="54"/>
      <c r="N761" s="54"/>
      <c r="O761" s="54"/>
      <c r="P761" s="54"/>
      <c r="Q761" s="54"/>
      <c r="R761" s="54"/>
      <c r="S761" s="54"/>
    </row>
    <row r="762" spans="1:19" s="8" customFormat="1" ht="12.75" x14ac:dyDescent="0.2">
      <c r="A762" s="54"/>
      <c r="B762" s="54"/>
      <c r="C762" s="54"/>
      <c r="D762" s="54"/>
      <c r="E762" s="54"/>
      <c r="F762" s="54"/>
      <c r="G762" s="54"/>
      <c r="H762" s="54"/>
      <c r="I762" s="54"/>
      <c r="J762" s="54"/>
      <c r="K762" s="54"/>
      <c r="L762" s="54"/>
      <c r="M762" s="54"/>
      <c r="N762" s="54"/>
      <c r="O762" s="54"/>
      <c r="P762" s="54"/>
      <c r="Q762" s="54"/>
      <c r="R762" s="54"/>
      <c r="S762" s="54"/>
    </row>
    <row r="763" spans="1:19" s="8" customFormat="1" ht="12.75" x14ac:dyDescent="0.2">
      <c r="A763" s="54"/>
      <c r="B763" s="54"/>
      <c r="C763" s="54"/>
      <c r="D763" s="54"/>
      <c r="E763" s="54"/>
      <c r="F763" s="54"/>
      <c r="G763" s="54"/>
      <c r="H763" s="54"/>
      <c r="I763" s="54"/>
      <c r="J763" s="54"/>
      <c r="K763" s="54"/>
      <c r="L763" s="54"/>
      <c r="M763" s="54"/>
      <c r="N763" s="54"/>
      <c r="O763" s="54"/>
      <c r="P763" s="54"/>
      <c r="Q763" s="54"/>
      <c r="R763" s="54"/>
      <c r="S763" s="54"/>
    </row>
    <row r="764" spans="1:19" s="8" customFormat="1" ht="12.75" x14ac:dyDescent="0.2">
      <c r="A764" s="54"/>
      <c r="B764" s="54"/>
      <c r="C764" s="54"/>
      <c r="D764" s="54"/>
      <c r="E764" s="54"/>
      <c r="F764" s="54"/>
      <c r="G764" s="54"/>
      <c r="H764" s="54"/>
      <c r="I764" s="54"/>
      <c r="J764" s="54"/>
      <c r="K764" s="54"/>
      <c r="L764" s="54"/>
      <c r="M764" s="54"/>
      <c r="N764" s="54"/>
      <c r="O764" s="54"/>
      <c r="P764" s="54"/>
      <c r="Q764" s="54"/>
      <c r="R764" s="54"/>
      <c r="S764" s="54"/>
    </row>
    <row r="765" spans="1:19" s="8" customFormat="1" ht="12.75" x14ac:dyDescent="0.2">
      <c r="A765" s="54"/>
      <c r="B765" s="54"/>
      <c r="C765" s="54"/>
      <c r="D765" s="54"/>
      <c r="E765" s="54"/>
      <c r="F765" s="54"/>
      <c r="G765" s="54"/>
      <c r="H765" s="54"/>
      <c r="I765" s="54"/>
      <c r="J765" s="54"/>
      <c r="K765" s="54"/>
      <c r="L765" s="54"/>
      <c r="M765" s="54"/>
      <c r="N765" s="54"/>
      <c r="O765" s="54"/>
      <c r="P765" s="54"/>
      <c r="Q765" s="54"/>
      <c r="R765" s="54"/>
      <c r="S765" s="54"/>
    </row>
    <row r="766" spans="1:19" s="8" customFormat="1" ht="12.75" x14ac:dyDescent="0.2">
      <c r="A766" s="54"/>
      <c r="B766" s="54"/>
      <c r="C766" s="54"/>
      <c r="D766" s="54"/>
      <c r="E766" s="54"/>
      <c r="F766" s="54"/>
      <c r="G766" s="54"/>
      <c r="H766" s="54"/>
      <c r="I766" s="54"/>
      <c r="J766" s="54"/>
      <c r="K766" s="54"/>
      <c r="L766" s="54"/>
      <c r="M766" s="54"/>
      <c r="N766" s="54"/>
      <c r="O766" s="54"/>
      <c r="P766" s="54"/>
      <c r="Q766" s="54"/>
      <c r="R766" s="54"/>
      <c r="S766" s="54"/>
    </row>
    <row r="767" spans="1:19" s="8" customFormat="1" ht="12.75" x14ac:dyDescent="0.2">
      <c r="A767" s="54"/>
      <c r="B767" s="54"/>
      <c r="C767" s="54"/>
      <c r="D767" s="54"/>
      <c r="E767" s="54"/>
      <c r="F767" s="54"/>
      <c r="G767" s="54"/>
      <c r="H767" s="54"/>
      <c r="I767" s="54"/>
      <c r="J767" s="54"/>
      <c r="K767" s="54"/>
      <c r="L767" s="54"/>
      <c r="M767" s="54"/>
      <c r="N767" s="54"/>
      <c r="O767" s="54"/>
      <c r="P767" s="54"/>
      <c r="Q767" s="54"/>
      <c r="R767" s="54"/>
      <c r="S767" s="54"/>
    </row>
    <row r="768" spans="1:19" s="8" customFormat="1" ht="12.75" x14ac:dyDescent="0.2">
      <c r="A768" s="54"/>
      <c r="B768" s="54"/>
      <c r="C768" s="54"/>
      <c r="D768" s="54"/>
      <c r="E768" s="54"/>
      <c r="F768" s="54"/>
      <c r="G768" s="54"/>
      <c r="H768" s="54"/>
      <c r="I768" s="54"/>
      <c r="J768" s="54"/>
      <c r="K768" s="54"/>
      <c r="L768" s="54"/>
      <c r="M768" s="54"/>
      <c r="N768" s="54"/>
      <c r="O768" s="54"/>
      <c r="P768" s="54"/>
      <c r="Q768" s="54"/>
      <c r="R768" s="54"/>
      <c r="S768" s="54"/>
    </row>
    <row r="769" spans="1:19" s="8" customFormat="1" ht="12.75" x14ac:dyDescent="0.2">
      <c r="A769" s="54"/>
      <c r="B769" s="54"/>
      <c r="C769" s="54"/>
      <c r="D769" s="54"/>
      <c r="E769" s="54"/>
      <c r="F769" s="54"/>
      <c r="G769" s="54"/>
      <c r="H769" s="54"/>
      <c r="I769" s="54"/>
      <c r="J769" s="54"/>
      <c r="K769" s="54"/>
      <c r="L769" s="54"/>
      <c r="M769" s="54"/>
      <c r="N769" s="54"/>
      <c r="O769" s="54"/>
      <c r="P769" s="54"/>
      <c r="Q769" s="54"/>
      <c r="R769" s="54"/>
      <c r="S769" s="54"/>
    </row>
    <row r="770" spans="1:19" s="8" customFormat="1" ht="12.75" x14ac:dyDescent="0.2">
      <c r="A770" s="54"/>
      <c r="B770" s="54"/>
      <c r="C770" s="54"/>
      <c r="D770" s="54"/>
      <c r="E770" s="54"/>
      <c r="F770" s="54"/>
      <c r="G770" s="54"/>
      <c r="H770" s="54"/>
      <c r="I770" s="54"/>
      <c r="J770" s="54"/>
      <c r="K770" s="54"/>
      <c r="L770" s="54"/>
      <c r="M770" s="54"/>
      <c r="N770" s="54"/>
      <c r="O770" s="54"/>
      <c r="P770" s="54"/>
      <c r="Q770" s="54"/>
      <c r="R770" s="54"/>
      <c r="S770" s="54"/>
    </row>
    <row r="771" spans="1:19" s="8" customFormat="1" ht="12.75" x14ac:dyDescent="0.2">
      <c r="A771" s="54"/>
      <c r="B771" s="54"/>
      <c r="C771" s="54"/>
      <c r="D771" s="54"/>
      <c r="E771" s="54"/>
      <c r="F771" s="54"/>
      <c r="G771" s="54"/>
      <c r="H771" s="54"/>
      <c r="I771" s="54"/>
      <c r="J771" s="54"/>
      <c r="K771" s="54"/>
      <c r="L771" s="54"/>
      <c r="M771" s="54"/>
      <c r="N771" s="54"/>
      <c r="O771" s="54"/>
      <c r="P771" s="54"/>
      <c r="Q771" s="54"/>
      <c r="R771" s="54"/>
      <c r="S771" s="54"/>
    </row>
    <row r="772" spans="1:19" s="8" customFormat="1" ht="12.75" x14ac:dyDescent="0.2">
      <c r="A772" s="54"/>
      <c r="B772" s="54"/>
      <c r="C772" s="54"/>
      <c r="D772" s="54"/>
      <c r="E772" s="54"/>
      <c r="F772" s="54"/>
      <c r="G772" s="54"/>
      <c r="H772" s="54"/>
      <c r="I772" s="54"/>
      <c r="J772" s="54"/>
      <c r="K772" s="54"/>
      <c r="L772" s="54"/>
      <c r="M772" s="54"/>
      <c r="N772" s="54"/>
      <c r="O772" s="54"/>
      <c r="P772" s="54"/>
      <c r="Q772" s="54"/>
      <c r="R772" s="54"/>
      <c r="S772" s="54"/>
    </row>
    <row r="773" spans="1:19" s="8" customFormat="1" ht="12.75" x14ac:dyDescent="0.2">
      <c r="A773" s="54"/>
      <c r="B773" s="54"/>
      <c r="C773" s="54"/>
      <c r="D773" s="54"/>
      <c r="E773" s="54"/>
      <c r="F773" s="54"/>
      <c r="G773" s="54"/>
      <c r="H773" s="54"/>
      <c r="I773" s="54"/>
      <c r="J773" s="54"/>
      <c r="K773" s="54"/>
      <c r="L773" s="54"/>
      <c r="M773" s="54"/>
      <c r="N773" s="54"/>
      <c r="O773" s="54"/>
      <c r="P773" s="54"/>
      <c r="Q773" s="54"/>
      <c r="R773" s="54"/>
      <c r="S773" s="54"/>
    </row>
    <row r="774" spans="1:19" s="8" customFormat="1" ht="12.75" x14ac:dyDescent="0.2">
      <c r="A774" s="54"/>
      <c r="B774" s="54"/>
      <c r="C774" s="54"/>
      <c r="D774" s="54"/>
      <c r="E774" s="54"/>
      <c r="F774" s="54"/>
      <c r="G774" s="54"/>
      <c r="H774" s="54"/>
      <c r="I774" s="54"/>
      <c r="J774" s="54"/>
      <c r="K774" s="54"/>
      <c r="L774" s="54"/>
      <c r="M774" s="54"/>
      <c r="N774" s="54"/>
      <c r="O774" s="54"/>
      <c r="P774" s="54"/>
      <c r="Q774" s="54"/>
      <c r="R774" s="54"/>
      <c r="S774" s="54"/>
    </row>
    <row r="775" spans="1:19" s="8" customFormat="1" ht="12.75" x14ac:dyDescent="0.2">
      <c r="A775" s="54"/>
      <c r="B775" s="54"/>
      <c r="C775" s="54"/>
      <c r="D775" s="54"/>
      <c r="E775" s="54"/>
      <c r="F775" s="54"/>
      <c r="G775" s="54"/>
      <c r="H775" s="54"/>
      <c r="I775" s="54"/>
      <c r="J775" s="54"/>
      <c r="K775" s="54"/>
      <c r="L775" s="54"/>
      <c r="M775" s="54"/>
      <c r="N775" s="54"/>
      <c r="O775" s="54"/>
      <c r="P775" s="54"/>
      <c r="Q775" s="54"/>
      <c r="R775" s="54"/>
      <c r="S775" s="54"/>
    </row>
    <row r="776" spans="1:19" s="8" customFormat="1" ht="12.75" x14ac:dyDescent="0.2">
      <c r="A776" s="54"/>
      <c r="B776" s="54"/>
      <c r="C776" s="54"/>
      <c r="D776" s="54"/>
      <c r="E776" s="54"/>
      <c r="F776" s="54"/>
      <c r="G776" s="54"/>
      <c r="H776" s="54"/>
      <c r="I776" s="54"/>
      <c r="J776" s="54"/>
      <c r="K776" s="54"/>
      <c r="L776" s="54"/>
      <c r="M776" s="54"/>
      <c r="N776" s="54"/>
      <c r="O776" s="54"/>
      <c r="P776" s="54"/>
      <c r="Q776" s="54"/>
      <c r="R776" s="54"/>
      <c r="S776" s="54"/>
    </row>
    <row r="777" spans="1:19" s="8" customFormat="1" ht="12.75" x14ac:dyDescent="0.2">
      <c r="A777" s="54"/>
      <c r="B777" s="54"/>
      <c r="C777" s="54"/>
      <c r="D777" s="54"/>
      <c r="E777" s="54"/>
      <c r="F777" s="54"/>
      <c r="G777" s="54"/>
      <c r="H777" s="54"/>
      <c r="I777" s="54"/>
      <c r="J777" s="54"/>
      <c r="K777" s="54"/>
      <c r="L777" s="54"/>
      <c r="M777" s="54"/>
      <c r="N777" s="54"/>
      <c r="O777" s="54"/>
      <c r="P777" s="54"/>
      <c r="Q777" s="54"/>
      <c r="R777" s="54"/>
      <c r="S777" s="54"/>
    </row>
    <row r="778" spans="1:19" s="8" customFormat="1" ht="12.75" x14ac:dyDescent="0.2">
      <c r="A778" s="54"/>
      <c r="B778" s="54"/>
      <c r="C778" s="54"/>
      <c r="D778" s="54"/>
      <c r="E778" s="54"/>
      <c r="F778" s="54"/>
      <c r="G778" s="54"/>
      <c r="H778" s="54"/>
      <c r="I778" s="54"/>
      <c r="J778" s="54"/>
      <c r="K778" s="54"/>
      <c r="L778" s="54"/>
      <c r="M778" s="54"/>
      <c r="N778" s="54"/>
      <c r="O778" s="54"/>
      <c r="P778" s="54"/>
      <c r="Q778" s="54"/>
      <c r="R778" s="54"/>
      <c r="S778" s="54"/>
    </row>
    <row r="779" spans="1:19" s="8" customFormat="1" ht="12.75" x14ac:dyDescent="0.2">
      <c r="A779" s="54"/>
      <c r="B779" s="54"/>
      <c r="C779" s="54"/>
      <c r="D779" s="54"/>
      <c r="E779" s="54"/>
      <c r="F779" s="54"/>
      <c r="G779" s="54"/>
      <c r="H779" s="54"/>
      <c r="I779" s="54"/>
      <c r="J779" s="54"/>
      <c r="K779" s="54"/>
      <c r="L779" s="54"/>
      <c r="M779" s="54"/>
      <c r="N779" s="54"/>
      <c r="O779" s="54"/>
      <c r="P779" s="54"/>
      <c r="Q779" s="54"/>
      <c r="R779" s="54"/>
      <c r="S779" s="54"/>
    </row>
    <row r="780" spans="1:19" s="8" customFormat="1" ht="12.75" x14ac:dyDescent="0.2">
      <c r="A780" s="54"/>
      <c r="B780" s="54"/>
      <c r="C780" s="54"/>
      <c r="D780" s="54"/>
      <c r="E780" s="54"/>
      <c r="F780" s="54"/>
      <c r="G780" s="54"/>
      <c r="H780" s="54"/>
      <c r="I780" s="54"/>
      <c r="J780" s="54"/>
      <c r="K780" s="54"/>
      <c r="L780" s="54"/>
      <c r="M780" s="54"/>
      <c r="N780" s="54"/>
      <c r="O780" s="54"/>
      <c r="P780" s="54"/>
      <c r="Q780" s="54"/>
      <c r="R780" s="54"/>
      <c r="S780" s="54"/>
    </row>
    <row r="781" spans="1:19" s="8" customFormat="1" ht="12.75" x14ac:dyDescent="0.2">
      <c r="A781" s="54"/>
      <c r="B781" s="54"/>
      <c r="C781" s="54"/>
      <c r="D781" s="54"/>
      <c r="E781" s="54"/>
      <c r="F781" s="54"/>
      <c r="G781" s="54"/>
      <c r="H781" s="54"/>
      <c r="I781" s="54"/>
      <c r="J781" s="54"/>
      <c r="K781" s="54"/>
      <c r="L781" s="54"/>
      <c r="M781" s="54"/>
      <c r="N781" s="54"/>
      <c r="O781" s="54"/>
      <c r="P781" s="54"/>
      <c r="Q781" s="54"/>
      <c r="R781" s="54"/>
      <c r="S781" s="54"/>
    </row>
    <row r="782" spans="1:19" s="8" customFormat="1" ht="12.75" x14ac:dyDescent="0.2">
      <c r="A782" s="54"/>
      <c r="B782" s="54"/>
      <c r="C782" s="54"/>
      <c r="D782" s="54"/>
      <c r="E782" s="54"/>
      <c r="F782" s="54"/>
      <c r="G782" s="54"/>
      <c r="H782" s="54"/>
      <c r="I782" s="54"/>
      <c r="J782" s="54"/>
      <c r="K782" s="54"/>
      <c r="L782" s="54"/>
      <c r="M782" s="54"/>
      <c r="N782" s="54"/>
      <c r="O782" s="54"/>
      <c r="P782" s="54"/>
      <c r="Q782" s="54"/>
      <c r="R782" s="54"/>
      <c r="S782" s="54"/>
    </row>
    <row r="783" spans="1:19" s="8" customFormat="1" ht="12.75" x14ac:dyDescent="0.2">
      <c r="A783" s="54"/>
      <c r="B783" s="54"/>
      <c r="C783" s="54"/>
      <c r="D783" s="54"/>
      <c r="E783" s="54"/>
      <c r="F783" s="54"/>
      <c r="G783" s="54"/>
      <c r="H783" s="54"/>
      <c r="I783" s="54"/>
      <c r="J783" s="54"/>
      <c r="K783" s="54"/>
      <c r="L783" s="54"/>
      <c r="M783" s="54"/>
      <c r="N783" s="54"/>
      <c r="O783" s="54"/>
      <c r="P783" s="54"/>
      <c r="Q783" s="54"/>
      <c r="R783" s="54"/>
      <c r="S783" s="54"/>
    </row>
    <row r="784" spans="1:19" s="8" customFormat="1" ht="12.75" x14ac:dyDescent="0.2">
      <c r="A784" s="54"/>
      <c r="B784" s="54"/>
      <c r="C784" s="54"/>
      <c r="D784" s="54"/>
      <c r="E784" s="54"/>
      <c r="F784" s="54"/>
      <c r="G784" s="54"/>
      <c r="H784" s="54"/>
      <c r="I784" s="54"/>
      <c r="J784" s="54"/>
      <c r="K784" s="54"/>
      <c r="L784" s="54"/>
      <c r="M784" s="54"/>
      <c r="N784" s="54"/>
      <c r="O784" s="54"/>
      <c r="P784" s="54"/>
      <c r="Q784" s="54"/>
      <c r="R784" s="54"/>
      <c r="S784" s="54"/>
    </row>
    <row r="785" spans="1:19" s="8" customFormat="1" ht="12.75" x14ac:dyDescent="0.2">
      <c r="A785" s="54"/>
      <c r="B785" s="54"/>
      <c r="C785" s="54"/>
      <c r="D785" s="54"/>
      <c r="E785" s="54"/>
      <c r="F785" s="54"/>
      <c r="G785" s="54"/>
      <c r="H785" s="54"/>
      <c r="I785" s="54"/>
      <c r="J785" s="54"/>
      <c r="K785" s="54"/>
      <c r="L785" s="54"/>
      <c r="M785" s="54"/>
      <c r="N785" s="54"/>
      <c r="O785" s="54"/>
      <c r="P785" s="54"/>
      <c r="Q785" s="54"/>
      <c r="R785" s="54"/>
      <c r="S785" s="54"/>
    </row>
    <row r="786" spans="1:19" s="8" customFormat="1" ht="12.75" x14ac:dyDescent="0.2">
      <c r="A786" s="54"/>
      <c r="B786" s="54"/>
      <c r="C786" s="54"/>
      <c r="D786" s="54"/>
      <c r="E786" s="54"/>
      <c r="F786" s="54"/>
      <c r="G786" s="54"/>
      <c r="H786" s="54"/>
      <c r="I786" s="54"/>
      <c r="J786" s="54"/>
      <c r="K786" s="54"/>
      <c r="L786" s="54"/>
      <c r="M786" s="54"/>
      <c r="N786" s="54"/>
      <c r="O786" s="54"/>
      <c r="P786" s="54"/>
      <c r="Q786" s="54"/>
      <c r="R786" s="54"/>
      <c r="S786" s="54"/>
    </row>
    <row r="787" spans="1:19" s="8" customFormat="1" ht="12.75" x14ac:dyDescent="0.2">
      <c r="A787" s="54"/>
      <c r="B787" s="54"/>
      <c r="C787" s="54"/>
      <c r="D787" s="54"/>
      <c r="E787" s="54"/>
      <c r="F787" s="54"/>
      <c r="G787" s="54"/>
      <c r="H787" s="54"/>
      <c r="I787" s="54"/>
      <c r="J787" s="54"/>
      <c r="K787" s="54"/>
      <c r="L787" s="54"/>
      <c r="M787" s="54"/>
      <c r="N787" s="54"/>
      <c r="O787" s="54"/>
      <c r="P787" s="54"/>
      <c r="Q787" s="54"/>
      <c r="R787" s="54"/>
      <c r="S787" s="54"/>
    </row>
    <row r="788" spans="1:19" s="8" customFormat="1" ht="12.75" x14ac:dyDescent="0.2">
      <c r="A788" s="54"/>
      <c r="B788" s="54"/>
      <c r="C788" s="54"/>
      <c r="D788" s="54"/>
      <c r="E788" s="54"/>
      <c r="F788" s="54"/>
      <c r="G788" s="54"/>
      <c r="H788" s="54"/>
      <c r="I788" s="54"/>
      <c r="J788" s="54"/>
      <c r="K788" s="54"/>
      <c r="L788" s="54"/>
      <c r="M788" s="54"/>
      <c r="N788" s="54"/>
      <c r="O788" s="54"/>
      <c r="P788" s="54"/>
      <c r="Q788" s="54"/>
      <c r="R788" s="54"/>
      <c r="S788" s="54"/>
    </row>
    <row r="789" spans="1:19" s="8" customFormat="1" ht="12.75" x14ac:dyDescent="0.2">
      <c r="A789" s="54"/>
      <c r="B789" s="54"/>
      <c r="C789" s="54"/>
      <c r="D789" s="54"/>
      <c r="E789" s="54"/>
      <c r="F789" s="54"/>
      <c r="G789" s="54"/>
      <c r="H789" s="54"/>
      <c r="I789" s="54"/>
      <c r="J789" s="54"/>
      <c r="K789" s="54"/>
      <c r="L789" s="54"/>
      <c r="M789" s="54"/>
      <c r="N789" s="54"/>
      <c r="O789" s="54"/>
      <c r="P789" s="54"/>
      <c r="Q789" s="54"/>
      <c r="R789" s="54"/>
      <c r="S789" s="54"/>
    </row>
    <row r="790" spans="1:19" s="8" customFormat="1" ht="12.75" x14ac:dyDescent="0.2">
      <c r="A790" s="54"/>
      <c r="B790" s="54"/>
      <c r="C790" s="54"/>
      <c r="D790" s="54"/>
      <c r="E790" s="54"/>
      <c r="F790" s="54"/>
      <c r="G790" s="54"/>
      <c r="H790" s="54"/>
      <c r="I790" s="54"/>
      <c r="J790" s="54"/>
      <c r="K790" s="54"/>
      <c r="L790" s="54"/>
      <c r="M790" s="54"/>
      <c r="N790" s="54"/>
      <c r="O790" s="54"/>
      <c r="P790" s="54"/>
      <c r="Q790" s="54"/>
      <c r="R790" s="54"/>
      <c r="S790" s="54"/>
    </row>
    <row r="791" spans="1:19" s="8" customFormat="1" ht="12.75" x14ac:dyDescent="0.2">
      <c r="A791" s="54"/>
      <c r="B791" s="54"/>
      <c r="C791" s="54"/>
      <c r="D791" s="54"/>
      <c r="E791" s="54"/>
      <c r="F791" s="54"/>
      <c r="G791" s="54"/>
      <c r="H791" s="54"/>
      <c r="I791" s="54"/>
      <c r="J791" s="54"/>
      <c r="K791" s="54"/>
      <c r="L791" s="54"/>
      <c r="M791" s="54"/>
      <c r="N791" s="54"/>
      <c r="O791" s="54"/>
      <c r="P791" s="54"/>
      <c r="Q791" s="54"/>
      <c r="R791" s="54"/>
      <c r="S791" s="54"/>
    </row>
    <row r="792" spans="1:19" s="8" customFormat="1" ht="12.75" x14ac:dyDescent="0.2">
      <c r="A792" s="54"/>
      <c r="B792" s="54"/>
      <c r="C792" s="54"/>
      <c r="D792" s="54"/>
      <c r="E792" s="54"/>
      <c r="F792" s="54"/>
      <c r="G792" s="54"/>
      <c r="H792" s="54"/>
      <c r="I792" s="54"/>
      <c r="J792" s="54"/>
      <c r="K792" s="54"/>
      <c r="L792" s="54"/>
      <c r="M792" s="54"/>
      <c r="N792" s="54"/>
      <c r="O792" s="54"/>
      <c r="P792" s="54"/>
      <c r="Q792" s="54"/>
      <c r="R792" s="54"/>
      <c r="S792" s="54"/>
    </row>
    <row r="793" spans="1:19" s="8" customFormat="1" ht="12.75" x14ac:dyDescent="0.2">
      <c r="A793" s="54"/>
      <c r="B793" s="54"/>
      <c r="C793" s="54"/>
      <c r="D793" s="54"/>
      <c r="E793" s="54"/>
      <c r="F793" s="54"/>
      <c r="G793" s="54"/>
      <c r="H793" s="54"/>
      <c r="I793" s="54"/>
      <c r="J793" s="54"/>
      <c r="K793" s="54"/>
      <c r="L793" s="54"/>
      <c r="M793" s="54"/>
      <c r="N793" s="54"/>
      <c r="O793" s="54"/>
      <c r="P793" s="54"/>
      <c r="Q793" s="54"/>
      <c r="R793" s="54"/>
      <c r="S793" s="54"/>
    </row>
    <row r="794" spans="1:19" s="8" customFormat="1" ht="12.75" x14ac:dyDescent="0.2">
      <c r="A794" s="54"/>
      <c r="B794" s="54"/>
      <c r="C794" s="54"/>
      <c r="D794" s="54"/>
      <c r="E794" s="54"/>
      <c r="F794" s="54"/>
      <c r="G794" s="54"/>
      <c r="H794" s="54"/>
      <c r="I794" s="54"/>
      <c r="J794" s="54"/>
      <c r="K794" s="54"/>
      <c r="L794" s="54"/>
      <c r="M794" s="54"/>
      <c r="N794" s="54"/>
      <c r="O794" s="54"/>
      <c r="P794" s="54"/>
      <c r="Q794" s="54"/>
      <c r="R794" s="54"/>
      <c r="S794" s="54"/>
    </row>
    <row r="795" spans="1:19" s="8" customFormat="1" ht="12.75" x14ac:dyDescent="0.2">
      <c r="A795" s="54"/>
      <c r="B795" s="54"/>
      <c r="C795" s="54"/>
      <c r="D795" s="54"/>
      <c r="E795" s="54"/>
      <c r="F795" s="54"/>
      <c r="G795" s="54"/>
      <c r="H795" s="54"/>
      <c r="I795" s="54"/>
      <c r="J795" s="54"/>
      <c r="K795" s="54"/>
      <c r="L795" s="54"/>
      <c r="M795" s="54"/>
      <c r="N795" s="54"/>
      <c r="O795" s="54"/>
      <c r="P795" s="54"/>
      <c r="Q795" s="54"/>
      <c r="R795" s="54"/>
      <c r="S795" s="54"/>
    </row>
    <row r="796" spans="1:19" s="8" customFormat="1" ht="12.75" x14ac:dyDescent="0.2">
      <c r="A796" s="54"/>
      <c r="B796" s="54"/>
      <c r="C796" s="54"/>
      <c r="D796" s="54"/>
      <c r="E796" s="54"/>
      <c r="F796" s="54"/>
      <c r="G796" s="54"/>
      <c r="H796" s="54"/>
      <c r="I796" s="54"/>
      <c r="J796" s="54"/>
      <c r="K796" s="54"/>
      <c r="L796" s="54"/>
      <c r="M796" s="54"/>
      <c r="N796" s="54"/>
      <c r="O796" s="54"/>
      <c r="P796" s="54"/>
      <c r="Q796" s="54"/>
      <c r="R796" s="54"/>
      <c r="S796" s="54"/>
    </row>
    <row r="797" spans="1:19" s="8" customFormat="1" ht="12.75" x14ac:dyDescent="0.2">
      <c r="A797" s="54"/>
      <c r="B797" s="54"/>
      <c r="C797" s="54"/>
      <c r="D797" s="54"/>
      <c r="E797" s="54"/>
      <c r="F797" s="54"/>
      <c r="G797" s="54"/>
      <c r="H797" s="54"/>
      <c r="I797" s="54"/>
      <c r="J797" s="54"/>
      <c r="K797" s="54"/>
      <c r="L797" s="54"/>
      <c r="M797" s="54"/>
      <c r="N797" s="54"/>
      <c r="O797" s="54"/>
      <c r="P797" s="54"/>
      <c r="Q797" s="54"/>
      <c r="R797" s="54"/>
      <c r="S797" s="54"/>
    </row>
    <row r="798" spans="1:19" s="8" customFormat="1" ht="12.75" x14ac:dyDescent="0.2">
      <c r="A798" s="54"/>
      <c r="B798" s="54"/>
      <c r="C798" s="54"/>
      <c r="D798" s="54"/>
      <c r="E798" s="54"/>
      <c r="F798" s="54"/>
      <c r="G798" s="54"/>
      <c r="H798" s="54"/>
      <c r="I798" s="54"/>
      <c r="J798" s="54"/>
      <c r="K798" s="54"/>
      <c r="L798" s="54"/>
      <c r="M798" s="54"/>
      <c r="N798" s="54"/>
      <c r="O798" s="54"/>
      <c r="P798" s="54"/>
      <c r="Q798" s="54"/>
      <c r="R798" s="54"/>
      <c r="S798" s="54"/>
    </row>
    <row r="799" spans="1:19" s="8" customFormat="1" ht="12.75" x14ac:dyDescent="0.2">
      <c r="A799" s="54"/>
      <c r="B799" s="54"/>
      <c r="C799" s="54"/>
      <c r="D799" s="54"/>
      <c r="E799" s="54"/>
      <c r="F799" s="54"/>
      <c r="G799" s="54"/>
      <c r="H799" s="54"/>
      <c r="I799" s="54"/>
      <c r="J799" s="54"/>
      <c r="K799" s="54"/>
      <c r="L799" s="54"/>
      <c r="M799" s="54"/>
      <c r="N799" s="54"/>
      <c r="O799" s="54"/>
      <c r="P799" s="54"/>
      <c r="Q799" s="54"/>
      <c r="R799" s="54"/>
      <c r="S799" s="54"/>
    </row>
    <row r="800" spans="1:19" s="8" customFormat="1" ht="12.75" x14ac:dyDescent="0.2">
      <c r="A800" s="54"/>
      <c r="B800" s="54"/>
      <c r="C800" s="54"/>
      <c r="D800" s="54"/>
      <c r="E800" s="54"/>
      <c r="F800" s="54"/>
      <c r="G800" s="54"/>
      <c r="H800" s="54"/>
      <c r="I800" s="54"/>
      <c r="J800" s="54"/>
      <c r="K800" s="54"/>
      <c r="L800" s="54"/>
      <c r="M800" s="54"/>
      <c r="N800" s="54"/>
      <c r="O800" s="54"/>
      <c r="P800" s="54"/>
      <c r="Q800" s="54"/>
      <c r="R800" s="54"/>
      <c r="S800" s="54"/>
    </row>
    <row r="801" spans="1:19" s="8" customFormat="1" ht="12.75" x14ac:dyDescent="0.2">
      <c r="A801" s="54"/>
      <c r="B801" s="54"/>
      <c r="C801" s="54"/>
      <c r="D801" s="54"/>
      <c r="E801" s="54"/>
      <c r="F801" s="54"/>
      <c r="G801" s="54"/>
      <c r="H801" s="54"/>
      <c r="I801" s="54"/>
      <c r="J801" s="54"/>
      <c r="K801" s="54"/>
      <c r="L801" s="54"/>
      <c r="M801" s="54"/>
      <c r="N801" s="54"/>
      <c r="O801" s="54"/>
      <c r="P801" s="54"/>
      <c r="Q801" s="54"/>
      <c r="R801" s="54"/>
      <c r="S801" s="54"/>
    </row>
    <row r="802" spans="1:19" s="8" customFormat="1" ht="12.75" x14ac:dyDescent="0.2">
      <c r="A802" s="54"/>
      <c r="B802" s="54"/>
      <c r="C802" s="54"/>
      <c r="D802" s="54"/>
      <c r="E802" s="54"/>
      <c r="F802" s="54"/>
      <c r="G802" s="54"/>
      <c r="H802" s="54"/>
      <c r="I802" s="54"/>
      <c r="J802" s="54"/>
      <c r="K802" s="54"/>
      <c r="L802" s="54"/>
      <c r="M802" s="54"/>
      <c r="N802" s="54"/>
      <c r="O802" s="54"/>
      <c r="P802" s="54"/>
      <c r="Q802" s="54"/>
      <c r="R802" s="54"/>
      <c r="S802" s="54"/>
    </row>
    <row r="803" spans="1:19" s="8" customFormat="1" ht="12.75" x14ac:dyDescent="0.2">
      <c r="A803" s="54"/>
      <c r="B803" s="54"/>
      <c r="C803" s="54"/>
      <c r="D803" s="54"/>
      <c r="E803" s="54"/>
      <c r="F803" s="54"/>
      <c r="G803" s="54"/>
      <c r="H803" s="54"/>
      <c r="I803" s="54"/>
      <c r="J803" s="54"/>
      <c r="K803" s="54"/>
      <c r="L803" s="54"/>
      <c r="M803" s="54"/>
      <c r="N803" s="54"/>
      <c r="O803" s="54"/>
      <c r="P803" s="54"/>
      <c r="Q803" s="54"/>
      <c r="R803" s="54"/>
      <c r="S803" s="54"/>
    </row>
    <row r="804" spans="1:19" s="8" customFormat="1" ht="12.75" x14ac:dyDescent="0.2">
      <c r="A804" s="54"/>
      <c r="B804" s="54"/>
      <c r="C804" s="54"/>
      <c r="D804" s="54"/>
      <c r="E804" s="54"/>
      <c r="F804" s="54"/>
      <c r="G804" s="54"/>
      <c r="H804" s="54"/>
      <c r="I804" s="54"/>
      <c r="J804" s="54"/>
      <c r="K804" s="54"/>
      <c r="L804" s="54"/>
      <c r="M804" s="54"/>
      <c r="N804" s="54"/>
      <c r="O804" s="54"/>
      <c r="P804" s="54"/>
      <c r="Q804" s="54"/>
      <c r="R804" s="54"/>
      <c r="S804" s="54"/>
    </row>
    <row r="805" spans="1:19" s="8" customFormat="1" ht="12.75" x14ac:dyDescent="0.2">
      <c r="A805" s="54"/>
      <c r="B805" s="54"/>
      <c r="C805" s="54"/>
      <c r="D805" s="54"/>
      <c r="E805" s="54"/>
      <c r="F805" s="54"/>
      <c r="G805" s="54"/>
      <c r="H805" s="54"/>
      <c r="I805" s="54"/>
      <c r="J805" s="54"/>
      <c r="K805" s="54"/>
      <c r="L805" s="54"/>
      <c r="M805" s="54"/>
      <c r="N805" s="54"/>
      <c r="O805" s="54"/>
      <c r="P805" s="54"/>
      <c r="Q805" s="54"/>
      <c r="R805" s="54"/>
      <c r="S805" s="54"/>
    </row>
    <row r="806" spans="1:19" s="8" customFormat="1" ht="12.75" x14ac:dyDescent="0.2">
      <c r="A806" s="54"/>
      <c r="B806" s="54"/>
      <c r="C806" s="54"/>
      <c r="D806" s="54"/>
      <c r="E806" s="54"/>
      <c r="F806" s="54"/>
      <c r="G806" s="54"/>
      <c r="H806" s="54"/>
      <c r="I806" s="54"/>
      <c r="J806" s="54"/>
      <c r="K806" s="54"/>
      <c r="L806" s="54"/>
      <c r="M806" s="54"/>
      <c r="N806" s="54"/>
      <c r="O806" s="54"/>
      <c r="P806" s="54"/>
      <c r="Q806" s="54"/>
      <c r="R806" s="54"/>
      <c r="S806" s="54"/>
    </row>
    <row r="807" spans="1:19" s="8" customFormat="1" ht="12.75" x14ac:dyDescent="0.2">
      <c r="A807" s="54"/>
      <c r="B807" s="54"/>
      <c r="C807" s="54"/>
      <c r="D807" s="54"/>
      <c r="E807" s="54"/>
      <c r="F807" s="54"/>
      <c r="G807" s="54"/>
      <c r="H807" s="54"/>
      <c r="I807" s="54"/>
      <c r="J807" s="54"/>
      <c r="K807" s="54"/>
      <c r="L807" s="54"/>
      <c r="M807" s="54"/>
      <c r="N807" s="54"/>
      <c r="O807" s="54"/>
      <c r="P807" s="54"/>
      <c r="Q807" s="54"/>
      <c r="R807" s="54"/>
      <c r="S807" s="54"/>
    </row>
    <row r="808" spans="1:19" s="8" customFormat="1" ht="12.75" x14ac:dyDescent="0.2">
      <c r="A808" s="54"/>
      <c r="B808" s="54"/>
      <c r="C808" s="54"/>
      <c r="D808" s="54"/>
      <c r="E808" s="54"/>
      <c r="F808" s="54"/>
      <c r="G808" s="54"/>
      <c r="H808" s="54"/>
      <c r="I808" s="54"/>
      <c r="J808" s="54"/>
      <c r="K808" s="54"/>
      <c r="L808" s="54"/>
      <c r="M808" s="54"/>
      <c r="N808" s="54"/>
      <c r="O808" s="54"/>
      <c r="P808" s="54"/>
      <c r="Q808" s="54"/>
      <c r="R808" s="54"/>
      <c r="S808" s="54"/>
    </row>
    <row r="809" spans="1:19" s="8" customFormat="1" ht="12.75" x14ac:dyDescent="0.2">
      <c r="A809" s="54"/>
      <c r="B809" s="54"/>
      <c r="C809" s="54"/>
      <c r="D809" s="54"/>
      <c r="E809" s="54"/>
      <c r="F809" s="54"/>
      <c r="G809" s="54"/>
      <c r="H809" s="54"/>
      <c r="I809" s="54"/>
      <c r="J809" s="54"/>
      <c r="K809" s="54"/>
      <c r="L809" s="54"/>
      <c r="M809" s="54"/>
      <c r="N809" s="54"/>
      <c r="O809" s="54"/>
      <c r="P809" s="54"/>
      <c r="Q809" s="54"/>
      <c r="R809" s="54"/>
      <c r="S809" s="54"/>
    </row>
    <row r="810" spans="1:19" s="8" customFormat="1" ht="12.75" x14ac:dyDescent="0.2">
      <c r="A810" s="54"/>
      <c r="B810" s="54"/>
      <c r="C810" s="54"/>
      <c r="D810" s="54"/>
      <c r="E810" s="54"/>
      <c r="F810" s="54"/>
      <c r="G810" s="54"/>
      <c r="H810" s="54"/>
      <c r="I810" s="54"/>
      <c r="J810" s="54"/>
      <c r="K810" s="54"/>
      <c r="L810" s="54"/>
      <c r="M810" s="54"/>
      <c r="N810" s="54"/>
      <c r="O810" s="54"/>
      <c r="P810" s="54"/>
      <c r="Q810" s="54"/>
      <c r="R810" s="54"/>
      <c r="S810" s="54"/>
    </row>
    <row r="811" spans="1:19" s="8" customFormat="1" ht="12.75" x14ac:dyDescent="0.2">
      <c r="A811" s="54"/>
      <c r="B811" s="54"/>
      <c r="C811" s="54"/>
      <c r="D811" s="54"/>
      <c r="E811" s="54"/>
      <c r="F811" s="54"/>
      <c r="G811" s="54"/>
      <c r="H811" s="54"/>
      <c r="I811" s="54"/>
      <c r="J811" s="54"/>
      <c r="K811" s="54"/>
      <c r="L811" s="54"/>
      <c r="M811" s="54"/>
      <c r="N811" s="54"/>
      <c r="O811" s="54"/>
      <c r="P811" s="54"/>
      <c r="Q811" s="54"/>
      <c r="R811" s="54"/>
      <c r="S811" s="54"/>
    </row>
    <row r="812" spans="1:19" s="8" customFormat="1" ht="12.75" x14ac:dyDescent="0.2">
      <c r="A812" s="54"/>
      <c r="B812" s="54"/>
      <c r="C812" s="54"/>
      <c r="D812" s="54"/>
      <c r="E812" s="54"/>
      <c r="F812" s="54"/>
      <c r="G812" s="54"/>
      <c r="H812" s="54"/>
      <c r="I812" s="54"/>
      <c r="J812" s="54"/>
      <c r="K812" s="54"/>
      <c r="L812" s="54"/>
      <c r="M812" s="54"/>
      <c r="N812" s="54"/>
      <c r="O812" s="54"/>
      <c r="P812" s="54"/>
      <c r="Q812" s="54"/>
      <c r="R812" s="54"/>
      <c r="S812" s="54"/>
    </row>
    <row r="813" spans="1:19" s="8" customFormat="1" ht="12.75" x14ac:dyDescent="0.2">
      <c r="A813" s="54"/>
      <c r="B813" s="54"/>
      <c r="C813" s="54"/>
      <c r="D813" s="54"/>
      <c r="E813" s="54"/>
      <c r="F813" s="54"/>
      <c r="G813" s="54"/>
      <c r="H813" s="54"/>
      <c r="I813" s="54"/>
      <c r="J813" s="54"/>
      <c r="K813" s="54"/>
      <c r="L813" s="54"/>
      <c r="M813" s="54"/>
      <c r="N813" s="54"/>
      <c r="O813" s="54"/>
      <c r="P813" s="54"/>
      <c r="Q813" s="54"/>
      <c r="R813" s="54"/>
      <c r="S813" s="54"/>
    </row>
    <row r="814" spans="1:19" s="8" customFormat="1" ht="12.75" x14ac:dyDescent="0.2">
      <c r="A814" s="54"/>
      <c r="B814" s="54"/>
      <c r="C814" s="54"/>
      <c r="D814" s="54"/>
      <c r="E814" s="54"/>
      <c r="F814" s="54"/>
      <c r="G814" s="54"/>
      <c r="H814" s="54"/>
      <c r="I814" s="54"/>
      <c r="J814" s="54"/>
      <c r="K814" s="54"/>
      <c r="L814" s="54"/>
      <c r="M814" s="54"/>
      <c r="N814" s="54"/>
      <c r="O814" s="54"/>
      <c r="P814" s="54"/>
      <c r="Q814" s="54"/>
      <c r="R814" s="54"/>
      <c r="S814" s="54"/>
    </row>
    <row r="815" spans="1:19" s="8" customFormat="1" ht="12.75" x14ac:dyDescent="0.2">
      <c r="A815" s="54"/>
      <c r="B815" s="54"/>
      <c r="C815" s="54"/>
      <c r="D815" s="54"/>
      <c r="E815" s="54"/>
      <c r="F815" s="54"/>
      <c r="G815" s="54"/>
      <c r="H815" s="54"/>
      <c r="I815" s="54"/>
      <c r="J815" s="54"/>
      <c r="K815" s="54"/>
      <c r="L815" s="54"/>
      <c r="M815" s="54"/>
      <c r="N815" s="54"/>
      <c r="O815" s="54"/>
      <c r="P815" s="54"/>
      <c r="Q815" s="54"/>
      <c r="R815" s="54"/>
      <c r="S815" s="54"/>
    </row>
    <row r="816" spans="1:19" s="8" customFormat="1" ht="12.75" x14ac:dyDescent="0.2">
      <c r="A816" s="54"/>
      <c r="B816" s="54"/>
      <c r="C816" s="54"/>
      <c r="D816" s="54"/>
      <c r="E816" s="54"/>
      <c r="F816" s="54"/>
      <c r="G816" s="54"/>
      <c r="H816" s="54"/>
      <c r="I816" s="54"/>
      <c r="J816" s="54"/>
      <c r="K816" s="54"/>
      <c r="L816" s="54"/>
      <c r="M816" s="54"/>
      <c r="N816" s="54"/>
      <c r="O816" s="54"/>
      <c r="P816" s="54"/>
      <c r="Q816" s="54"/>
      <c r="R816" s="54"/>
      <c r="S816" s="54"/>
    </row>
    <row r="817" spans="1:19" s="8" customFormat="1" ht="12.75" x14ac:dyDescent="0.2">
      <c r="A817" s="54"/>
      <c r="B817" s="54"/>
      <c r="C817" s="54"/>
      <c r="D817" s="54"/>
      <c r="E817" s="54"/>
      <c r="F817" s="54"/>
      <c r="G817" s="54"/>
      <c r="H817" s="54"/>
      <c r="I817" s="54"/>
      <c r="J817" s="54"/>
      <c r="K817" s="54"/>
      <c r="L817" s="54"/>
      <c r="M817" s="54"/>
      <c r="N817" s="54"/>
      <c r="O817" s="54"/>
      <c r="P817" s="54"/>
      <c r="Q817" s="54"/>
      <c r="R817" s="54"/>
      <c r="S817" s="54"/>
    </row>
    <row r="818" spans="1:19" s="8" customFormat="1" ht="12.75" x14ac:dyDescent="0.2">
      <c r="A818" s="54"/>
      <c r="B818" s="54"/>
      <c r="C818" s="54"/>
      <c r="D818" s="54"/>
      <c r="E818" s="54"/>
      <c r="F818" s="54"/>
      <c r="G818" s="54"/>
      <c r="H818" s="54"/>
      <c r="I818" s="54"/>
      <c r="J818" s="54"/>
      <c r="K818" s="54"/>
      <c r="L818" s="54"/>
      <c r="M818" s="54"/>
      <c r="N818" s="54"/>
      <c r="O818" s="54"/>
      <c r="P818" s="54"/>
      <c r="Q818" s="54"/>
      <c r="R818" s="54"/>
      <c r="S818" s="54"/>
    </row>
    <row r="819" spans="1:19" s="8" customFormat="1" ht="12.75" x14ac:dyDescent="0.2">
      <c r="A819" s="54"/>
      <c r="B819" s="54"/>
      <c r="C819" s="54"/>
      <c r="D819" s="54"/>
      <c r="E819" s="54"/>
      <c r="F819" s="54"/>
      <c r="G819" s="54"/>
      <c r="H819" s="54"/>
      <c r="I819" s="54"/>
      <c r="J819" s="54"/>
      <c r="K819" s="54"/>
      <c r="L819" s="54"/>
      <c r="M819" s="54"/>
      <c r="N819" s="54"/>
      <c r="O819" s="54"/>
      <c r="P819" s="54"/>
      <c r="Q819" s="54"/>
      <c r="R819" s="54"/>
      <c r="S819" s="54"/>
    </row>
    <row r="820" spans="1:19" s="8" customFormat="1" ht="12.75" x14ac:dyDescent="0.2">
      <c r="A820" s="54"/>
      <c r="B820" s="54"/>
      <c r="C820" s="54"/>
      <c r="D820" s="54"/>
      <c r="E820" s="54"/>
      <c r="F820" s="54"/>
      <c r="G820" s="54"/>
      <c r="H820" s="54"/>
      <c r="I820" s="54"/>
      <c r="J820" s="54"/>
      <c r="K820" s="54"/>
      <c r="L820" s="54"/>
      <c r="M820" s="54"/>
      <c r="N820" s="54"/>
      <c r="O820" s="54"/>
      <c r="P820" s="54"/>
      <c r="Q820" s="54"/>
      <c r="R820" s="54"/>
      <c r="S820" s="54"/>
    </row>
    <row r="821" spans="1:19" s="8" customFormat="1" ht="12.75" x14ac:dyDescent="0.2">
      <c r="A821" s="54"/>
      <c r="B821" s="54"/>
      <c r="C821" s="54"/>
      <c r="D821" s="54"/>
      <c r="E821" s="54"/>
      <c r="F821" s="54"/>
      <c r="G821" s="54"/>
      <c r="H821" s="54"/>
      <c r="I821" s="54"/>
      <c r="J821" s="54"/>
      <c r="K821" s="54"/>
      <c r="L821" s="54"/>
      <c r="M821" s="54"/>
      <c r="N821" s="54"/>
      <c r="O821" s="54"/>
      <c r="P821" s="54"/>
      <c r="Q821" s="54"/>
      <c r="R821" s="54"/>
      <c r="S821" s="54"/>
    </row>
    <row r="822" spans="1:19" s="8" customFormat="1" ht="12.75" x14ac:dyDescent="0.2">
      <c r="A822" s="54"/>
      <c r="B822" s="54"/>
      <c r="C822" s="54"/>
      <c r="D822" s="54"/>
      <c r="E822" s="54"/>
      <c r="F822" s="54"/>
      <c r="G822" s="54"/>
      <c r="H822" s="54"/>
      <c r="I822" s="54"/>
      <c r="J822" s="54"/>
      <c r="K822" s="54"/>
      <c r="L822" s="54"/>
      <c r="M822" s="54"/>
      <c r="N822" s="54"/>
      <c r="O822" s="54"/>
      <c r="P822" s="54"/>
      <c r="Q822" s="54"/>
      <c r="R822" s="54"/>
      <c r="S822" s="54"/>
    </row>
    <row r="823" spans="1:19" s="8" customFormat="1" ht="12.75" x14ac:dyDescent="0.2">
      <c r="A823" s="54"/>
      <c r="B823" s="54"/>
      <c r="C823" s="54"/>
      <c r="D823" s="54"/>
      <c r="E823" s="54"/>
      <c r="F823" s="54"/>
      <c r="G823" s="54"/>
      <c r="H823" s="54"/>
      <c r="I823" s="54"/>
      <c r="J823" s="54"/>
      <c r="K823" s="54"/>
      <c r="L823" s="54"/>
      <c r="M823" s="54"/>
      <c r="N823" s="54"/>
      <c r="O823" s="54"/>
      <c r="P823" s="54"/>
      <c r="Q823" s="54"/>
      <c r="R823" s="54"/>
      <c r="S823" s="54"/>
    </row>
    <row r="824" spans="1:19" s="8" customFormat="1" ht="12.75" x14ac:dyDescent="0.2">
      <c r="A824" s="54"/>
      <c r="B824" s="54"/>
      <c r="C824" s="54"/>
      <c r="D824" s="54"/>
      <c r="E824" s="54"/>
      <c r="F824" s="54"/>
      <c r="G824" s="54"/>
      <c r="H824" s="54"/>
      <c r="I824" s="54"/>
      <c r="J824" s="54"/>
      <c r="K824" s="54"/>
      <c r="L824" s="54"/>
      <c r="M824" s="54"/>
      <c r="N824" s="54"/>
      <c r="O824" s="54"/>
      <c r="P824" s="54"/>
      <c r="Q824" s="54"/>
      <c r="R824" s="54"/>
      <c r="S824" s="54"/>
    </row>
    <row r="825" spans="1:19" s="8" customFormat="1" ht="12.75" x14ac:dyDescent="0.2">
      <c r="A825" s="54"/>
      <c r="B825" s="54"/>
      <c r="C825" s="54"/>
      <c r="D825" s="54"/>
      <c r="E825" s="54"/>
      <c r="F825" s="54"/>
      <c r="G825" s="54"/>
      <c r="H825" s="54"/>
      <c r="I825" s="54"/>
      <c r="J825" s="54"/>
      <c r="K825" s="54"/>
      <c r="L825" s="54"/>
      <c r="M825" s="54"/>
      <c r="N825" s="54"/>
      <c r="O825" s="54"/>
      <c r="P825" s="54"/>
      <c r="Q825" s="54"/>
      <c r="R825" s="54"/>
      <c r="S825" s="54"/>
    </row>
    <row r="826" spans="1:19" s="8" customFormat="1" ht="12.75" x14ac:dyDescent="0.2">
      <c r="A826" s="54"/>
      <c r="B826" s="54"/>
      <c r="C826" s="54"/>
      <c r="D826" s="54"/>
      <c r="E826" s="54"/>
      <c r="F826" s="54"/>
      <c r="G826" s="54"/>
      <c r="H826" s="54"/>
      <c r="I826" s="54"/>
      <c r="J826" s="54"/>
      <c r="K826" s="54"/>
      <c r="L826" s="54"/>
      <c r="M826" s="54"/>
      <c r="N826" s="54"/>
      <c r="O826" s="54"/>
      <c r="P826" s="54"/>
      <c r="Q826" s="54"/>
      <c r="R826" s="54"/>
      <c r="S826" s="54"/>
    </row>
    <row r="827" spans="1:19" s="8" customFormat="1" ht="12.75" x14ac:dyDescent="0.2">
      <c r="A827" s="54"/>
      <c r="B827" s="54"/>
      <c r="C827" s="54"/>
      <c r="D827" s="54"/>
      <c r="E827" s="54"/>
      <c r="F827" s="54"/>
      <c r="G827" s="54"/>
      <c r="H827" s="54"/>
      <c r="I827" s="54"/>
      <c r="J827" s="54"/>
      <c r="K827" s="54"/>
      <c r="L827" s="54"/>
      <c r="M827" s="54"/>
      <c r="N827" s="54"/>
      <c r="O827" s="54"/>
      <c r="P827" s="54"/>
      <c r="Q827" s="54"/>
      <c r="R827" s="54"/>
      <c r="S827" s="54"/>
    </row>
    <row r="828" spans="1:19" s="8" customFormat="1" ht="12.75" x14ac:dyDescent="0.2">
      <c r="A828" s="54"/>
      <c r="B828" s="54"/>
      <c r="C828" s="54"/>
      <c r="D828" s="54"/>
      <c r="E828" s="54"/>
      <c r="F828" s="54"/>
      <c r="G828" s="54"/>
      <c r="H828" s="54"/>
      <c r="I828" s="54"/>
      <c r="J828" s="54"/>
      <c r="K828" s="54"/>
      <c r="L828" s="54"/>
      <c r="M828" s="54"/>
      <c r="N828" s="54"/>
      <c r="O828" s="54"/>
      <c r="P828" s="54"/>
      <c r="Q828" s="54"/>
      <c r="R828" s="54"/>
      <c r="S828" s="54"/>
    </row>
    <row r="829" spans="1:19" s="8" customFormat="1" ht="12.75" x14ac:dyDescent="0.2">
      <c r="A829" s="54"/>
      <c r="B829" s="54"/>
      <c r="C829" s="54"/>
      <c r="D829" s="54"/>
      <c r="E829" s="54"/>
      <c r="F829" s="54"/>
      <c r="G829" s="54"/>
      <c r="H829" s="54"/>
      <c r="I829" s="54"/>
      <c r="J829" s="54"/>
      <c r="K829" s="54"/>
      <c r="L829" s="54"/>
      <c r="M829" s="54"/>
      <c r="N829" s="54"/>
      <c r="O829" s="54"/>
      <c r="P829" s="54"/>
      <c r="Q829" s="54"/>
      <c r="R829" s="54"/>
      <c r="S829" s="54"/>
    </row>
    <row r="830" spans="1:19" s="8" customFormat="1" ht="12.75" x14ac:dyDescent="0.2">
      <c r="A830" s="54"/>
      <c r="B830" s="54"/>
      <c r="C830" s="54"/>
      <c r="D830" s="54"/>
      <c r="E830" s="54"/>
      <c r="F830" s="54"/>
      <c r="G830" s="54"/>
      <c r="H830" s="54"/>
      <c r="I830" s="54"/>
      <c r="J830" s="54"/>
      <c r="K830" s="54"/>
      <c r="L830" s="54"/>
      <c r="M830" s="54"/>
      <c r="N830" s="54"/>
      <c r="O830" s="54"/>
      <c r="P830" s="54"/>
      <c r="Q830" s="54"/>
      <c r="R830" s="54"/>
      <c r="S830" s="54"/>
    </row>
    <row r="831" spans="1:19" s="8" customFormat="1" ht="12.75" x14ac:dyDescent="0.2">
      <c r="A831" s="54"/>
      <c r="B831" s="54"/>
      <c r="C831" s="54"/>
      <c r="D831" s="54"/>
      <c r="E831" s="54"/>
      <c r="F831" s="54"/>
      <c r="G831" s="54"/>
      <c r="H831" s="54"/>
      <c r="I831" s="54"/>
      <c r="J831" s="54"/>
      <c r="K831" s="54"/>
      <c r="L831" s="54"/>
      <c r="M831" s="54"/>
      <c r="N831" s="54"/>
      <c r="O831" s="54"/>
      <c r="P831" s="54"/>
      <c r="Q831" s="54"/>
      <c r="R831" s="54"/>
      <c r="S831" s="54"/>
    </row>
    <row r="832" spans="1:19" s="8" customFormat="1" ht="12.75" x14ac:dyDescent="0.2">
      <c r="A832" s="54"/>
      <c r="B832" s="54"/>
      <c r="C832" s="54"/>
      <c r="D832" s="54"/>
      <c r="E832" s="54"/>
      <c r="F832" s="54"/>
      <c r="G832" s="54"/>
      <c r="H832" s="54"/>
      <c r="I832" s="54"/>
      <c r="J832" s="54"/>
      <c r="K832" s="54"/>
      <c r="L832" s="54"/>
      <c r="M832" s="54"/>
      <c r="N832" s="54"/>
      <c r="O832" s="54"/>
      <c r="P832" s="54"/>
      <c r="Q832" s="54"/>
      <c r="R832" s="54"/>
      <c r="S832" s="54"/>
    </row>
    <row r="833" spans="1:19" s="8" customFormat="1" ht="12.75" x14ac:dyDescent="0.2">
      <c r="A833" s="54"/>
      <c r="B833" s="54"/>
      <c r="C833" s="54"/>
      <c r="D833" s="54"/>
      <c r="E833" s="54"/>
      <c r="F833" s="54"/>
      <c r="G833" s="54"/>
      <c r="H833" s="54"/>
      <c r="I833" s="54"/>
      <c r="J833" s="54"/>
      <c r="K833" s="54"/>
      <c r="L833" s="54"/>
      <c r="M833" s="54"/>
      <c r="N833" s="54"/>
      <c r="O833" s="54"/>
      <c r="P833" s="54"/>
      <c r="Q833" s="54"/>
      <c r="R833" s="54"/>
      <c r="S833" s="54"/>
    </row>
    <row r="834" spans="1:19" s="8" customFormat="1" ht="12.75" x14ac:dyDescent="0.2">
      <c r="A834" s="54"/>
      <c r="B834" s="54"/>
      <c r="C834" s="54"/>
      <c r="D834" s="54"/>
      <c r="E834" s="54"/>
      <c r="F834" s="54"/>
      <c r="G834" s="54"/>
      <c r="H834" s="54"/>
      <c r="I834" s="54"/>
      <c r="J834" s="54"/>
      <c r="K834" s="54"/>
      <c r="L834" s="54"/>
      <c r="M834" s="54"/>
      <c r="N834" s="54"/>
      <c r="O834" s="54"/>
      <c r="P834" s="54"/>
      <c r="Q834" s="54"/>
      <c r="R834" s="54"/>
      <c r="S834" s="54"/>
    </row>
    <row r="835" spans="1:19" s="8" customFormat="1" ht="12.75" x14ac:dyDescent="0.2">
      <c r="A835" s="54"/>
      <c r="B835" s="54"/>
      <c r="C835" s="54"/>
      <c r="D835" s="54"/>
      <c r="E835" s="54"/>
      <c r="F835" s="54"/>
      <c r="G835" s="54"/>
      <c r="H835" s="54"/>
      <c r="I835" s="54"/>
      <c r="J835" s="54"/>
      <c r="K835" s="54"/>
      <c r="L835" s="54"/>
      <c r="M835" s="54"/>
      <c r="N835" s="54"/>
      <c r="O835" s="54"/>
      <c r="P835" s="54"/>
      <c r="Q835" s="54"/>
      <c r="R835" s="54"/>
      <c r="S835" s="54"/>
    </row>
    <row r="836" spans="1:19" s="8" customFormat="1" ht="12.75" x14ac:dyDescent="0.2">
      <c r="A836" s="54"/>
      <c r="B836" s="54"/>
      <c r="C836" s="54"/>
      <c r="D836" s="54"/>
      <c r="E836" s="54"/>
      <c r="F836" s="54"/>
      <c r="G836" s="54"/>
      <c r="H836" s="54"/>
      <c r="I836" s="54"/>
      <c r="J836" s="54"/>
      <c r="K836" s="54"/>
      <c r="L836" s="54"/>
      <c r="M836" s="54"/>
      <c r="N836" s="54"/>
      <c r="O836" s="54"/>
      <c r="P836" s="54"/>
      <c r="Q836" s="54"/>
      <c r="R836" s="54"/>
      <c r="S836" s="54"/>
    </row>
    <row r="837" spans="1:19" s="8" customFormat="1" ht="12.75" x14ac:dyDescent="0.2">
      <c r="A837" s="54"/>
      <c r="B837" s="54"/>
      <c r="C837" s="54"/>
      <c r="D837" s="54"/>
      <c r="E837" s="54"/>
      <c r="F837" s="54"/>
      <c r="G837" s="54"/>
      <c r="H837" s="54"/>
      <c r="I837" s="54"/>
      <c r="J837" s="54"/>
      <c r="K837" s="54"/>
      <c r="L837" s="54"/>
      <c r="M837" s="54"/>
      <c r="N837" s="54"/>
      <c r="O837" s="54"/>
      <c r="P837" s="54"/>
      <c r="Q837" s="54"/>
      <c r="R837" s="54"/>
      <c r="S837" s="54"/>
    </row>
    <row r="838" spans="1:19" s="8" customFormat="1" ht="12.75" x14ac:dyDescent="0.2">
      <c r="A838" s="54"/>
      <c r="B838" s="54"/>
      <c r="C838" s="54"/>
      <c r="D838" s="54"/>
      <c r="E838" s="54"/>
      <c r="F838" s="54"/>
      <c r="G838" s="54"/>
      <c r="H838" s="54"/>
      <c r="I838" s="54"/>
      <c r="J838" s="54"/>
      <c r="K838" s="54"/>
      <c r="L838" s="54"/>
      <c r="M838" s="54"/>
      <c r="N838" s="54"/>
      <c r="O838" s="54"/>
      <c r="P838" s="54"/>
      <c r="Q838" s="54"/>
      <c r="R838" s="54"/>
      <c r="S838" s="54"/>
    </row>
    <row r="839" spans="1:19" s="8" customFormat="1" ht="12.75" x14ac:dyDescent="0.2">
      <c r="A839" s="54"/>
      <c r="B839" s="54"/>
      <c r="C839" s="54"/>
      <c r="D839" s="54"/>
      <c r="E839" s="54"/>
      <c r="F839" s="54"/>
      <c r="G839" s="54"/>
      <c r="H839" s="54"/>
      <c r="I839" s="54"/>
      <c r="J839" s="54"/>
      <c r="K839" s="54"/>
      <c r="L839" s="54"/>
      <c r="M839" s="54"/>
      <c r="N839" s="54"/>
      <c r="O839" s="54"/>
      <c r="P839" s="54"/>
      <c r="Q839" s="54"/>
      <c r="R839" s="54"/>
      <c r="S839" s="54"/>
    </row>
    <row r="840" spans="1:19" s="8" customFormat="1" ht="12.75" x14ac:dyDescent="0.2">
      <c r="A840" s="54"/>
      <c r="B840" s="54"/>
      <c r="C840" s="54"/>
      <c r="D840" s="54"/>
      <c r="E840" s="54"/>
      <c r="F840" s="54"/>
      <c r="G840" s="54"/>
      <c r="H840" s="54"/>
      <c r="I840" s="54"/>
      <c r="J840" s="54"/>
      <c r="K840" s="54"/>
      <c r="L840" s="54"/>
      <c r="M840" s="54"/>
      <c r="N840" s="54"/>
      <c r="O840" s="54"/>
      <c r="P840" s="54"/>
      <c r="Q840" s="54"/>
      <c r="R840" s="54"/>
      <c r="S840" s="54"/>
    </row>
    <row r="841" spans="1:19" s="8" customFormat="1" ht="12.75" x14ac:dyDescent="0.2">
      <c r="A841" s="54"/>
      <c r="B841" s="54"/>
      <c r="C841" s="54"/>
      <c r="D841" s="54"/>
      <c r="E841" s="54"/>
      <c r="F841" s="54"/>
      <c r="G841" s="54"/>
      <c r="H841" s="54"/>
      <c r="I841" s="54"/>
      <c r="J841" s="54"/>
      <c r="K841" s="54"/>
      <c r="L841" s="54"/>
      <c r="M841" s="54"/>
      <c r="N841" s="54"/>
      <c r="O841" s="54"/>
      <c r="P841" s="54"/>
      <c r="Q841" s="54"/>
      <c r="R841" s="54"/>
      <c r="S841" s="54"/>
    </row>
    <row r="842" spans="1:19" s="8" customFormat="1" ht="12.75" x14ac:dyDescent="0.2">
      <c r="A842" s="54"/>
      <c r="B842" s="54"/>
      <c r="C842" s="54"/>
      <c r="D842" s="54"/>
      <c r="E842" s="54"/>
      <c r="F842" s="54"/>
      <c r="G842" s="54"/>
      <c r="H842" s="54"/>
      <c r="I842" s="54"/>
      <c r="J842" s="54"/>
      <c r="K842" s="54"/>
      <c r="L842" s="54"/>
      <c r="M842" s="54"/>
      <c r="N842" s="54"/>
      <c r="O842" s="54"/>
      <c r="P842" s="54"/>
      <c r="Q842" s="54"/>
      <c r="R842" s="54"/>
      <c r="S842" s="54"/>
    </row>
    <row r="843" spans="1:19" s="8" customFormat="1" ht="12.75" x14ac:dyDescent="0.2">
      <c r="A843" s="54"/>
      <c r="B843" s="54"/>
      <c r="C843" s="54"/>
      <c r="D843" s="54"/>
      <c r="E843" s="54"/>
      <c r="F843" s="54"/>
      <c r="G843" s="54"/>
      <c r="H843" s="54"/>
      <c r="I843" s="54"/>
      <c r="J843" s="54"/>
      <c r="K843" s="54"/>
      <c r="L843" s="54"/>
      <c r="M843" s="54"/>
      <c r="N843" s="54"/>
      <c r="O843" s="54"/>
      <c r="P843" s="54"/>
      <c r="Q843" s="54"/>
      <c r="R843" s="54"/>
      <c r="S843" s="54"/>
    </row>
    <row r="844" spans="1:19" s="8" customFormat="1" ht="12.75" x14ac:dyDescent="0.2">
      <c r="A844" s="54"/>
      <c r="B844" s="54"/>
      <c r="C844" s="54"/>
      <c r="D844" s="54"/>
      <c r="E844" s="54"/>
      <c r="F844" s="54"/>
      <c r="G844" s="54"/>
      <c r="H844" s="54"/>
      <c r="I844" s="54"/>
      <c r="J844" s="54"/>
      <c r="K844" s="54"/>
      <c r="L844" s="54"/>
      <c r="M844" s="54"/>
      <c r="N844" s="54"/>
      <c r="O844" s="54"/>
      <c r="P844" s="54"/>
      <c r="Q844" s="54"/>
      <c r="R844" s="54"/>
      <c r="S844" s="54"/>
    </row>
    <row r="845" spans="1:19" s="8" customFormat="1" ht="12.75" x14ac:dyDescent="0.2">
      <c r="A845" s="54"/>
      <c r="B845" s="54"/>
      <c r="C845" s="54"/>
      <c r="D845" s="54"/>
      <c r="E845" s="54"/>
      <c r="F845" s="54"/>
      <c r="G845" s="54"/>
      <c r="H845" s="54"/>
      <c r="I845" s="54"/>
      <c r="J845" s="54"/>
      <c r="K845" s="54"/>
      <c r="L845" s="54"/>
      <c r="M845" s="54"/>
      <c r="N845" s="54"/>
      <c r="O845" s="54"/>
      <c r="P845" s="54"/>
      <c r="Q845" s="54"/>
      <c r="R845" s="54"/>
      <c r="S845" s="54"/>
    </row>
    <row r="846" spans="1:19" s="8" customFormat="1" ht="12.75" x14ac:dyDescent="0.2">
      <c r="A846" s="54"/>
      <c r="B846" s="54"/>
      <c r="C846" s="54"/>
      <c r="D846" s="54"/>
      <c r="E846" s="54"/>
      <c r="F846" s="54"/>
      <c r="G846" s="54"/>
      <c r="H846" s="54"/>
      <c r="I846" s="54"/>
      <c r="J846" s="54"/>
      <c r="K846" s="54"/>
      <c r="L846" s="54"/>
      <c r="M846" s="54"/>
      <c r="N846" s="54"/>
      <c r="O846" s="54"/>
      <c r="P846" s="54"/>
      <c r="Q846" s="54"/>
      <c r="R846" s="54"/>
      <c r="S846" s="54"/>
    </row>
    <row r="847" spans="1:19" s="8" customFormat="1" ht="12.75" x14ac:dyDescent="0.2">
      <c r="A847" s="54"/>
      <c r="B847" s="54"/>
      <c r="C847" s="54"/>
      <c r="D847" s="54"/>
      <c r="E847" s="54"/>
      <c r="F847" s="54"/>
      <c r="G847" s="54"/>
      <c r="H847" s="54"/>
      <c r="I847" s="54"/>
      <c r="J847" s="54"/>
      <c r="K847" s="54"/>
      <c r="L847" s="54"/>
      <c r="M847" s="54"/>
      <c r="N847" s="54"/>
      <c r="O847" s="54"/>
      <c r="P847" s="54"/>
      <c r="Q847" s="54"/>
      <c r="R847" s="54"/>
      <c r="S847" s="54"/>
    </row>
    <row r="848" spans="1:19" s="8" customFormat="1" ht="12.75" x14ac:dyDescent="0.2">
      <c r="A848" s="54"/>
      <c r="B848" s="54"/>
      <c r="C848" s="54"/>
      <c r="D848" s="54"/>
      <c r="E848" s="54"/>
      <c r="F848" s="54"/>
      <c r="G848" s="54"/>
      <c r="H848" s="54"/>
      <c r="I848" s="54"/>
      <c r="J848" s="54"/>
      <c r="K848" s="54"/>
      <c r="L848" s="54"/>
      <c r="M848" s="54"/>
      <c r="N848" s="54"/>
      <c r="O848" s="54"/>
      <c r="P848" s="54"/>
      <c r="Q848" s="54"/>
      <c r="R848" s="54"/>
      <c r="S848" s="54"/>
    </row>
    <row r="849" spans="1:19" s="8" customFormat="1" ht="12.75" x14ac:dyDescent="0.2">
      <c r="A849" s="54"/>
      <c r="B849" s="54"/>
      <c r="C849" s="54"/>
      <c r="D849" s="54"/>
      <c r="E849" s="54"/>
      <c r="F849" s="54"/>
      <c r="G849" s="54"/>
      <c r="H849" s="54"/>
      <c r="I849" s="54"/>
      <c r="J849" s="54"/>
      <c r="K849" s="54"/>
      <c r="L849" s="54"/>
      <c r="M849" s="54"/>
      <c r="N849" s="54"/>
      <c r="O849" s="54"/>
      <c r="P849" s="54"/>
      <c r="Q849" s="54"/>
      <c r="R849" s="54"/>
      <c r="S849" s="54"/>
    </row>
    <row r="850" spans="1:19" s="8" customFormat="1" ht="12.75" x14ac:dyDescent="0.2">
      <c r="A850" s="54"/>
      <c r="B850" s="54"/>
      <c r="C850" s="54"/>
      <c r="D850" s="54"/>
      <c r="E850" s="54"/>
      <c r="F850" s="54"/>
      <c r="G850" s="54"/>
      <c r="H850" s="54"/>
      <c r="I850" s="54"/>
      <c r="J850" s="54"/>
      <c r="K850" s="54"/>
      <c r="L850" s="54"/>
      <c r="M850" s="54"/>
      <c r="N850" s="54"/>
      <c r="O850" s="54"/>
      <c r="P850" s="54"/>
      <c r="Q850" s="54"/>
      <c r="R850" s="54"/>
      <c r="S850" s="54"/>
    </row>
    <row r="851" spans="1:19" s="8" customFormat="1" ht="12.75" x14ac:dyDescent="0.2">
      <c r="A851" s="54"/>
      <c r="B851" s="54"/>
      <c r="C851" s="54"/>
      <c r="D851" s="54"/>
      <c r="E851" s="54"/>
      <c r="F851" s="54"/>
      <c r="G851" s="54"/>
      <c r="H851" s="54"/>
      <c r="I851" s="54"/>
      <c r="J851" s="54"/>
      <c r="K851" s="54"/>
      <c r="L851" s="54"/>
      <c r="M851" s="54"/>
      <c r="N851" s="54"/>
      <c r="O851" s="54"/>
      <c r="P851" s="54"/>
      <c r="Q851" s="54"/>
      <c r="R851" s="54"/>
      <c r="S851" s="54"/>
    </row>
    <row r="852" spans="1:19" s="8" customFormat="1" ht="12.75" x14ac:dyDescent="0.2">
      <c r="A852" s="54"/>
      <c r="B852" s="54"/>
      <c r="C852" s="54"/>
      <c r="D852" s="54"/>
      <c r="E852" s="54"/>
      <c r="F852" s="54"/>
      <c r="G852" s="54"/>
      <c r="H852" s="54"/>
      <c r="I852" s="54"/>
      <c r="J852" s="54"/>
      <c r="K852" s="54"/>
      <c r="L852" s="54"/>
      <c r="M852" s="54"/>
      <c r="N852" s="54"/>
      <c r="O852" s="54"/>
      <c r="P852" s="54"/>
      <c r="Q852" s="54"/>
      <c r="R852" s="54"/>
      <c r="S852" s="54"/>
    </row>
    <row r="853" spans="1:19" s="8" customFormat="1" ht="12.75" x14ac:dyDescent="0.2">
      <c r="A853" s="54"/>
      <c r="B853" s="54"/>
      <c r="C853" s="54"/>
      <c r="D853" s="54"/>
      <c r="E853" s="54"/>
      <c r="F853" s="54"/>
      <c r="G853" s="54"/>
      <c r="H853" s="54"/>
      <c r="I853" s="54"/>
      <c r="J853" s="54"/>
      <c r="K853" s="54"/>
      <c r="L853" s="54"/>
      <c r="M853" s="54"/>
      <c r="N853" s="54"/>
      <c r="O853" s="54"/>
      <c r="P853" s="54"/>
      <c r="Q853" s="54"/>
      <c r="R853" s="54"/>
      <c r="S853" s="54"/>
    </row>
    <row r="854" spans="1:19" s="8" customFormat="1" ht="12.75" x14ac:dyDescent="0.2">
      <c r="A854" s="54"/>
      <c r="B854" s="54"/>
      <c r="C854" s="54"/>
      <c r="D854" s="54"/>
      <c r="E854" s="54"/>
      <c r="F854" s="54"/>
      <c r="G854" s="54"/>
      <c r="H854" s="54"/>
      <c r="I854" s="54"/>
      <c r="J854" s="54"/>
      <c r="K854" s="54"/>
      <c r="L854" s="54"/>
      <c r="M854" s="54"/>
      <c r="N854" s="54"/>
      <c r="O854" s="54"/>
      <c r="P854" s="54"/>
      <c r="Q854" s="54"/>
      <c r="R854" s="54"/>
      <c r="S854" s="54"/>
    </row>
    <row r="855" spans="1:19" s="8" customFormat="1" ht="12.75" x14ac:dyDescent="0.2">
      <c r="A855" s="54"/>
      <c r="B855" s="54"/>
      <c r="C855" s="54"/>
      <c r="D855" s="54"/>
      <c r="E855" s="54"/>
      <c r="F855" s="54"/>
      <c r="G855" s="54"/>
      <c r="H855" s="54"/>
      <c r="I855" s="54"/>
      <c r="J855" s="54"/>
      <c r="K855" s="54"/>
      <c r="L855" s="54"/>
      <c r="M855" s="54"/>
      <c r="N855" s="54"/>
      <c r="O855" s="54"/>
      <c r="P855" s="54"/>
      <c r="Q855" s="54"/>
      <c r="R855" s="54"/>
      <c r="S855" s="54"/>
    </row>
    <row r="856" spans="1:19" s="8" customFormat="1" ht="12.75" x14ac:dyDescent="0.2">
      <c r="A856" s="54"/>
      <c r="B856" s="54"/>
      <c r="C856" s="54"/>
      <c r="D856" s="54"/>
      <c r="E856" s="54"/>
      <c r="F856" s="54"/>
      <c r="G856" s="54"/>
      <c r="H856" s="54"/>
      <c r="I856" s="54"/>
      <c r="J856" s="54"/>
      <c r="K856" s="54"/>
      <c r="L856" s="54"/>
      <c r="M856" s="54"/>
      <c r="N856" s="54"/>
      <c r="O856" s="54"/>
      <c r="P856" s="54"/>
      <c r="Q856" s="54"/>
      <c r="R856" s="54"/>
      <c r="S856" s="54"/>
    </row>
    <row r="857" spans="1:19" s="8" customFormat="1" ht="12.75" x14ac:dyDescent="0.2">
      <c r="A857" s="54"/>
      <c r="B857" s="54"/>
      <c r="C857" s="54"/>
      <c r="D857" s="54"/>
      <c r="E857" s="54"/>
      <c r="F857" s="54"/>
      <c r="G857" s="54"/>
      <c r="H857" s="54"/>
      <c r="I857" s="54"/>
      <c r="J857" s="54"/>
      <c r="K857" s="54"/>
      <c r="L857" s="54"/>
      <c r="M857" s="54"/>
      <c r="N857" s="54"/>
      <c r="O857" s="54"/>
      <c r="P857" s="54"/>
      <c r="Q857" s="54"/>
      <c r="R857" s="54"/>
      <c r="S857" s="54"/>
    </row>
    <row r="858" spans="1:19" s="8" customFormat="1" ht="12.75" x14ac:dyDescent="0.2">
      <c r="A858" s="54"/>
      <c r="B858" s="54"/>
      <c r="C858" s="54"/>
      <c r="D858" s="54"/>
      <c r="E858" s="54"/>
      <c r="F858" s="54"/>
      <c r="G858" s="54"/>
      <c r="H858" s="54"/>
      <c r="I858" s="54"/>
      <c r="J858" s="54"/>
      <c r="K858" s="54"/>
      <c r="L858" s="54"/>
      <c r="M858" s="54"/>
      <c r="N858" s="54"/>
      <c r="O858" s="54"/>
      <c r="P858" s="54"/>
      <c r="Q858" s="54"/>
      <c r="R858" s="54"/>
      <c r="S858" s="54"/>
    </row>
    <row r="859" spans="1:19" s="8" customFormat="1" ht="12.75" x14ac:dyDescent="0.2">
      <c r="A859" s="54"/>
      <c r="B859" s="54"/>
      <c r="C859" s="54"/>
      <c r="D859" s="54"/>
      <c r="E859" s="54"/>
      <c r="F859" s="54"/>
      <c r="G859" s="54"/>
      <c r="H859" s="54"/>
      <c r="I859" s="54"/>
      <c r="J859" s="54"/>
      <c r="K859" s="54"/>
      <c r="L859" s="54"/>
      <c r="M859" s="54"/>
      <c r="N859" s="54"/>
      <c r="O859" s="54"/>
      <c r="P859" s="54"/>
      <c r="Q859" s="54"/>
      <c r="R859" s="54"/>
      <c r="S859" s="54"/>
    </row>
    <row r="860" spans="1:19" s="8" customFormat="1" ht="12.75" x14ac:dyDescent="0.2">
      <c r="A860" s="54"/>
      <c r="B860" s="54"/>
      <c r="C860" s="54"/>
      <c r="D860" s="54"/>
      <c r="E860" s="54"/>
      <c r="F860" s="54"/>
      <c r="G860" s="54"/>
      <c r="H860" s="54"/>
      <c r="I860" s="54"/>
      <c r="J860" s="54"/>
      <c r="K860" s="54"/>
      <c r="L860" s="54"/>
      <c r="M860" s="54"/>
      <c r="N860" s="54"/>
      <c r="O860" s="54"/>
      <c r="P860" s="54"/>
      <c r="Q860" s="54"/>
      <c r="R860" s="54"/>
      <c r="S860" s="54"/>
    </row>
    <row r="861" spans="1:19" s="8" customFormat="1" ht="12.75" x14ac:dyDescent="0.2">
      <c r="A861" s="54"/>
      <c r="B861" s="54"/>
      <c r="C861" s="54"/>
      <c r="D861" s="54"/>
      <c r="E861" s="54"/>
      <c r="F861" s="54"/>
      <c r="G861" s="54"/>
      <c r="H861" s="54"/>
      <c r="I861" s="54"/>
      <c r="J861" s="54"/>
      <c r="K861" s="54"/>
      <c r="L861" s="54"/>
      <c r="M861" s="54"/>
      <c r="N861" s="54"/>
      <c r="O861" s="54"/>
      <c r="P861" s="54"/>
      <c r="Q861" s="54"/>
      <c r="R861" s="54"/>
      <c r="S861" s="54"/>
    </row>
    <row r="862" spans="1:19" s="8" customFormat="1" ht="12.75" x14ac:dyDescent="0.2">
      <c r="A862" s="54"/>
      <c r="B862" s="54"/>
      <c r="C862" s="54"/>
      <c r="D862" s="54"/>
      <c r="E862" s="54"/>
      <c r="F862" s="54"/>
      <c r="G862" s="54"/>
      <c r="H862" s="54"/>
      <c r="I862" s="54"/>
      <c r="J862" s="54"/>
      <c r="K862" s="54"/>
      <c r="L862" s="54"/>
      <c r="M862" s="54"/>
      <c r="N862" s="54"/>
      <c r="O862" s="54"/>
      <c r="P862" s="54"/>
      <c r="Q862" s="54"/>
      <c r="R862" s="54"/>
      <c r="S862" s="54"/>
    </row>
    <row r="863" spans="1:19" s="8" customFormat="1" ht="12.75" x14ac:dyDescent="0.2">
      <c r="A863" s="54"/>
      <c r="B863" s="54"/>
      <c r="C863" s="54"/>
      <c r="D863" s="54"/>
      <c r="E863" s="54"/>
      <c r="F863" s="54"/>
      <c r="G863" s="54"/>
      <c r="H863" s="54"/>
      <c r="I863" s="54"/>
      <c r="J863" s="54"/>
      <c r="K863" s="54"/>
      <c r="L863" s="54"/>
      <c r="M863" s="54"/>
      <c r="N863" s="54"/>
      <c r="O863" s="54"/>
      <c r="P863" s="54"/>
      <c r="Q863" s="54"/>
      <c r="R863" s="54"/>
      <c r="S863" s="54"/>
    </row>
    <row r="864" spans="1:19" s="8" customFormat="1" ht="12.75" x14ac:dyDescent="0.2">
      <c r="A864" s="54"/>
      <c r="B864" s="54"/>
      <c r="C864" s="54"/>
      <c r="D864" s="54"/>
      <c r="E864" s="54"/>
      <c r="F864" s="54"/>
      <c r="G864" s="54"/>
      <c r="H864" s="54"/>
      <c r="I864" s="54"/>
      <c r="J864" s="54"/>
      <c r="K864" s="54"/>
      <c r="L864" s="54"/>
      <c r="M864" s="54"/>
      <c r="N864" s="54"/>
      <c r="O864" s="54"/>
      <c r="P864" s="54"/>
      <c r="Q864" s="54"/>
      <c r="R864" s="54"/>
      <c r="S864" s="54"/>
    </row>
    <row r="865" spans="1:19" s="8" customFormat="1" ht="12.75" x14ac:dyDescent="0.2">
      <c r="A865" s="54"/>
      <c r="B865" s="54"/>
      <c r="C865" s="54"/>
      <c r="D865" s="54"/>
      <c r="E865" s="54"/>
      <c r="F865" s="54"/>
      <c r="G865" s="54"/>
      <c r="H865" s="54"/>
      <c r="I865" s="54"/>
      <c r="J865" s="54"/>
      <c r="K865" s="54"/>
      <c r="L865" s="54"/>
      <c r="M865" s="54"/>
      <c r="N865" s="54"/>
      <c r="O865" s="54"/>
      <c r="P865" s="54"/>
      <c r="Q865" s="54"/>
      <c r="R865" s="54"/>
      <c r="S865" s="54"/>
    </row>
    <row r="866" spans="1:19" s="8" customFormat="1" ht="12.75" x14ac:dyDescent="0.2">
      <c r="A866" s="54"/>
      <c r="B866" s="54"/>
      <c r="C866" s="54"/>
      <c r="D866" s="54"/>
      <c r="E866" s="54"/>
      <c r="F866" s="54"/>
      <c r="G866" s="54"/>
      <c r="H866" s="54"/>
      <c r="I866" s="54"/>
      <c r="J866" s="54"/>
      <c r="K866" s="54"/>
      <c r="L866" s="54"/>
      <c r="M866" s="54"/>
      <c r="N866" s="54"/>
      <c r="O866" s="54"/>
      <c r="P866" s="54"/>
      <c r="Q866" s="54"/>
      <c r="R866" s="54"/>
      <c r="S866" s="54"/>
    </row>
    <row r="867" spans="1:19" s="8" customFormat="1" ht="12.75" x14ac:dyDescent="0.2">
      <c r="A867" s="54"/>
      <c r="B867" s="54"/>
      <c r="C867" s="54"/>
      <c r="D867" s="54"/>
      <c r="E867" s="54"/>
      <c r="F867" s="54"/>
      <c r="G867" s="54"/>
      <c r="H867" s="54"/>
      <c r="I867" s="54"/>
      <c r="J867" s="54"/>
      <c r="K867" s="54"/>
      <c r="L867" s="54"/>
      <c r="M867" s="54"/>
      <c r="N867" s="54"/>
      <c r="O867" s="54"/>
      <c r="P867" s="54"/>
      <c r="Q867" s="54"/>
      <c r="R867" s="54"/>
      <c r="S867" s="54"/>
    </row>
    <row r="868" spans="1:19" s="8" customFormat="1" ht="12.75" x14ac:dyDescent="0.2">
      <c r="A868" s="54"/>
      <c r="B868" s="54"/>
      <c r="C868" s="54"/>
      <c r="D868" s="54"/>
      <c r="E868" s="54"/>
      <c r="F868" s="54"/>
      <c r="G868" s="54"/>
      <c r="H868" s="54"/>
      <c r="I868" s="54"/>
      <c r="J868" s="54"/>
      <c r="K868" s="54"/>
      <c r="L868" s="54"/>
      <c r="M868" s="54"/>
      <c r="N868" s="54"/>
      <c r="O868" s="54"/>
      <c r="P868" s="54"/>
      <c r="Q868" s="54"/>
      <c r="R868" s="54"/>
      <c r="S868" s="54"/>
    </row>
    <row r="869" spans="1:19" s="8" customFormat="1" ht="12.75" x14ac:dyDescent="0.2">
      <c r="A869" s="54"/>
      <c r="B869" s="54"/>
      <c r="C869" s="54"/>
      <c r="D869" s="54"/>
      <c r="E869" s="54"/>
      <c r="F869" s="54"/>
      <c r="G869" s="54"/>
      <c r="H869" s="54"/>
      <c r="I869" s="54"/>
      <c r="J869" s="54"/>
      <c r="K869" s="54"/>
      <c r="L869" s="54"/>
      <c r="M869" s="54"/>
      <c r="N869" s="54"/>
      <c r="O869" s="54"/>
      <c r="P869" s="54"/>
      <c r="Q869" s="54"/>
      <c r="R869" s="54"/>
      <c r="S869" s="54"/>
    </row>
    <row r="870" spans="1:19" s="8" customFormat="1" ht="12.75" x14ac:dyDescent="0.2">
      <c r="A870" s="54"/>
      <c r="B870" s="54"/>
      <c r="C870" s="54"/>
      <c r="D870" s="54"/>
      <c r="E870" s="54"/>
      <c r="F870" s="54"/>
      <c r="G870" s="54"/>
      <c r="H870" s="54"/>
      <c r="I870" s="54"/>
      <c r="J870" s="54"/>
      <c r="K870" s="54"/>
      <c r="L870" s="54"/>
      <c r="M870" s="54"/>
      <c r="N870" s="54"/>
      <c r="O870" s="54"/>
      <c r="P870" s="54"/>
      <c r="Q870" s="54"/>
      <c r="R870" s="54"/>
      <c r="S870" s="54"/>
    </row>
    <row r="871" spans="1:19" s="8" customFormat="1" ht="12.75" x14ac:dyDescent="0.2">
      <c r="A871" s="54"/>
      <c r="B871" s="54"/>
      <c r="C871" s="54"/>
      <c r="D871" s="54"/>
      <c r="E871" s="54"/>
      <c r="F871" s="54"/>
      <c r="G871" s="54"/>
      <c r="H871" s="54"/>
      <c r="I871" s="54"/>
      <c r="J871" s="54"/>
      <c r="K871" s="54"/>
      <c r="L871" s="54"/>
      <c r="M871" s="54"/>
      <c r="N871" s="54"/>
      <c r="O871" s="54"/>
      <c r="P871" s="54"/>
      <c r="Q871" s="54"/>
      <c r="R871" s="54"/>
      <c r="S871" s="54"/>
    </row>
    <row r="872" spans="1:19" s="8" customFormat="1" ht="12.75" x14ac:dyDescent="0.2">
      <c r="A872" s="54"/>
      <c r="B872" s="54"/>
      <c r="C872" s="54"/>
      <c r="D872" s="54"/>
      <c r="E872" s="54"/>
      <c r="F872" s="54"/>
      <c r="G872" s="54"/>
      <c r="H872" s="54"/>
      <c r="I872" s="54"/>
      <c r="J872" s="54"/>
      <c r="K872" s="54"/>
      <c r="L872" s="54"/>
      <c r="M872" s="54"/>
      <c r="N872" s="54"/>
      <c r="O872" s="54"/>
      <c r="P872" s="54"/>
      <c r="Q872" s="54"/>
      <c r="R872" s="54"/>
      <c r="S872" s="54"/>
    </row>
    <row r="873" spans="1:19" s="8" customFormat="1" ht="12.75" x14ac:dyDescent="0.2">
      <c r="A873" s="54"/>
      <c r="B873" s="54"/>
      <c r="C873" s="54"/>
      <c r="D873" s="54"/>
      <c r="E873" s="54"/>
      <c r="F873" s="54"/>
      <c r="G873" s="54"/>
      <c r="H873" s="54"/>
      <c r="I873" s="54"/>
      <c r="J873" s="54"/>
      <c r="K873" s="54"/>
      <c r="L873" s="54"/>
      <c r="M873" s="54"/>
      <c r="N873" s="54"/>
      <c r="O873" s="54"/>
      <c r="P873" s="54"/>
      <c r="Q873" s="54"/>
      <c r="R873" s="54"/>
      <c r="S873" s="54"/>
    </row>
    <row r="874" spans="1:19" s="8" customFormat="1" ht="12.75" x14ac:dyDescent="0.2">
      <c r="A874" s="54"/>
      <c r="B874" s="54"/>
      <c r="C874" s="54"/>
      <c r="D874" s="54"/>
      <c r="E874" s="54"/>
      <c r="F874" s="54"/>
      <c r="G874" s="54"/>
      <c r="H874" s="54"/>
      <c r="I874" s="54"/>
      <c r="J874" s="54"/>
      <c r="K874" s="54"/>
      <c r="L874" s="54"/>
      <c r="M874" s="54"/>
      <c r="N874" s="54"/>
      <c r="O874" s="54"/>
      <c r="P874" s="54"/>
      <c r="Q874" s="54"/>
      <c r="R874" s="54"/>
      <c r="S874" s="54"/>
    </row>
    <row r="875" spans="1:19" s="8" customFormat="1" ht="12.75" x14ac:dyDescent="0.2">
      <c r="A875" s="54"/>
      <c r="B875" s="54"/>
      <c r="C875" s="54"/>
      <c r="D875" s="54"/>
      <c r="E875" s="54"/>
      <c r="F875" s="54"/>
      <c r="G875" s="54"/>
      <c r="H875" s="54"/>
      <c r="I875" s="54"/>
      <c r="J875" s="54"/>
      <c r="K875" s="54"/>
      <c r="L875" s="54"/>
      <c r="M875" s="54"/>
      <c r="N875" s="54"/>
      <c r="O875" s="54"/>
      <c r="P875" s="54"/>
      <c r="Q875" s="54"/>
      <c r="R875" s="54"/>
      <c r="S875" s="54"/>
    </row>
    <row r="876" spans="1:19" s="8" customFormat="1" ht="12.75" x14ac:dyDescent="0.2">
      <c r="A876" s="54"/>
      <c r="B876" s="54"/>
      <c r="C876" s="54"/>
      <c r="D876" s="54"/>
      <c r="E876" s="54"/>
      <c r="F876" s="54"/>
      <c r="G876" s="54"/>
      <c r="H876" s="54"/>
      <c r="I876" s="54"/>
      <c r="J876" s="54"/>
      <c r="K876" s="54"/>
      <c r="L876" s="54"/>
      <c r="M876" s="54"/>
      <c r="N876" s="54"/>
      <c r="O876" s="54"/>
      <c r="P876" s="54"/>
      <c r="Q876" s="54"/>
      <c r="R876" s="54"/>
      <c r="S876" s="54"/>
    </row>
    <row r="877" spans="1:19" s="8" customFormat="1" ht="12.75" x14ac:dyDescent="0.2">
      <c r="A877" s="54"/>
      <c r="B877" s="54"/>
      <c r="C877" s="54"/>
      <c r="D877" s="54"/>
      <c r="E877" s="54"/>
      <c r="F877" s="54"/>
      <c r="G877" s="54"/>
      <c r="H877" s="54"/>
      <c r="I877" s="54"/>
      <c r="J877" s="54"/>
      <c r="K877" s="54"/>
      <c r="L877" s="54"/>
      <c r="M877" s="54"/>
      <c r="N877" s="54"/>
      <c r="O877" s="54"/>
      <c r="P877" s="54"/>
      <c r="Q877" s="54"/>
      <c r="R877" s="54"/>
      <c r="S877" s="54"/>
    </row>
    <row r="878" spans="1:19" s="8" customFormat="1" ht="12.75" x14ac:dyDescent="0.2">
      <c r="A878" s="54"/>
      <c r="B878" s="54"/>
      <c r="C878" s="54"/>
      <c r="D878" s="54"/>
      <c r="E878" s="54"/>
      <c r="F878" s="54"/>
      <c r="G878" s="54"/>
      <c r="H878" s="54"/>
      <c r="I878" s="54"/>
      <c r="J878" s="54"/>
      <c r="K878" s="54"/>
      <c r="L878" s="54"/>
      <c r="M878" s="54"/>
      <c r="N878" s="54"/>
      <c r="O878" s="54"/>
      <c r="P878" s="54"/>
      <c r="Q878" s="54"/>
      <c r="R878" s="54"/>
      <c r="S878" s="54"/>
    </row>
    <row r="879" spans="1:19" s="8" customFormat="1" ht="12.75" x14ac:dyDescent="0.2">
      <c r="A879" s="54"/>
      <c r="B879" s="54"/>
      <c r="C879" s="54"/>
      <c r="D879" s="54"/>
      <c r="E879" s="54"/>
      <c r="F879" s="54"/>
      <c r="G879" s="54"/>
      <c r="H879" s="54"/>
      <c r="I879" s="54"/>
      <c r="J879" s="54"/>
      <c r="K879" s="54"/>
      <c r="L879" s="54"/>
      <c r="M879" s="54"/>
      <c r="N879" s="54"/>
      <c r="O879" s="54"/>
      <c r="P879" s="54"/>
      <c r="Q879" s="54"/>
      <c r="R879" s="54"/>
      <c r="S879" s="54"/>
    </row>
    <row r="880" spans="1:19" s="8" customFormat="1" ht="12.75" x14ac:dyDescent="0.2">
      <c r="A880" s="54"/>
      <c r="B880" s="54"/>
      <c r="C880" s="54"/>
      <c r="D880" s="54"/>
      <c r="E880" s="54"/>
      <c r="F880" s="54"/>
      <c r="G880" s="54"/>
      <c r="H880" s="54"/>
      <c r="I880" s="54"/>
      <c r="J880" s="54"/>
      <c r="K880" s="54"/>
      <c r="L880" s="54"/>
      <c r="M880" s="54"/>
      <c r="N880" s="54"/>
      <c r="O880" s="54"/>
      <c r="P880" s="54"/>
      <c r="Q880" s="54"/>
      <c r="R880" s="54"/>
      <c r="S880" s="54"/>
    </row>
    <row r="881" spans="1:19" s="8" customFormat="1" ht="12.75" x14ac:dyDescent="0.2">
      <c r="A881" s="54"/>
      <c r="B881" s="54"/>
      <c r="C881" s="54"/>
      <c r="D881" s="54"/>
      <c r="E881" s="54"/>
      <c r="F881" s="54"/>
      <c r="G881" s="54"/>
      <c r="H881" s="54"/>
      <c r="I881" s="54"/>
      <c r="J881" s="54"/>
      <c r="K881" s="54"/>
      <c r="L881" s="54"/>
      <c r="M881" s="54"/>
      <c r="N881" s="54"/>
      <c r="O881" s="54"/>
      <c r="P881" s="54"/>
      <c r="Q881" s="54"/>
      <c r="R881" s="54"/>
      <c r="S881" s="54"/>
    </row>
    <row r="882" spans="1:19" s="8" customFormat="1" ht="12.75" x14ac:dyDescent="0.2">
      <c r="A882" s="54"/>
      <c r="B882" s="54"/>
      <c r="C882" s="54"/>
      <c r="D882" s="54"/>
      <c r="E882" s="54"/>
      <c r="F882" s="54"/>
      <c r="G882" s="54"/>
      <c r="H882" s="54"/>
      <c r="I882" s="54"/>
      <c r="J882" s="54"/>
      <c r="K882" s="54"/>
      <c r="L882" s="54"/>
      <c r="M882" s="54"/>
      <c r="N882" s="54"/>
      <c r="O882" s="54"/>
      <c r="P882" s="54"/>
      <c r="Q882" s="54"/>
      <c r="R882" s="54"/>
      <c r="S882" s="54"/>
    </row>
    <row r="883" spans="1:19" s="8" customFormat="1" ht="12.75" x14ac:dyDescent="0.2">
      <c r="A883" s="54"/>
      <c r="B883" s="54"/>
      <c r="C883" s="54"/>
      <c r="D883" s="54"/>
      <c r="E883" s="54"/>
      <c r="F883" s="54"/>
      <c r="G883" s="54"/>
      <c r="H883" s="54"/>
      <c r="I883" s="54"/>
      <c r="J883" s="54"/>
      <c r="K883" s="54"/>
      <c r="L883" s="54"/>
      <c r="M883" s="54"/>
      <c r="N883" s="54"/>
      <c r="O883" s="54"/>
      <c r="P883" s="54"/>
      <c r="Q883" s="54"/>
      <c r="R883" s="54"/>
      <c r="S883" s="54"/>
    </row>
    <row r="884" spans="1:19" s="8" customFormat="1" ht="12.75" x14ac:dyDescent="0.2">
      <c r="A884" s="54"/>
      <c r="B884" s="54"/>
      <c r="C884" s="54"/>
      <c r="D884" s="54"/>
      <c r="E884" s="54"/>
      <c r="F884" s="54"/>
      <c r="G884" s="54"/>
      <c r="H884" s="54"/>
      <c r="I884" s="54"/>
      <c r="J884" s="54"/>
      <c r="K884" s="54"/>
      <c r="L884" s="54"/>
      <c r="M884" s="54"/>
      <c r="N884" s="54"/>
      <c r="O884" s="54"/>
      <c r="P884" s="54"/>
      <c r="Q884" s="54"/>
      <c r="R884" s="54"/>
      <c r="S884" s="54"/>
    </row>
    <row r="885" spans="1:19" s="8" customFormat="1" ht="12.75" x14ac:dyDescent="0.2">
      <c r="A885" s="54"/>
      <c r="B885" s="54"/>
      <c r="C885" s="54"/>
      <c r="D885" s="54"/>
      <c r="E885" s="54"/>
      <c r="F885" s="54"/>
      <c r="G885" s="54"/>
      <c r="H885" s="54"/>
      <c r="I885" s="54"/>
      <c r="J885" s="54"/>
      <c r="K885" s="54"/>
      <c r="L885" s="54"/>
      <c r="M885" s="54"/>
      <c r="N885" s="54"/>
      <c r="O885" s="54"/>
      <c r="P885" s="54"/>
      <c r="Q885" s="54"/>
      <c r="R885" s="54"/>
      <c r="S885" s="54"/>
    </row>
    <row r="886" spans="1:19" s="8" customFormat="1" ht="12.75" x14ac:dyDescent="0.2">
      <c r="A886" s="54"/>
      <c r="B886" s="54"/>
      <c r="C886" s="54"/>
      <c r="D886" s="54"/>
      <c r="E886" s="54"/>
      <c r="F886" s="54"/>
      <c r="G886" s="54"/>
      <c r="H886" s="54"/>
      <c r="I886" s="54"/>
      <c r="J886" s="54"/>
      <c r="K886" s="54"/>
      <c r="L886" s="54"/>
      <c r="M886" s="54"/>
      <c r="N886" s="54"/>
      <c r="O886" s="54"/>
      <c r="P886" s="54"/>
      <c r="Q886" s="54"/>
      <c r="R886" s="54"/>
      <c r="S886" s="54"/>
    </row>
    <row r="887" spans="1:19" s="8" customFormat="1" ht="12.75" x14ac:dyDescent="0.2">
      <c r="A887" s="54"/>
      <c r="B887" s="54"/>
      <c r="C887" s="54"/>
      <c r="D887" s="54"/>
      <c r="E887" s="54"/>
      <c r="F887" s="54"/>
      <c r="G887" s="54"/>
      <c r="H887" s="54"/>
      <c r="I887" s="54"/>
      <c r="J887" s="54"/>
      <c r="K887" s="54"/>
      <c r="L887" s="54"/>
      <c r="M887" s="54"/>
      <c r="N887" s="54"/>
      <c r="O887" s="54"/>
      <c r="P887" s="54"/>
      <c r="Q887" s="54"/>
      <c r="R887" s="54"/>
      <c r="S887" s="54"/>
    </row>
    <row r="888" spans="1:19" s="8" customFormat="1" ht="12.75" x14ac:dyDescent="0.2">
      <c r="A888" s="54"/>
      <c r="B888" s="54"/>
      <c r="C888" s="54"/>
      <c r="D888" s="54"/>
      <c r="E888" s="54"/>
      <c r="F888" s="54"/>
      <c r="G888" s="54"/>
      <c r="H888" s="54"/>
      <c r="I888" s="54"/>
      <c r="J888" s="54"/>
      <c r="K888" s="54"/>
      <c r="L888" s="54"/>
      <c r="M888" s="54"/>
      <c r="N888" s="54"/>
      <c r="O888" s="54"/>
      <c r="P888" s="54"/>
      <c r="Q888" s="54"/>
      <c r="R888" s="54"/>
      <c r="S888" s="54"/>
    </row>
    <row r="889" spans="1:19" s="8" customFormat="1" ht="12.75" x14ac:dyDescent="0.2">
      <c r="A889" s="54"/>
      <c r="B889" s="54"/>
      <c r="C889" s="54"/>
      <c r="D889" s="54"/>
      <c r="E889" s="54"/>
      <c r="F889" s="54"/>
      <c r="G889" s="54"/>
      <c r="H889" s="54"/>
      <c r="I889" s="54"/>
      <c r="J889" s="54"/>
      <c r="K889" s="54"/>
      <c r="L889" s="54"/>
      <c r="M889" s="54"/>
      <c r="N889" s="54"/>
      <c r="O889" s="54"/>
      <c r="P889" s="54"/>
      <c r="Q889" s="54"/>
      <c r="R889" s="54"/>
      <c r="S889" s="54"/>
    </row>
    <row r="890" spans="1:19" s="8" customFormat="1" ht="12.75" x14ac:dyDescent="0.2">
      <c r="A890" s="54"/>
      <c r="B890" s="54"/>
      <c r="C890" s="54"/>
      <c r="D890" s="54"/>
      <c r="E890" s="54"/>
      <c r="F890" s="54"/>
      <c r="G890" s="54"/>
      <c r="H890" s="54"/>
      <c r="I890" s="54"/>
      <c r="J890" s="54"/>
      <c r="K890" s="54"/>
      <c r="L890" s="54"/>
      <c r="M890" s="54"/>
      <c r="N890" s="54"/>
      <c r="O890" s="54"/>
      <c r="P890" s="54"/>
      <c r="Q890" s="54"/>
      <c r="R890" s="54"/>
      <c r="S890" s="54"/>
    </row>
    <row r="891" spans="1:19" s="8" customFormat="1" ht="12.75" x14ac:dyDescent="0.2">
      <c r="A891" s="54"/>
      <c r="B891" s="54"/>
      <c r="C891" s="54"/>
      <c r="D891" s="54"/>
      <c r="E891" s="54"/>
      <c r="F891" s="54"/>
      <c r="G891" s="54"/>
      <c r="H891" s="54"/>
      <c r="I891" s="54"/>
      <c r="J891" s="54"/>
      <c r="K891" s="54"/>
      <c r="L891" s="54"/>
      <c r="M891" s="54"/>
      <c r="N891" s="54"/>
      <c r="O891" s="54"/>
      <c r="P891" s="54"/>
      <c r="Q891" s="54"/>
      <c r="R891" s="54"/>
      <c r="S891" s="54"/>
    </row>
    <row r="892" spans="1:19" s="8" customFormat="1" ht="12.75" x14ac:dyDescent="0.2">
      <c r="A892" s="54"/>
      <c r="B892" s="54"/>
      <c r="C892" s="54"/>
      <c r="D892" s="54"/>
      <c r="E892" s="54"/>
      <c r="F892" s="54"/>
      <c r="G892" s="54"/>
      <c r="H892" s="54"/>
      <c r="I892" s="54"/>
      <c r="J892" s="54"/>
      <c r="K892" s="54"/>
      <c r="L892" s="54"/>
      <c r="M892" s="54"/>
      <c r="N892" s="54"/>
      <c r="O892" s="54"/>
      <c r="P892" s="54"/>
      <c r="Q892" s="54"/>
      <c r="R892" s="54"/>
      <c r="S892" s="54"/>
    </row>
    <row r="893" spans="1:19" s="8" customFormat="1" ht="12.75" x14ac:dyDescent="0.2">
      <c r="A893" s="54"/>
      <c r="B893" s="54"/>
      <c r="C893" s="54"/>
      <c r="D893" s="54"/>
      <c r="E893" s="54"/>
      <c r="F893" s="54"/>
      <c r="G893" s="54"/>
      <c r="H893" s="54"/>
      <c r="I893" s="54"/>
      <c r="J893" s="54"/>
      <c r="K893" s="54"/>
      <c r="L893" s="54"/>
      <c r="M893" s="54"/>
      <c r="N893" s="54"/>
      <c r="O893" s="54"/>
      <c r="P893" s="54"/>
      <c r="Q893" s="54"/>
      <c r="R893" s="54"/>
      <c r="S893" s="54"/>
    </row>
    <row r="894" spans="1:19" s="8" customFormat="1" ht="12.75" x14ac:dyDescent="0.2">
      <c r="A894" s="54"/>
      <c r="B894" s="54"/>
      <c r="C894" s="54"/>
      <c r="D894" s="54"/>
      <c r="E894" s="54"/>
      <c r="F894" s="54"/>
      <c r="G894" s="54"/>
      <c r="H894" s="54"/>
      <c r="I894" s="54"/>
      <c r="J894" s="54"/>
      <c r="K894" s="54"/>
      <c r="L894" s="54"/>
      <c r="M894" s="54"/>
      <c r="N894" s="54"/>
      <c r="O894" s="54"/>
      <c r="P894" s="54"/>
      <c r="Q894" s="54"/>
      <c r="R894" s="54"/>
      <c r="S894" s="54"/>
    </row>
    <row r="895" spans="1:19" s="8" customFormat="1" ht="12.75" x14ac:dyDescent="0.2">
      <c r="A895" s="54"/>
      <c r="B895" s="54"/>
      <c r="C895" s="54"/>
      <c r="D895" s="54"/>
      <c r="E895" s="54"/>
      <c r="F895" s="54"/>
      <c r="G895" s="54"/>
      <c r="H895" s="54"/>
      <c r="I895" s="54"/>
      <c r="J895" s="54"/>
      <c r="K895" s="54"/>
      <c r="L895" s="54"/>
      <c r="M895" s="54"/>
      <c r="N895" s="54"/>
      <c r="O895" s="54"/>
      <c r="P895" s="54"/>
      <c r="Q895" s="54"/>
      <c r="R895" s="54"/>
      <c r="S895" s="54"/>
    </row>
    <row r="896" spans="1:19" s="8" customFormat="1" ht="12.75" x14ac:dyDescent="0.2">
      <c r="A896" s="54"/>
      <c r="B896" s="54"/>
      <c r="C896" s="54"/>
      <c r="D896" s="54"/>
      <c r="E896" s="54"/>
      <c r="F896" s="54"/>
      <c r="G896" s="54"/>
      <c r="H896" s="54"/>
      <c r="I896" s="54"/>
      <c r="J896" s="54"/>
      <c r="K896" s="54"/>
      <c r="L896" s="54"/>
      <c r="M896" s="54"/>
      <c r="N896" s="54"/>
      <c r="O896" s="54"/>
      <c r="P896" s="54"/>
      <c r="Q896" s="54"/>
      <c r="R896" s="54"/>
      <c r="S896" s="54"/>
    </row>
    <row r="897" spans="1:19" s="8" customFormat="1" ht="12.75" x14ac:dyDescent="0.2">
      <c r="A897" s="54"/>
      <c r="B897" s="54"/>
      <c r="C897" s="54"/>
      <c r="D897" s="54"/>
      <c r="E897" s="54"/>
      <c r="F897" s="54"/>
      <c r="G897" s="54"/>
      <c r="H897" s="54"/>
      <c r="I897" s="54"/>
      <c r="J897" s="54"/>
      <c r="K897" s="54"/>
      <c r="L897" s="54"/>
      <c r="M897" s="54"/>
      <c r="N897" s="54"/>
      <c r="O897" s="54"/>
      <c r="P897" s="54"/>
      <c r="Q897" s="54"/>
      <c r="R897" s="54"/>
      <c r="S897" s="54"/>
    </row>
    <row r="898" spans="1:19" s="8" customFormat="1" ht="12.75" x14ac:dyDescent="0.2">
      <c r="A898" s="54"/>
      <c r="B898" s="54"/>
      <c r="C898" s="54"/>
      <c r="D898" s="54"/>
      <c r="E898" s="54"/>
      <c r="F898" s="54"/>
      <c r="G898" s="54"/>
      <c r="H898" s="54"/>
      <c r="I898" s="54"/>
      <c r="J898" s="54"/>
      <c r="K898" s="54"/>
      <c r="L898" s="54"/>
      <c r="M898" s="54"/>
      <c r="N898" s="54"/>
      <c r="O898" s="54"/>
      <c r="P898" s="54"/>
      <c r="Q898" s="54"/>
      <c r="R898" s="54"/>
      <c r="S898" s="54"/>
    </row>
    <row r="899" spans="1:19" s="8" customFormat="1" ht="12.75" x14ac:dyDescent="0.2">
      <c r="A899" s="54"/>
      <c r="B899" s="54"/>
      <c r="C899" s="54"/>
      <c r="D899" s="54"/>
      <c r="E899" s="54"/>
      <c r="F899" s="54"/>
      <c r="G899" s="54"/>
      <c r="H899" s="54"/>
      <c r="I899" s="54"/>
      <c r="J899" s="54"/>
      <c r="K899" s="54"/>
      <c r="L899" s="54"/>
      <c r="M899" s="54"/>
      <c r="N899" s="54"/>
      <c r="O899" s="54"/>
      <c r="P899" s="54"/>
      <c r="Q899" s="54"/>
      <c r="R899" s="54"/>
      <c r="S899" s="54"/>
    </row>
    <row r="900" spans="1:19" s="8" customFormat="1" ht="12.75" x14ac:dyDescent="0.2">
      <c r="A900" s="54"/>
      <c r="B900" s="54"/>
      <c r="C900" s="54"/>
      <c r="D900" s="54"/>
      <c r="E900" s="54"/>
      <c r="F900" s="54"/>
      <c r="G900" s="54"/>
      <c r="H900" s="54"/>
      <c r="I900" s="54"/>
      <c r="J900" s="54"/>
      <c r="K900" s="54"/>
      <c r="L900" s="54"/>
      <c r="M900" s="54"/>
      <c r="N900" s="54"/>
      <c r="O900" s="54"/>
      <c r="P900" s="54"/>
      <c r="Q900" s="54"/>
      <c r="R900" s="54"/>
      <c r="S900" s="54"/>
    </row>
    <row r="901" spans="1:19" s="8" customFormat="1" ht="12.75" x14ac:dyDescent="0.2">
      <c r="A901" s="54"/>
      <c r="B901" s="54"/>
      <c r="C901" s="54"/>
      <c r="D901" s="54"/>
      <c r="E901" s="54"/>
      <c r="F901" s="54"/>
      <c r="G901" s="54"/>
      <c r="H901" s="54"/>
      <c r="I901" s="54"/>
      <c r="J901" s="54"/>
      <c r="K901" s="54"/>
      <c r="L901" s="54"/>
      <c r="M901" s="54"/>
      <c r="N901" s="54"/>
      <c r="O901" s="54"/>
      <c r="P901" s="54"/>
      <c r="Q901" s="54"/>
      <c r="R901" s="54"/>
      <c r="S901" s="54"/>
    </row>
    <row r="902" spans="1:19" s="8" customFormat="1" ht="12.75" x14ac:dyDescent="0.2">
      <c r="A902" s="54"/>
      <c r="B902" s="54"/>
      <c r="C902" s="54"/>
      <c r="D902" s="54"/>
      <c r="E902" s="54"/>
      <c r="F902" s="54"/>
      <c r="G902" s="54"/>
      <c r="H902" s="54"/>
      <c r="I902" s="54"/>
      <c r="J902" s="54"/>
      <c r="K902" s="54"/>
      <c r="L902" s="54"/>
      <c r="M902" s="54"/>
      <c r="N902" s="54"/>
      <c r="O902" s="54"/>
      <c r="P902" s="54"/>
      <c r="Q902" s="54"/>
      <c r="R902" s="54"/>
      <c r="S902" s="54"/>
    </row>
    <row r="903" spans="1:19" s="8" customFormat="1" ht="12.75" x14ac:dyDescent="0.2">
      <c r="A903" s="54"/>
      <c r="B903" s="54"/>
      <c r="C903" s="54"/>
      <c r="D903" s="54"/>
      <c r="E903" s="54"/>
      <c r="F903" s="54"/>
      <c r="G903" s="54"/>
      <c r="H903" s="54"/>
      <c r="I903" s="54"/>
      <c r="J903" s="54"/>
      <c r="K903" s="54"/>
      <c r="L903" s="54"/>
      <c r="M903" s="54"/>
      <c r="N903" s="54"/>
      <c r="O903" s="54"/>
      <c r="P903" s="54"/>
      <c r="Q903" s="54"/>
      <c r="R903" s="54"/>
      <c r="S903" s="54"/>
    </row>
    <row r="904" spans="1:19" s="8" customFormat="1" ht="12.75" x14ac:dyDescent="0.2">
      <c r="A904" s="54"/>
      <c r="B904" s="54"/>
      <c r="C904" s="54"/>
      <c r="D904" s="54"/>
      <c r="E904" s="54"/>
      <c r="F904" s="54"/>
      <c r="G904" s="54"/>
      <c r="H904" s="54"/>
      <c r="I904" s="54"/>
      <c r="J904" s="54"/>
      <c r="K904" s="54"/>
      <c r="L904" s="54"/>
      <c r="M904" s="54"/>
      <c r="N904" s="54"/>
      <c r="O904" s="54"/>
      <c r="P904" s="54"/>
      <c r="Q904" s="54"/>
      <c r="R904" s="54"/>
      <c r="S904" s="54"/>
    </row>
    <row r="905" spans="1:19" s="8" customFormat="1" ht="12.75" x14ac:dyDescent="0.2">
      <c r="A905" s="54"/>
      <c r="B905" s="54"/>
      <c r="C905" s="54"/>
      <c r="D905" s="54"/>
      <c r="E905" s="54"/>
      <c r="F905" s="54"/>
      <c r="G905" s="54"/>
      <c r="H905" s="54"/>
      <c r="I905" s="54"/>
      <c r="J905" s="54"/>
      <c r="K905" s="54"/>
      <c r="L905" s="54"/>
      <c r="M905" s="54"/>
      <c r="N905" s="54"/>
      <c r="O905" s="54"/>
      <c r="P905" s="54"/>
      <c r="Q905" s="54"/>
      <c r="R905" s="54"/>
      <c r="S905" s="54"/>
    </row>
    <row r="906" spans="1:19" s="8" customFormat="1" ht="12.75" x14ac:dyDescent="0.2">
      <c r="A906" s="54"/>
      <c r="B906" s="54"/>
      <c r="C906" s="54"/>
      <c r="D906" s="54"/>
      <c r="E906" s="54"/>
      <c r="F906" s="54"/>
      <c r="G906" s="54"/>
      <c r="H906" s="54"/>
      <c r="I906" s="54"/>
      <c r="J906" s="54"/>
      <c r="K906" s="54"/>
      <c r="L906" s="54"/>
      <c r="M906" s="54"/>
      <c r="N906" s="54"/>
      <c r="O906" s="54"/>
      <c r="P906" s="54"/>
      <c r="Q906" s="54"/>
      <c r="R906" s="54"/>
      <c r="S906" s="54"/>
    </row>
    <row r="907" spans="1:19" s="8" customFormat="1" ht="12.75" x14ac:dyDescent="0.2">
      <c r="A907" s="54"/>
      <c r="B907" s="54"/>
      <c r="C907" s="54"/>
      <c r="D907" s="54"/>
      <c r="E907" s="54"/>
      <c r="F907" s="54"/>
      <c r="G907" s="54"/>
      <c r="H907" s="54"/>
      <c r="I907" s="54"/>
      <c r="J907" s="54"/>
      <c r="K907" s="54"/>
      <c r="L907" s="54"/>
      <c r="M907" s="54"/>
      <c r="N907" s="54"/>
      <c r="O907" s="54"/>
      <c r="P907" s="54"/>
      <c r="Q907" s="54"/>
      <c r="R907" s="54"/>
      <c r="S907" s="54"/>
    </row>
    <row r="908" spans="1:19" s="8" customFormat="1" ht="12.75" x14ac:dyDescent="0.2">
      <c r="A908" s="54"/>
      <c r="B908" s="54"/>
      <c r="C908" s="54"/>
      <c r="D908" s="54"/>
      <c r="E908" s="54"/>
      <c r="F908" s="54"/>
      <c r="G908" s="54"/>
      <c r="H908" s="54"/>
      <c r="I908" s="54"/>
      <c r="J908" s="54"/>
      <c r="K908" s="54"/>
      <c r="L908" s="54"/>
      <c r="M908" s="54"/>
      <c r="N908" s="54"/>
      <c r="O908" s="54"/>
      <c r="P908" s="54"/>
      <c r="Q908" s="54"/>
      <c r="R908" s="54"/>
      <c r="S908" s="54"/>
    </row>
    <row r="909" spans="1:19" s="8" customFormat="1" ht="12.75" x14ac:dyDescent="0.2">
      <c r="A909" s="54"/>
      <c r="B909" s="54"/>
      <c r="C909" s="54"/>
      <c r="D909" s="54"/>
      <c r="E909" s="54"/>
      <c r="F909" s="54"/>
      <c r="G909" s="54"/>
      <c r="H909" s="54"/>
      <c r="I909" s="54"/>
      <c r="J909" s="54"/>
      <c r="K909" s="54"/>
      <c r="L909" s="54"/>
      <c r="M909" s="54"/>
      <c r="N909" s="54"/>
      <c r="O909" s="54"/>
      <c r="P909" s="54"/>
      <c r="Q909" s="54"/>
      <c r="R909" s="54"/>
      <c r="S909" s="54"/>
    </row>
    <row r="910" spans="1:19" s="8" customFormat="1" ht="12.75" x14ac:dyDescent="0.2">
      <c r="A910" s="54"/>
      <c r="B910" s="54"/>
      <c r="C910" s="54"/>
      <c r="D910" s="54"/>
      <c r="E910" s="54"/>
      <c r="F910" s="54"/>
      <c r="G910" s="54"/>
      <c r="H910" s="54"/>
      <c r="I910" s="54"/>
      <c r="J910" s="54"/>
      <c r="K910" s="54"/>
      <c r="L910" s="54"/>
      <c r="M910" s="54"/>
      <c r="N910" s="54"/>
      <c r="O910" s="54"/>
      <c r="P910" s="54"/>
      <c r="Q910" s="54"/>
      <c r="R910" s="54"/>
      <c r="S910" s="54"/>
    </row>
    <row r="911" spans="1:19" s="8" customFormat="1" ht="12.75" x14ac:dyDescent="0.2">
      <c r="A911" s="54"/>
      <c r="B911" s="54"/>
      <c r="C911" s="54"/>
      <c r="D911" s="54"/>
      <c r="E911" s="54"/>
      <c r="F911" s="54"/>
      <c r="G911" s="54"/>
      <c r="H911" s="54"/>
      <c r="I911" s="54"/>
      <c r="J911" s="54"/>
      <c r="K911" s="54"/>
      <c r="L911" s="54"/>
      <c r="M911" s="54"/>
      <c r="N911" s="54"/>
      <c r="O911" s="54"/>
      <c r="P911" s="54"/>
      <c r="Q911" s="54"/>
      <c r="R911" s="54"/>
      <c r="S911" s="54"/>
    </row>
    <row r="912" spans="1:19" s="8" customFormat="1" ht="12.75" x14ac:dyDescent="0.2">
      <c r="A912" s="54"/>
      <c r="B912" s="54"/>
      <c r="C912" s="54"/>
      <c r="D912" s="54"/>
      <c r="E912" s="54"/>
      <c r="F912" s="54"/>
      <c r="G912" s="54"/>
      <c r="H912" s="54"/>
      <c r="I912" s="54"/>
      <c r="J912" s="54"/>
      <c r="K912" s="54"/>
      <c r="L912" s="54"/>
      <c r="M912" s="54"/>
      <c r="N912" s="54"/>
      <c r="O912" s="54"/>
      <c r="P912" s="54"/>
      <c r="Q912" s="54"/>
      <c r="R912" s="54"/>
      <c r="S912" s="54"/>
    </row>
    <row r="913" spans="1:19" s="8" customFormat="1" ht="12.75" x14ac:dyDescent="0.2">
      <c r="A913" s="54"/>
      <c r="B913" s="54"/>
      <c r="C913" s="54"/>
      <c r="D913" s="54"/>
      <c r="E913" s="54"/>
      <c r="F913" s="54"/>
      <c r="G913" s="54"/>
      <c r="H913" s="54"/>
      <c r="I913" s="54"/>
      <c r="J913" s="54"/>
      <c r="K913" s="54"/>
      <c r="L913" s="54"/>
      <c r="M913" s="54"/>
      <c r="N913" s="54"/>
      <c r="O913" s="54"/>
      <c r="P913" s="54"/>
      <c r="Q913" s="54"/>
      <c r="R913" s="54"/>
      <c r="S913" s="54"/>
    </row>
    <row r="914" spans="1:19" s="8" customFormat="1" ht="12.75" x14ac:dyDescent="0.2">
      <c r="A914" s="54"/>
      <c r="B914" s="54"/>
      <c r="C914" s="54"/>
      <c r="D914" s="54"/>
      <c r="E914" s="54"/>
      <c r="F914" s="54"/>
      <c r="G914" s="54"/>
      <c r="H914" s="54"/>
      <c r="I914" s="54"/>
      <c r="J914" s="54"/>
      <c r="K914" s="54"/>
      <c r="L914" s="54"/>
      <c r="M914" s="54"/>
      <c r="N914" s="54"/>
      <c r="O914" s="54"/>
      <c r="P914" s="54"/>
      <c r="Q914" s="54"/>
      <c r="R914" s="54"/>
      <c r="S914" s="54"/>
    </row>
    <row r="915" spans="1:19" s="8" customFormat="1" ht="12.75" x14ac:dyDescent="0.2">
      <c r="A915" s="54"/>
      <c r="B915" s="54"/>
      <c r="C915" s="54"/>
      <c r="D915" s="54"/>
      <c r="E915" s="54"/>
      <c r="F915" s="54"/>
      <c r="G915" s="54"/>
      <c r="H915" s="54"/>
      <c r="I915" s="54"/>
      <c r="J915" s="54"/>
      <c r="K915" s="54"/>
      <c r="L915" s="54"/>
      <c r="M915" s="54"/>
      <c r="N915" s="54"/>
      <c r="O915" s="54"/>
      <c r="P915" s="54"/>
      <c r="Q915" s="54"/>
      <c r="R915" s="54"/>
      <c r="S915" s="54"/>
    </row>
    <row r="916" spans="1:19" s="8" customFormat="1" ht="12.75" x14ac:dyDescent="0.2">
      <c r="A916" s="54"/>
      <c r="B916" s="54"/>
      <c r="C916" s="54"/>
      <c r="D916" s="54"/>
      <c r="E916" s="54"/>
      <c r="F916" s="54"/>
      <c r="G916" s="54"/>
      <c r="H916" s="54"/>
      <c r="I916" s="54"/>
      <c r="J916" s="54"/>
      <c r="K916" s="54"/>
      <c r="L916" s="54"/>
      <c r="M916" s="54"/>
      <c r="N916" s="54"/>
      <c r="O916" s="54"/>
      <c r="P916" s="54"/>
      <c r="Q916" s="54"/>
      <c r="R916" s="54"/>
      <c r="S916" s="54"/>
    </row>
    <row r="917" spans="1:19" s="8" customFormat="1" ht="12.75" x14ac:dyDescent="0.2">
      <c r="A917" s="54"/>
      <c r="B917" s="54"/>
      <c r="C917" s="54"/>
      <c r="D917" s="54"/>
      <c r="E917" s="54"/>
      <c r="F917" s="54"/>
      <c r="G917" s="54"/>
      <c r="H917" s="54"/>
      <c r="I917" s="54"/>
      <c r="J917" s="54"/>
      <c r="K917" s="54"/>
      <c r="L917" s="54"/>
      <c r="M917" s="54"/>
      <c r="N917" s="54"/>
      <c r="O917" s="54"/>
      <c r="P917" s="54"/>
      <c r="Q917" s="54"/>
      <c r="R917" s="54"/>
      <c r="S917" s="54"/>
    </row>
    <row r="918" spans="1:19" s="8" customFormat="1" ht="12.75" x14ac:dyDescent="0.2">
      <c r="A918" s="54"/>
      <c r="B918" s="54"/>
      <c r="C918" s="54"/>
      <c r="D918" s="54"/>
      <c r="E918" s="54"/>
      <c r="F918" s="54"/>
      <c r="G918" s="54"/>
      <c r="H918" s="54"/>
      <c r="I918" s="54"/>
      <c r="J918" s="54"/>
      <c r="K918" s="54"/>
      <c r="L918" s="54"/>
      <c r="M918" s="54"/>
      <c r="N918" s="54"/>
      <c r="O918" s="54"/>
      <c r="P918" s="54"/>
      <c r="Q918" s="54"/>
      <c r="R918" s="54"/>
      <c r="S918" s="54"/>
    </row>
    <row r="919" spans="1:19" s="8" customFormat="1" ht="12.75" x14ac:dyDescent="0.2">
      <c r="A919" s="54"/>
      <c r="B919" s="54"/>
      <c r="C919" s="54"/>
      <c r="D919" s="54"/>
      <c r="E919" s="54"/>
      <c r="F919" s="54"/>
      <c r="G919" s="54"/>
      <c r="H919" s="54"/>
      <c r="I919" s="54"/>
      <c r="J919" s="54"/>
      <c r="K919" s="54"/>
      <c r="L919" s="54"/>
      <c r="M919" s="54"/>
      <c r="N919" s="54"/>
      <c r="O919" s="54"/>
      <c r="P919" s="54"/>
      <c r="Q919" s="54"/>
      <c r="R919" s="54"/>
      <c r="S919" s="54"/>
    </row>
    <row r="920" spans="1:19" s="8" customFormat="1" ht="12.75" x14ac:dyDescent="0.2">
      <c r="A920" s="54"/>
      <c r="B920" s="54"/>
      <c r="C920" s="54"/>
      <c r="D920" s="54"/>
      <c r="E920" s="54"/>
      <c r="F920" s="54"/>
      <c r="G920" s="54"/>
      <c r="H920" s="54"/>
      <c r="I920" s="54"/>
      <c r="J920" s="54"/>
      <c r="K920" s="54"/>
      <c r="L920" s="54"/>
      <c r="M920" s="54"/>
      <c r="N920" s="54"/>
      <c r="O920" s="54"/>
      <c r="P920" s="54"/>
      <c r="Q920" s="54"/>
      <c r="R920" s="54"/>
      <c r="S920" s="54"/>
    </row>
    <row r="921" spans="1:19" s="8" customFormat="1" ht="12.75" x14ac:dyDescent="0.2">
      <c r="A921" s="54"/>
      <c r="B921" s="54"/>
      <c r="C921" s="54"/>
      <c r="D921" s="54"/>
      <c r="E921" s="54"/>
      <c r="F921" s="54"/>
      <c r="G921" s="54"/>
      <c r="H921" s="54"/>
      <c r="I921" s="54"/>
      <c r="J921" s="54"/>
      <c r="K921" s="54"/>
      <c r="L921" s="54"/>
      <c r="M921" s="54"/>
      <c r="N921" s="54"/>
      <c r="O921" s="54"/>
      <c r="P921" s="54"/>
      <c r="Q921" s="54"/>
      <c r="R921" s="54"/>
      <c r="S921" s="54"/>
    </row>
    <row r="922" spans="1:19" s="8" customFormat="1" ht="12.75" x14ac:dyDescent="0.2">
      <c r="A922" s="54"/>
      <c r="B922" s="54"/>
      <c r="C922" s="54"/>
      <c r="D922" s="54"/>
      <c r="E922" s="54"/>
      <c r="F922" s="54"/>
      <c r="G922" s="54"/>
      <c r="H922" s="54"/>
      <c r="I922" s="54"/>
      <c r="J922" s="54"/>
      <c r="K922" s="54"/>
      <c r="L922" s="54"/>
      <c r="M922" s="54"/>
      <c r="N922" s="54"/>
      <c r="O922" s="54"/>
      <c r="P922" s="54"/>
      <c r="Q922" s="54"/>
      <c r="R922" s="54"/>
      <c r="S922" s="54"/>
    </row>
    <row r="923" spans="1:19" s="8" customFormat="1" ht="12.75" x14ac:dyDescent="0.2">
      <c r="A923" s="54"/>
      <c r="B923" s="54"/>
      <c r="C923" s="54"/>
      <c r="D923" s="54"/>
      <c r="E923" s="54"/>
      <c r="F923" s="54"/>
      <c r="G923" s="54"/>
      <c r="H923" s="54"/>
      <c r="I923" s="54"/>
      <c r="J923" s="54"/>
      <c r="K923" s="54"/>
      <c r="L923" s="54"/>
      <c r="M923" s="54"/>
      <c r="N923" s="54"/>
      <c r="O923" s="54"/>
      <c r="P923" s="54"/>
      <c r="Q923" s="54"/>
      <c r="R923" s="54"/>
      <c r="S923" s="54"/>
    </row>
    <row r="924" spans="1:19" s="8" customFormat="1" ht="12.75" x14ac:dyDescent="0.2">
      <c r="A924" s="54"/>
      <c r="B924" s="54"/>
      <c r="C924" s="54"/>
      <c r="D924" s="54"/>
      <c r="E924" s="54"/>
      <c r="F924" s="54"/>
      <c r="G924" s="54"/>
      <c r="H924" s="54"/>
      <c r="I924" s="54"/>
      <c r="J924" s="54"/>
      <c r="K924" s="54"/>
      <c r="L924" s="54"/>
      <c r="M924" s="54"/>
      <c r="N924" s="54"/>
      <c r="O924" s="54"/>
      <c r="P924" s="54"/>
      <c r="Q924" s="54"/>
      <c r="R924" s="54"/>
      <c r="S924" s="54"/>
    </row>
    <row r="925" spans="1:19" s="8" customFormat="1" ht="12.75" x14ac:dyDescent="0.2">
      <c r="A925" s="54"/>
      <c r="B925" s="54"/>
      <c r="C925" s="54"/>
      <c r="D925" s="54"/>
      <c r="E925" s="54"/>
      <c r="F925" s="54"/>
      <c r="G925" s="54"/>
      <c r="H925" s="54"/>
      <c r="I925" s="54"/>
      <c r="J925" s="54"/>
      <c r="K925" s="54"/>
      <c r="L925" s="54"/>
      <c r="M925" s="54"/>
      <c r="N925" s="54"/>
      <c r="O925" s="54"/>
      <c r="P925" s="54"/>
      <c r="Q925" s="54"/>
      <c r="R925" s="54"/>
      <c r="S925" s="54"/>
    </row>
    <row r="926" spans="1:19" s="8" customFormat="1" ht="12.75" x14ac:dyDescent="0.2">
      <c r="A926" s="54"/>
      <c r="B926" s="54"/>
      <c r="C926" s="54"/>
      <c r="D926" s="54"/>
      <c r="E926" s="54"/>
      <c r="F926" s="54"/>
      <c r="G926" s="54"/>
      <c r="H926" s="54"/>
      <c r="I926" s="54"/>
      <c r="J926" s="54"/>
      <c r="K926" s="54"/>
      <c r="L926" s="54"/>
      <c r="M926" s="54"/>
      <c r="N926" s="54"/>
      <c r="O926" s="54"/>
      <c r="P926" s="54"/>
      <c r="Q926" s="54"/>
      <c r="R926" s="54"/>
      <c r="S926" s="54"/>
    </row>
    <row r="927" spans="1:19" s="8" customFormat="1" ht="12.75" x14ac:dyDescent="0.2">
      <c r="A927" s="54"/>
      <c r="B927" s="54"/>
      <c r="C927" s="54"/>
      <c r="D927" s="54"/>
      <c r="E927" s="54"/>
      <c r="F927" s="54"/>
      <c r="G927" s="54"/>
      <c r="H927" s="54"/>
      <c r="I927" s="54"/>
      <c r="J927" s="54"/>
      <c r="K927" s="54"/>
      <c r="L927" s="54"/>
      <c r="M927" s="54"/>
      <c r="N927" s="54"/>
      <c r="O927" s="54"/>
      <c r="P927" s="54"/>
      <c r="Q927" s="54"/>
      <c r="R927" s="54"/>
      <c r="S927" s="54"/>
    </row>
    <row r="928" spans="1:19" s="8" customFormat="1" ht="15" customHeight="1" x14ac:dyDescent="0.2">
      <c r="A928" s="54"/>
      <c r="B928" s="54"/>
      <c r="C928" s="54"/>
      <c r="D928" s="54"/>
      <c r="E928" s="54"/>
      <c r="F928" s="54"/>
      <c r="G928" s="54"/>
      <c r="H928" s="54"/>
      <c r="I928" s="54"/>
      <c r="J928" s="54"/>
      <c r="K928" s="54"/>
      <c r="L928" s="54"/>
      <c r="M928" s="54"/>
      <c r="N928" s="54"/>
      <c r="O928" s="54"/>
      <c r="P928" s="54"/>
      <c r="Q928" s="54"/>
      <c r="R928" s="54"/>
      <c r="S928" s="54"/>
    </row>
    <row r="929" spans="1:19" s="8" customFormat="1" ht="15" customHeight="1" x14ac:dyDescent="0.2">
      <c r="A929" s="54"/>
      <c r="B929" s="54"/>
      <c r="C929" s="54"/>
      <c r="D929" s="54"/>
      <c r="E929" s="54"/>
      <c r="F929" s="54"/>
      <c r="G929" s="54"/>
      <c r="H929" s="54"/>
      <c r="I929" s="54"/>
      <c r="J929" s="54"/>
      <c r="K929" s="54"/>
      <c r="L929" s="54"/>
      <c r="M929" s="54"/>
      <c r="N929" s="54"/>
      <c r="O929" s="54"/>
      <c r="P929" s="54"/>
      <c r="Q929" s="54"/>
      <c r="R929" s="54"/>
      <c r="S929" s="54"/>
    </row>
    <row r="930" spans="1:19" s="8" customFormat="1" ht="15" customHeight="1" x14ac:dyDescent="0.2">
      <c r="A930" s="54"/>
      <c r="B930" s="54"/>
      <c r="C930" s="54"/>
      <c r="D930" s="54"/>
      <c r="E930" s="54"/>
      <c r="F930" s="54"/>
      <c r="G930" s="54"/>
      <c r="H930" s="54"/>
      <c r="I930" s="54"/>
      <c r="J930" s="54"/>
      <c r="K930" s="54"/>
      <c r="L930" s="54"/>
      <c r="M930" s="54"/>
      <c r="N930" s="54"/>
      <c r="O930" s="54"/>
      <c r="P930" s="54"/>
      <c r="Q930" s="54"/>
      <c r="R930" s="54"/>
      <c r="S930" s="54"/>
    </row>
    <row r="931" spans="1:19" s="8" customFormat="1" ht="15" customHeight="1" x14ac:dyDescent="0.2">
      <c r="A931" s="54"/>
      <c r="B931" s="54"/>
      <c r="C931" s="54"/>
      <c r="D931" s="54"/>
      <c r="E931" s="54"/>
      <c r="F931" s="54"/>
      <c r="G931" s="54"/>
      <c r="H931" s="54"/>
      <c r="I931" s="54"/>
      <c r="J931" s="54"/>
      <c r="K931" s="54"/>
      <c r="L931" s="54"/>
      <c r="M931" s="54"/>
      <c r="N931" s="54"/>
      <c r="O931" s="54"/>
      <c r="P931" s="54"/>
      <c r="Q931" s="54"/>
      <c r="R931" s="54"/>
      <c r="S931" s="54"/>
    </row>
    <row r="932" spans="1:19" s="8" customFormat="1" ht="15" customHeight="1" x14ac:dyDescent="0.2">
      <c r="A932" s="54"/>
      <c r="B932" s="54"/>
      <c r="C932" s="54"/>
      <c r="D932" s="54"/>
      <c r="E932" s="54"/>
      <c r="F932" s="54"/>
      <c r="G932" s="54"/>
      <c r="H932" s="54"/>
      <c r="I932" s="54"/>
      <c r="J932" s="54"/>
      <c r="K932" s="54"/>
      <c r="L932" s="54"/>
      <c r="M932" s="54"/>
      <c r="N932" s="54"/>
      <c r="O932" s="54"/>
      <c r="P932" s="54"/>
      <c r="Q932" s="54"/>
      <c r="R932" s="54"/>
      <c r="S932" s="54"/>
    </row>
    <row r="933" spans="1:19" s="8" customFormat="1" ht="15" customHeight="1" x14ac:dyDescent="0.2">
      <c r="A933" s="54"/>
      <c r="B933" s="54"/>
      <c r="C933" s="54"/>
      <c r="D933" s="54"/>
      <c r="E933" s="54"/>
      <c r="F933" s="54"/>
      <c r="G933" s="54"/>
      <c r="H933" s="54"/>
      <c r="I933" s="54"/>
      <c r="J933" s="54"/>
      <c r="K933" s="54"/>
      <c r="L933" s="54"/>
      <c r="M933" s="54"/>
      <c r="N933" s="54"/>
      <c r="O933" s="54"/>
      <c r="P933" s="54"/>
      <c r="Q933" s="54"/>
      <c r="R933" s="54"/>
      <c r="S933" s="54"/>
    </row>
    <row r="934" spans="1:19" s="8" customFormat="1" ht="15" customHeight="1" x14ac:dyDescent="0.2">
      <c r="A934" s="54"/>
      <c r="B934" s="54"/>
      <c r="C934" s="54"/>
      <c r="D934" s="54"/>
      <c r="E934" s="54"/>
      <c r="F934" s="54"/>
      <c r="G934" s="54"/>
      <c r="H934" s="54"/>
      <c r="I934" s="54"/>
      <c r="J934" s="54"/>
      <c r="K934" s="54"/>
      <c r="L934" s="54"/>
      <c r="M934" s="54"/>
      <c r="N934" s="54"/>
      <c r="O934" s="54"/>
      <c r="P934" s="54"/>
      <c r="Q934" s="54"/>
      <c r="R934" s="54"/>
      <c r="S934" s="54"/>
    </row>
    <row r="935" spans="1:19" s="8" customFormat="1" ht="15" customHeight="1" x14ac:dyDescent="0.2">
      <c r="A935" s="54"/>
      <c r="B935" s="54"/>
      <c r="C935" s="54"/>
      <c r="D935" s="54"/>
      <c r="E935" s="54"/>
      <c r="F935" s="54"/>
      <c r="G935" s="54"/>
      <c r="H935" s="54"/>
      <c r="I935" s="54"/>
      <c r="J935" s="54"/>
      <c r="K935" s="54"/>
      <c r="L935" s="54"/>
      <c r="M935" s="54"/>
      <c r="N935" s="54"/>
      <c r="O935" s="54"/>
      <c r="P935" s="54"/>
      <c r="Q935" s="54"/>
      <c r="R935" s="54"/>
      <c r="S935" s="54"/>
    </row>
    <row r="936" spans="1:19" s="8" customFormat="1" ht="15" customHeight="1" x14ac:dyDescent="0.2">
      <c r="A936" s="54"/>
      <c r="B936" s="54"/>
      <c r="C936" s="54"/>
      <c r="D936" s="54"/>
      <c r="E936" s="54"/>
      <c r="F936" s="54"/>
      <c r="G936" s="54"/>
      <c r="H936" s="54"/>
      <c r="I936" s="54"/>
      <c r="J936" s="54"/>
      <c r="K936" s="54"/>
      <c r="L936" s="54"/>
      <c r="M936" s="54"/>
      <c r="N936" s="54"/>
      <c r="O936" s="54"/>
      <c r="P936" s="54"/>
      <c r="Q936" s="54"/>
      <c r="R936" s="54"/>
      <c r="S936" s="54"/>
    </row>
    <row r="937" spans="1:19" s="8" customFormat="1" ht="15" customHeight="1" x14ac:dyDescent="0.2">
      <c r="A937" s="54"/>
      <c r="B937" s="54"/>
      <c r="C937" s="54"/>
      <c r="D937" s="54"/>
      <c r="E937" s="54"/>
      <c r="F937" s="54"/>
      <c r="G937" s="54"/>
      <c r="H937" s="54"/>
      <c r="I937" s="54"/>
      <c r="J937" s="54"/>
      <c r="K937" s="54"/>
      <c r="L937" s="54"/>
      <c r="M937" s="54"/>
      <c r="N937" s="54"/>
      <c r="O937" s="54"/>
      <c r="P937" s="54"/>
      <c r="Q937" s="54"/>
      <c r="R937" s="54"/>
      <c r="S937" s="54"/>
    </row>
    <row r="938" spans="1:19" s="8" customFormat="1" ht="15" customHeight="1" x14ac:dyDescent="0.2">
      <c r="A938" s="54"/>
      <c r="B938" s="54"/>
      <c r="C938" s="54"/>
      <c r="D938" s="54"/>
      <c r="E938" s="54"/>
      <c r="F938" s="54"/>
      <c r="G938" s="54"/>
      <c r="H938" s="54"/>
      <c r="I938" s="54"/>
      <c r="J938" s="54"/>
      <c r="K938" s="54"/>
      <c r="L938" s="54"/>
      <c r="M938" s="54"/>
      <c r="N938" s="54"/>
      <c r="O938" s="54"/>
      <c r="P938" s="54"/>
      <c r="Q938" s="54"/>
      <c r="R938" s="54"/>
      <c r="S938" s="54"/>
    </row>
    <row r="939" spans="1:19" s="8" customFormat="1" ht="15" customHeight="1" x14ac:dyDescent="0.2">
      <c r="A939" s="54"/>
      <c r="B939" s="54"/>
      <c r="C939" s="54"/>
      <c r="D939" s="54"/>
      <c r="E939" s="54"/>
      <c r="F939" s="54"/>
      <c r="G939" s="54"/>
      <c r="H939" s="54"/>
      <c r="I939" s="54"/>
      <c r="J939" s="54"/>
      <c r="K939" s="54"/>
      <c r="L939" s="54"/>
      <c r="M939" s="54"/>
      <c r="N939" s="54"/>
      <c r="O939" s="54"/>
      <c r="P939" s="54"/>
      <c r="Q939" s="54"/>
      <c r="R939" s="54"/>
      <c r="S939" s="54"/>
    </row>
    <row r="940" spans="1:19" s="8" customFormat="1" ht="15" customHeight="1" x14ac:dyDescent="0.2">
      <c r="A940" s="54"/>
      <c r="B940" s="54"/>
      <c r="C940" s="54"/>
      <c r="D940" s="54"/>
      <c r="E940" s="54"/>
      <c r="F940" s="54"/>
      <c r="G940" s="54"/>
      <c r="H940" s="54"/>
      <c r="I940" s="54"/>
      <c r="J940" s="54"/>
      <c r="K940" s="54"/>
      <c r="L940" s="54"/>
      <c r="M940" s="54"/>
      <c r="N940" s="54"/>
      <c r="O940" s="54"/>
      <c r="P940" s="54"/>
      <c r="Q940" s="54"/>
      <c r="R940" s="54"/>
      <c r="S940" s="54"/>
    </row>
    <row r="941" spans="1:19" s="8" customFormat="1" ht="15" customHeight="1" x14ac:dyDescent="0.2">
      <c r="A941" s="54"/>
      <c r="B941" s="54"/>
      <c r="C941" s="54"/>
      <c r="D941" s="54"/>
      <c r="E941" s="54"/>
      <c r="F941" s="54"/>
      <c r="G941" s="54"/>
      <c r="H941" s="54"/>
      <c r="I941" s="54"/>
      <c r="J941" s="54"/>
      <c r="K941" s="54"/>
      <c r="L941" s="54"/>
      <c r="M941" s="54"/>
      <c r="N941" s="54"/>
      <c r="O941" s="54"/>
      <c r="P941" s="54"/>
      <c r="Q941" s="54"/>
      <c r="R941" s="54"/>
      <c r="S941" s="54"/>
    </row>
    <row r="942" spans="1:19" s="8" customFormat="1" ht="15" customHeight="1" x14ac:dyDescent="0.2">
      <c r="A942" s="54"/>
      <c r="B942" s="54"/>
      <c r="C942" s="54"/>
      <c r="D942" s="54"/>
      <c r="E942" s="54"/>
      <c r="F942" s="54"/>
      <c r="G942" s="54"/>
      <c r="H942" s="54"/>
      <c r="I942" s="54"/>
      <c r="J942" s="54"/>
      <c r="K942" s="54"/>
      <c r="L942" s="54"/>
      <c r="M942" s="54"/>
      <c r="N942" s="54"/>
      <c r="O942" s="54"/>
      <c r="P942" s="54"/>
      <c r="Q942" s="54"/>
      <c r="R942" s="54"/>
      <c r="S942" s="54"/>
    </row>
  </sheetData>
  <sheetProtection password="E88A" sheet="1" objects="1" scenarios="1"/>
  <mergeCells count="5">
    <mergeCell ref="C18:E20"/>
    <mergeCell ref="C21:E22"/>
    <mergeCell ref="C4:O5"/>
    <mergeCell ref="J8:O8"/>
    <mergeCell ref="D8:I8"/>
  </mergeCells>
  <hyperlinks>
    <hyperlink ref="C25"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4"/>
  <sheetViews>
    <sheetView workbookViewId="0">
      <selection activeCell="S30" sqref="S30"/>
    </sheetView>
  </sheetViews>
  <sheetFormatPr defaultColWidth="17.28515625" defaultRowHeight="15" customHeight="1" x14ac:dyDescent="0.2"/>
  <cols>
    <col min="1" max="2" width="2.28515625" customWidth="1"/>
    <col min="3" max="3" width="35.85546875" customWidth="1"/>
    <col min="4" max="17" width="10.7109375" customWidth="1"/>
    <col min="18" max="18" width="10.7109375" style="8" customWidth="1"/>
    <col min="19" max="21" width="16.140625" style="8" customWidth="1"/>
    <col min="22" max="44" width="17.28515625" style="8"/>
  </cols>
  <sheetData>
    <row r="1" spans="1:28" s="8" customFormat="1" ht="11.25" customHeight="1" thickBot="1" x14ac:dyDescent="0.25"/>
    <row r="2" spans="1:28" s="8" customFormat="1" ht="18" customHeight="1" x14ac:dyDescent="0.2">
      <c r="A2" s="255"/>
      <c r="B2" s="258"/>
      <c r="C2" s="272" t="s">
        <v>159</v>
      </c>
      <c r="D2" s="259"/>
      <c r="E2" s="259"/>
      <c r="F2" s="259"/>
      <c r="G2" s="259"/>
      <c r="H2" s="259"/>
      <c r="I2" s="259"/>
      <c r="J2" s="259"/>
      <c r="K2" s="259"/>
      <c r="L2" s="259"/>
      <c r="M2" s="259"/>
      <c r="N2" s="259"/>
      <c r="O2" s="259"/>
      <c r="P2" s="259"/>
      <c r="Q2" s="260"/>
      <c r="R2" s="255"/>
      <c r="S2" s="255"/>
      <c r="T2" s="255"/>
      <c r="U2" s="255"/>
      <c r="V2" s="255"/>
      <c r="W2" s="255"/>
      <c r="X2" s="255"/>
      <c r="Y2" s="255"/>
      <c r="Z2" s="255"/>
      <c r="AA2" s="255"/>
      <c r="AB2" s="255"/>
    </row>
    <row r="3" spans="1:28" s="8" customFormat="1" ht="18" customHeight="1" x14ac:dyDescent="0.2">
      <c r="A3" s="255"/>
      <c r="B3" s="261"/>
      <c r="C3" s="255"/>
      <c r="D3" s="255"/>
      <c r="E3" s="255"/>
      <c r="F3" s="255"/>
      <c r="G3" s="255"/>
      <c r="H3" s="255"/>
      <c r="I3" s="255"/>
      <c r="J3" s="255"/>
      <c r="K3" s="255"/>
      <c r="L3" s="255"/>
      <c r="M3" s="255"/>
      <c r="N3" s="255"/>
      <c r="O3" s="255"/>
      <c r="P3" s="255"/>
      <c r="Q3" s="262"/>
      <c r="R3" s="255"/>
      <c r="S3" s="255"/>
      <c r="T3" s="255"/>
      <c r="U3" s="255"/>
      <c r="V3" s="255"/>
      <c r="W3" s="255"/>
      <c r="X3" s="255"/>
      <c r="Y3" s="255"/>
      <c r="Z3" s="255"/>
      <c r="AA3" s="255"/>
      <c r="AB3" s="255"/>
    </row>
    <row r="4" spans="1:28" s="8" customFormat="1" ht="18" customHeight="1" x14ac:dyDescent="0.2">
      <c r="A4" s="255"/>
      <c r="B4" s="261"/>
      <c r="C4" s="1082" t="s">
        <v>37</v>
      </c>
      <c r="D4" s="1088"/>
      <c r="E4" s="1088"/>
      <c r="F4" s="1088"/>
      <c r="G4" s="1088"/>
      <c r="H4" s="1088"/>
      <c r="I4" s="1088"/>
      <c r="J4" s="1088"/>
      <c r="K4" s="1088"/>
      <c r="L4" s="1088"/>
      <c r="M4" s="1088"/>
      <c r="N4" s="1088"/>
      <c r="O4" s="1088"/>
      <c r="P4" s="1088"/>
      <c r="Q4" s="262"/>
      <c r="R4" s="255"/>
      <c r="S4" s="255"/>
      <c r="T4" s="255"/>
      <c r="U4" s="255"/>
      <c r="V4" s="255"/>
      <c r="W4" s="255"/>
      <c r="X4" s="255"/>
      <c r="Y4" s="255"/>
      <c r="Z4" s="255"/>
      <c r="AA4" s="255"/>
      <c r="AB4" s="255"/>
    </row>
    <row r="5" spans="1:28" s="8" customFormat="1" ht="18" customHeight="1" x14ac:dyDescent="0.2">
      <c r="A5" s="255"/>
      <c r="B5" s="261"/>
      <c r="C5" s="1081"/>
      <c r="D5" s="1081"/>
      <c r="E5" s="1081"/>
      <c r="F5" s="1081"/>
      <c r="G5" s="1081"/>
      <c r="H5" s="1081"/>
      <c r="I5" s="1081"/>
      <c r="J5" s="1081"/>
      <c r="K5" s="1081"/>
      <c r="L5" s="1081"/>
      <c r="M5" s="1081"/>
      <c r="N5" s="1081"/>
      <c r="O5" s="1081"/>
      <c r="P5" s="1081"/>
      <c r="Q5" s="262"/>
      <c r="R5" s="255"/>
      <c r="S5" s="255"/>
      <c r="T5" s="255"/>
      <c r="U5" s="255"/>
      <c r="V5" s="255"/>
      <c r="W5" s="255"/>
      <c r="X5" s="255"/>
      <c r="Y5" s="255"/>
      <c r="Z5" s="255"/>
      <c r="AA5" s="255"/>
      <c r="AB5" s="255"/>
    </row>
    <row r="6" spans="1:28" s="8" customFormat="1" ht="18" customHeight="1" x14ac:dyDescent="0.2">
      <c r="A6" s="255"/>
      <c r="B6" s="261"/>
      <c r="C6" s="255"/>
      <c r="D6" s="255"/>
      <c r="E6" s="255"/>
      <c r="F6" s="255"/>
      <c r="G6" s="255"/>
      <c r="H6" s="255"/>
      <c r="I6" s="255"/>
      <c r="J6" s="255"/>
      <c r="K6" s="255"/>
      <c r="L6" s="255"/>
      <c r="M6" s="255"/>
      <c r="N6" s="255"/>
      <c r="O6" s="255"/>
      <c r="P6" s="255"/>
      <c r="Q6" s="262"/>
      <c r="R6" s="255"/>
      <c r="S6" s="255"/>
      <c r="T6" s="255"/>
      <c r="U6" s="255"/>
      <c r="V6" s="255"/>
      <c r="W6" s="255"/>
      <c r="X6" s="255"/>
      <c r="Y6" s="255"/>
      <c r="Z6" s="255"/>
      <c r="AA6" s="255"/>
      <c r="AB6" s="255"/>
    </row>
    <row r="7" spans="1:28" s="8" customFormat="1" ht="18" customHeight="1" x14ac:dyDescent="0.2">
      <c r="A7" s="255"/>
      <c r="B7" s="261"/>
      <c r="C7" s="274" t="s">
        <v>38</v>
      </c>
      <c r="D7" s="255"/>
      <c r="E7" s="255"/>
      <c r="F7" s="255"/>
      <c r="G7" s="255"/>
      <c r="H7" s="255"/>
      <c r="I7" s="255"/>
      <c r="J7" s="255"/>
      <c r="K7" s="255"/>
      <c r="L7" s="255"/>
      <c r="M7" s="255"/>
      <c r="N7" s="255"/>
      <c r="O7" s="255"/>
      <c r="P7" s="255"/>
      <c r="Q7" s="262"/>
      <c r="R7" s="255"/>
      <c r="S7" s="255"/>
      <c r="T7" s="255"/>
      <c r="U7" s="255"/>
      <c r="V7" s="255"/>
      <c r="W7" s="255"/>
      <c r="X7" s="255"/>
      <c r="Y7" s="255"/>
      <c r="Z7" s="255"/>
      <c r="AA7" s="255"/>
      <c r="AB7" s="255"/>
    </row>
    <row r="8" spans="1:28" s="8" customFormat="1" ht="18" customHeight="1" x14ac:dyDescent="0.2">
      <c r="A8" s="255"/>
      <c r="B8" s="261"/>
      <c r="C8" s="275"/>
      <c r="D8" s="275" t="s">
        <v>39</v>
      </c>
      <c r="E8" s="275" t="s">
        <v>40</v>
      </c>
      <c r="F8" s="275" t="s">
        <v>41</v>
      </c>
      <c r="G8" s="255"/>
      <c r="H8" s="255"/>
      <c r="I8" s="255"/>
      <c r="J8" s="255"/>
      <c r="K8" s="255"/>
      <c r="L8" s="255"/>
      <c r="M8" s="255"/>
      <c r="N8" s="255"/>
      <c r="O8" s="255"/>
      <c r="P8" s="255"/>
      <c r="Q8" s="262"/>
      <c r="R8" s="255"/>
      <c r="S8" s="255"/>
      <c r="T8" s="255"/>
      <c r="U8" s="255"/>
      <c r="V8" s="255"/>
      <c r="W8" s="255"/>
      <c r="X8" s="255"/>
      <c r="Y8" s="255"/>
      <c r="Z8" s="255"/>
      <c r="AA8" s="255"/>
      <c r="AB8" s="255"/>
    </row>
    <row r="9" spans="1:28" s="8" customFormat="1" ht="18" customHeight="1" x14ac:dyDescent="0.25">
      <c r="A9" s="255"/>
      <c r="B9" s="261"/>
      <c r="C9" s="263" t="s">
        <v>1</v>
      </c>
      <c r="D9" s="276">
        <v>3195</v>
      </c>
      <c r="E9" s="276">
        <v>3206</v>
      </c>
      <c r="F9" s="277">
        <v>99.7</v>
      </c>
      <c r="G9" s="255"/>
      <c r="H9" s="255"/>
      <c r="I9" s="255"/>
      <c r="J9" s="255"/>
      <c r="K9" s="255"/>
      <c r="L9" s="255"/>
      <c r="M9" s="255"/>
      <c r="N9" s="255"/>
      <c r="O9" s="255"/>
      <c r="P9" s="255"/>
      <c r="Q9" s="262"/>
      <c r="R9" s="255"/>
      <c r="S9" s="255"/>
      <c r="T9" s="255"/>
      <c r="U9" s="255"/>
      <c r="V9" s="255"/>
      <c r="W9" s="255"/>
      <c r="X9" s="255"/>
      <c r="Y9" s="255"/>
      <c r="Z9" s="255"/>
      <c r="AA9" s="255"/>
      <c r="AB9" s="255"/>
    </row>
    <row r="10" spans="1:28" s="8" customFormat="1" ht="18" customHeight="1" x14ac:dyDescent="0.25">
      <c r="A10" s="255"/>
      <c r="B10" s="261"/>
      <c r="C10" s="264" t="s">
        <v>3</v>
      </c>
      <c r="D10" s="273">
        <v>18233</v>
      </c>
      <c r="E10" s="273">
        <v>19013</v>
      </c>
      <c r="F10" s="265">
        <v>95.9</v>
      </c>
      <c r="G10" s="255"/>
      <c r="H10" s="255"/>
      <c r="I10" s="255"/>
      <c r="J10" s="255"/>
      <c r="K10" s="255"/>
      <c r="L10" s="255"/>
      <c r="M10" s="255"/>
      <c r="N10" s="255"/>
      <c r="O10" s="255"/>
      <c r="P10" s="255"/>
      <c r="Q10" s="262"/>
      <c r="R10" s="255"/>
      <c r="S10" s="255"/>
      <c r="T10" s="255"/>
      <c r="U10" s="255"/>
      <c r="V10" s="255"/>
      <c r="W10" s="255"/>
      <c r="X10" s="255"/>
      <c r="Y10" s="255"/>
      <c r="Z10" s="255"/>
      <c r="AA10" s="255"/>
      <c r="AB10" s="255"/>
    </row>
    <row r="11" spans="1:28" s="8" customFormat="1" ht="18" customHeight="1" x14ac:dyDescent="0.25">
      <c r="A11" s="255"/>
      <c r="B11" s="261"/>
      <c r="C11" s="264" t="s">
        <v>4</v>
      </c>
      <c r="D11" s="278">
        <v>25625</v>
      </c>
      <c r="E11" s="278">
        <v>26560</v>
      </c>
      <c r="F11" s="279">
        <v>96.5</v>
      </c>
      <c r="G11" s="255"/>
      <c r="H11" s="255"/>
      <c r="I11" s="255"/>
      <c r="J11" s="255"/>
      <c r="K11" s="255"/>
      <c r="L11" s="255"/>
      <c r="M11" s="255"/>
      <c r="N11" s="255"/>
      <c r="O11" s="255"/>
      <c r="P11" s="255"/>
      <c r="Q11" s="262"/>
      <c r="R11" s="255"/>
      <c r="S11" s="255"/>
      <c r="T11" s="255"/>
      <c r="U11" s="255"/>
      <c r="V11" s="255"/>
      <c r="W11" s="255"/>
      <c r="X11" s="255"/>
      <c r="Y11" s="255"/>
      <c r="Z11" s="255"/>
      <c r="AA11" s="255"/>
      <c r="AB11" s="255"/>
    </row>
    <row r="12" spans="1:28" s="8" customFormat="1" ht="18" customHeight="1" x14ac:dyDescent="0.25">
      <c r="A12" s="255"/>
      <c r="B12" s="261"/>
      <c r="C12" s="264" t="s">
        <v>5</v>
      </c>
      <c r="D12" s="273">
        <v>343922</v>
      </c>
      <c r="E12" s="273">
        <v>382973</v>
      </c>
      <c r="F12" s="265">
        <v>89.803197609999998</v>
      </c>
      <c r="G12" s="255"/>
      <c r="H12" s="255"/>
      <c r="I12" s="255"/>
      <c r="J12" s="255"/>
      <c r="K12" s="255"/>
      <c r="L12" s="255"/>
      <c r="M12" s="255"/>
      <c r="N12" s="255"/>
      <c r="O12" s="255"/>
      <c r="P12" s="255"/>
      <c r="Q12" s="262"/>
      <c r="R12" s="255"/>
      <c r="S12" s="255"/>
      <c r="T12" s="255"/>
      <c r="U12" s="255"/>
      <c r="V12" s="255"/>
      <c r="W12" s="255"/>
      <c r="X12" s="255"/>
      <c r="Y12" s="255"/>
      <c r="Z12" s="255"/>
      <c r="AA12" s="255"/>
      <c r="AB12" s="255"/>
    </row>
    <row r="13" spans="1:28" s="8" customFormat="1" ht="18" customHeight="1" x14ac:dyDescent="0.25">
      <c r="A13" s="255"/>
      <c r="B13" s="261"/>
      <c r="C13" s="267" t="s">
        <v>6</v>
      </c>
      <c r="D13" s="280">
        <v>410295</v>
      </c>
      <c r="E13" s="280">
        <v>459157</v>
      </c>
      <c r="F13" s="281">
        <v>89.4</v>
      </c>
      <c r="G13" s="255"/>
      <c r="H13" s="255"/>
      <c r="I13" s="255"/>
      <c r="J13" s="255"/>
      <c r="K13" s="255"/>
      <c r="L13" s="255"/>
      <c r="M13" s="255"/>
      <c r="N13" s="255"/>
      <c r="O13" s="255"/>
      <c r="P13" s="255"/>
      <c r="Q13" s="262"/>
      <c r="R13" s="255"/>
      <c r="S13" s="255"/>
      <c r="T13" s="255"/>
      <c r="U13" s="255"/>
      <c r="V13" s="255"/>
      <c r="W13" s="255"/>
      <c r="X13" s="255"/>
      <c r="Y13" s="255"/>
      <c r="Z13" s="255"/>
      <c r="AA13" s="255"/>
      <c r="AB13" s="255"/>
    </row>
    <row r="14" spans="1:28" s="8" customFormat="1" ht="18" customHeight="1" x14ac:dyDescent="0.2">
      <c r="A14" s="255"/>
      <c r="B14" s="261"/>
      <c r="C14" s="64" t="s">
        <v>23</v>
      </c>
      <c r="D14" s="255"/>
      <c r="E14" s="255"/>
      <c r="F14" s="255"/>
      <c r="G14" s="255"/>
      <c r="H14" s="255"/>
      <c r="I14" s="255"/>
      <c r="J14" s="255"/>
      <c r="K14" s="255"/>
      <c r="L14" s="255"/>
      <c r="M14" s="255"/>
      <c r="N14" s="255"/>
      <c r="O14" s="255"/>
      <c r="P14" s="255"/>
      <c r="Q14" s="262"/>
      <c r="R14" s="255"/>
      <c r="S14" s="255"/>
      <c r="T14" s="255"/>
      <c r="U14" s="255"/>
      <c r="V14" s="255"/>
      <c r="W14" s="255"/>
      <c r="X14" s="255"/>
      <c r="Y14" s="255"/>
      <c r="Z14" s="255"/>
      <c r="AA14" s="255"/>
      <c r="AB14" s="255"/>
    </row>
    <row r="15" spans="1:28" s="8" customFormat="1" ht="18" customHeight="1" x14ac:dyDescent="0.2">
      <c r="A15" s="255"/>
      <c r="B15" s="261"/>
      <c r="C15" s="282"/>
      <c r="D15" s="271"/>
      <c r="E15" s="283"/>
      <c r="F15" s="271"/>
      <c r="G15" s="255"/>
      <c r="H15" s="255"/>
      <c r="I15" s="255"/>
      <c r="J15" s="255"/>
      <c r="K15" s="255"/>
      <c r="L15" s="255"/>
      <c r="M15" s="255"/>
      <c r="N15" s="255"/>
      <c r="O15" s="255"/>
      <c r="P15" s="255"/>
      <c r="Q15" s="262"/>
      <c r="R15" s="255"/>
      <c r="S15" s="255"/>
      <c r="T15" s="255"/>
      <c r="U15" s="255"/>
      <c r="V15" s="255"/>
      <c r="W15" s="255"/>
      <c r="X15" s="255"/>
      <c r="Y15" s="255"/>
      <c r="Z15" s="255"/>
      <c r="AA15" s="255"/>
      <c r="AB15" s="255"/>
    </row>
    <row r="16" spans="1:28" s="8" customFormat="1" ht="18" customHeight="1" x14ac:dyDescent="0.2">
      <c r="A16" s="255"/>
      <c r="B16" s="261"/>
      <c r="C16" s="268" t="s">
        <v>0</v>
      </c>
      <c r="D16" s="255"/>
      <c r="E16" s="255"/>
      <c r="F16" s="266"/>
      <c r="G16" s="255"/>
      <c r="H16" s="266"/>
      <c r="I16" s="255"/>
      <c r="J16" s="255"/>
      <c r="K16" s="255"/>
      <c r="L16" s="255"/>
      <c r="M16" s="255"/>
      <c r="N16" s="255"/>
      <c r="O16" s="255"/>
      <c r="P16" s="255"/>
      <c r="Q16" s="262"/>
      <c r="R16" s="255"/>
      <c r="S16" s="255"/>
      <c r="T16" s="255"/>
      <c r="U16" s="255"/>
      <c r="V16" s="255"/>
      <c r="W16" s="255"/>
      <c r="X16" s="255"/>
      <c r="Y16" s="255"/>
      <c r="Z16" s="255"/>
      <c r="AA16" s="255"/>
      <c r="AB16" s="255"/>
    </row>
    <row r="17" spans="1:16384" s="8" customFormat="1" ht="18" customHeight="1" x14ac:dyDescent="0.2">
      <c r="A17" s="255"/>
      <c r="B17" s="261"/>
      <c r="C17" s="1082" t="s">
        <v>42</v>
      </c>
      <c r="D17" s="1088"/>
      <c r="E17" s="1088"/>
      <c r="F17" s="1088"/>
      <c r="G17" s="257"/>
      <c r="H17" s="257"/>
      <c r="I17" s="255"/>
      <c r="J17" s="255"/>
      <c r="K17" s="255"/>
      <c r="L17" s="255"/>
      <c r="M17" s="255"/>
      <c r="N17" s="255"/>
      <c r="O17" s="255"/>
      <c r="P17" s="255"/>
      <c r="Q17" s="262"/>
      <c r="R17" s="255"/>
      <c r="S17" s="255"/>
      <c r="T17" s="255"/>
      <c r="U17" s="255"/>
      <c r="V17" s="255"/>
      <c r="W17" s="255"/>
      <c r="X17" s="255"/>
      <c r="Y17" s="255"/>
      <c r="Z17" s="255"/>
      <c r="AA17" s="255"/>
      <c r="AB17" s="255"/>
    </row>
    <row r="18" spans="1:16384" s="8" customFormat="1" ht="18" customHeight="1" x14ac:dyDescent="0.2">
      <c r="A18" s="255"/>
      <c r="B18" s="261"/>
      <c r="C18" s="1081"/>
      <c r="D18" s="1081"/>
      <c r="E18" s="1081"/>
      <c r="F18" s="1081"/>
      <c r="G18" s="257"/>
      <c r="H18" s="257"/>
      <c r="I18" s="255"/>
      <c r="J18" s="255"/>
      <c r="K18" s="255"/>
      <c r="L18" s="255"/>
      <c r="M18" s="255"/>
      <c r="N18" s="255"/>
      <c r="O18" s="255"/>
      <c r="P18" s="255"/>
      <c r="Q18" s="262"/>
      <c r="R18" s="255"/>
      <c r="S18" s="255"/>
      <c r="T18" s="255"/>
      <c r="U18" s="255"/>
      <c r="V18" s="255"/>
      <c r="W18" s="255"/>
      <c r="X18" s="255"/>
      <c r="Y18" s="255"/>
      <c r="Z18" s="255"/>
      <c r="AA18" s="255"/>
      <c r="AB18" s="255"/>
    </row>
    <row r="19" spans="1:16384" s="8" customFormat="1" ht="18" customHeight="1" x14ac:dyDescent="0.2">
      <c r="A19" s="255"/>
      <c r="B19" s="261"/>
      <c r="C19" s="1082"/>
      <c r="D19" s="1083"/>
      <c r="E19" s="1083"/>
      <c r="F19" s="1083"/>
      <c r="G19" s="257"/>
      <c r="H19" s="257"/>
      <c r="I19" s="255"/>
      <c r="J19" s="255"/>
      <c r="K19" s="255"/>
      <c r="L19" s="255"/>
      <c r="M19" s="255"/>
      <c r="N19" s="255"/>
      <c r="O19" s="255"/>
      <c r="P19" s="255"/>
      <c r="Q19" s="262"/>
      <c r="R19" s="255"/>
      <c r="S19" s="255"/>
      <c r="T19" s="255"/>
      <c r="U19" s="255"/>
      <c r="V19" s="255"/>
      <c r="W19" s="255"/>
      <c r="X19" s="255"/>
      <c r="Y19" s="255"/>
      <c r="Z19" s="255"/>
      <c r="AA19" s="255"/>
      <c r="AB19" s="255"/>
    </row>
    <row r="20" spans="1:16384" s="8" customFormat="1" ht="18" customHeight="1" x14ac:dyDescent="0.2">
      <c r="A20" s="255"/>
      <c r="B20" s="261"/>
      <c r="C20" s="268" t="s">
        <v>2</v>
      </c>
      <c r="D20" s="255"/>
      <c r="E20" s="255"/>
      <c r="F20" s="266"/>
      <c r="G20" s="255"/>
      <c r="H20" s="266"/>
      <c r="I20" s="255"/>
      <c r="J20" s="255"/>
      <c r="K20" s="255"/>
      <c r="L20" s="255"/>
      <c r="M20" s="255"/>
      <c r="N20" s="255"/>
      <c r="O20" s="255"/>
      <c r="P20" s="255"/>
      <c r="Q20" s="262"/>
      <c r="R20" s="255"/>
      <c r="S20" s="255"/>
      <c r="T20" s="255"/>
      <c r="U20" s="255"/>
      <c r="V20" s="255"/>
      <c r="W20" s="255"/>
      <c r="X20" s="255"/>
      <c r="Y20" s="255"/>
      <c r="Z20" s="255"/>
      <c r="AA20" s="255"/>
      <c r="AB20" s="255"/>
    </row>
    <row r="21" spans="1:16384" s="8" customFormat="1" ht="18" customHeight="1" x14ac:dyDescent="0.2">
      <c r="A21" s="255"/>
      <c r="B21" s="261"/>
      <c r="C21" s="61" t="s">
        <v>27</v>
      </c>
      <c r="D21" s="255"/>
      <c r="E21" s="255"/>
      <c r="F21" s="266"/>
      <c r="G21" s="255"/>
      <c r="H21" s="266"/>
      <c r="I21" s="255"/>
      <c r="J21" s="255"/>
      <c r="K21" s="255"/>
      <c r="L21" s="255"/>
      <c r="M21" s="255"/>
      <c r="N21" s="255"/>
      <c r="O21" s="255"/>
      <c r="P21" s="255"/>
      <c r="Q21" s="262"/>
      <c r="R21" s="255"/>
      <c r="S21" s="255"/>
      <c r="T21" s="255"/>
      <c r="U21" s="255"/>
      <c r="V21" s="255"/>
      <c r="W21" s="255"/>
      <c r="X21" s="255"/>
      <c r="Y21" s="255"/>
      <c r="Z21" s="255"/>
      <c r="AA21" s="255"/>
      <c r="AB21" s="255"/>
    </row>
    <row r="22" spans="1:16384" s="8" customFormat="1" ht="18" customHeight="1" x14ac:dyDescent="0.2">
      <c r="A22" s="255"/>
      <c r="B22" s="261"/>
      <c r="C22" s="61" t="s">
        <v>28</v>
      </c>
      <c r="D22" s="256"/>
      <c r="E22" s="1109"/>
      <c r="F22" s="1083"/>
      <c r="G22" s="1109"/>
      <c r="H22" s="1083"/>
      <c r="I22" s="255"/>
      <c r="J22" s="255"/>
      <c r="K22" s="255"/>
      <c r="L22" s="255"/>
      <c r="M22" s="255"/>
      <c r="N22" s="255"/>
      <c r="O22" s="255"/>
      <c r="P22" s="255"/>
      <c r="Q22" s="262"/>
      <c r="R22" s="255"/>
      <c r="S22" s="255"/>
      <c r="T22" s="255"/>
      <c r="U22" s="255"/>
      <c r="V22" s="255"/>
      <c r="W22" s="255"/>
      <c r="X22" s="255"/>
      <c r="Y22" s="255"/>
      <c r="Z22" s="255"/>
      <c r="AA22" s="255"/>
      <c r="AB22" s="255"/>
    </row>
    <row r="23" spans="1:16384" s="8" customFormat="1" ht="18" customHeight="1" x14ac:dyDescent="0.2">
      <c r="A23" s="255"/>
      <c r="B23" s="261"/>
      <c r="C23" s="63" t="s">
        <v>29</v>
      </c>
      <c r="D23" s="256"/>
      <c r="E23" s="255"/>
      <c r="F23" s="266"/>
      <c r="G23" s="255"/>
      <c r="H23" s="266"/>
      <c r="I23" s="255"/>
      <c r="J23" s="255"/>
      <c r="K23" s="255"/>
      <c r="L23" s="255"/>
      <c r="M23" s="255"/>
      <c r="N23" s="255"/>
      <c r="O23" s="255"/>
      <c r="P23" s="255"/>
      <c r="Q23" s="262"/>
      <c r="R23" s="255"/>
      <c r="S23" s="255"/>
      <c r="T23" s="255"/>
      <c r="U23" s="255"/>
      <c r="V23" s="255"/>
      <c r="W23" s="255"/>
      <c r="X23" s="255"/>
      <c r="Y23" s="255"/>
      <c r="Z23" s="255"/>
      <c r="AA23" s="255"/>
      <c r="AB23" s="255"/>
    </row>
    <row r="24" spans="1:16384" s="8" customFormat="1" ht="18" customHeight="1" thickBot="1" x14ac:dyDescent="0.25">
      <c r="A24" s="255"/>
      <c r="B24" s="261"/>
      <c r="C24" s="269"/>
      <c r="D24" s="269"/>
      <c r="E24" s="269"/>
      <c r="F24" s="269"/>
      <c r="G24" s="269"/>
      <c r="H24" s="269"/>
      <c r="I24" s="269"/>
      <c r="J24" s="269"/>
      <c r="K24" s="269"/>
      <c r="L24" s="269"/>
      <c r="M24" s="269"/>
      <c r="N24" s="269"/>
      <c r="O24" s="269"/>
      <c r="P24" s="269"/>
      <c r="Q24" s="270"/>
      <c r="R24" s="261"/>
      <c r="S24" s="255"/>
      <c r="T24" s="255"/>
      <c r="U24" s="255"/>
      <c r="V24" s="261"/>
      <c r="W24" s="255"/>
      <c r="X24" s="261"/>
      <c r="Y24" s="255"/>
      <c r="Z24" s="261"/>
      <c r="AA24" s="255"/>
      <c r="AB24" s="261"/>
      <c r="AC24" s="255"/>
      <c r="AD24" s="261"/>
      <c r="AE24" s="255"/>
      <c r="AF24" s="261"/>
      <c r="AG24" s="255"/>
      <c r="AH24" s="261"/>
      <c r="AI24" s="255"/>
      <c r="AJ24" s="261"/>
      <c r="AK24" s="255"/>
      <c r="AL24" s="261"/>
      <c r="AM24" s="255"/>
      <c r="AN24" s="261"/>
      <c r="AO24" s="255"/>
      <c r="AP24" s="261"/>
      <c r="AQ24" s="255"/>
      <c r="AR24" s="261"/>
      <c r="AS24" s="255"/>
      <c r="AT24" s="261"/>
      <c r="AU24" s="255"/>
      <c r="AV24" s="261"/>
      <c r="AW24" s="255"/>
      <c r="AX24" s="261"/>
      <c r="AY24" s="255"/>
      <c r="AZ24" s="261"/>
      <c r="BA24" s="255"/>
      <c r="BB24" s="261"/>
      <c r="BC24" s="255"/>
      <c r="BD24" s="261"/>
      <c r="BE24" s="255"/>
      <c r="BF24" s="261"/>
      <c r="BG24" s="255"/>
      <c r="BH24" s="261"/>
      <c r="BI24" s="255"/>
      <c r="BJ24" s="261"/>
      <c r="BK24" s="255"/>
      <c r="BL24" s="261"/>
      <c r="BM24" s="255"/>
      <c r="BN24" s="261"/>
      <c r="BO24" s="255"/>
      <c r="BP24" s="261"/>
      <c r="BQ24" s="255"/>
      <c r="BR24" s="261"/>
      <c r="BS24" s="255"/>
      <c r="BT24" s="261"/>
      <c r="BU24" s="255"/>
      <c r="BV24" s="261"/>
      <c r="BW24" s="255"/>
      <c r="BX24" s="261"/>
      <c r="BY24" s="255"/>
      <c r="BZ24" s="261"/>
      <c r="CA24" s="255"/>
      <c r="CB24" s="261"/>
      <c r="CC24" s="255"/>
      <c r="CD24" s="261"/>
      <c r="CE24" s="255"/>
      <c r="CF24" s="261"/>
      <c r="CG24" s="255"/>
      <c r="CH24" s="261"/>
      <c r="CI24" s="255"/>
      <c r="CJ24" s="261"/>
      <c r="CK24" s="255"/>
      <c r="CL24" s="261"/>
      <c r="CM24" s="255"/>
      <c r="CN24" s="261"/>
      <c r="CO24" s="255"/>
      <c r="CP24" s="261"/>
      <c r="CQ24" s="255"/>
      <c r="CR24" s="261"/>
      <c r="CS24" s="255"/>
      <c r="CT24" s="261"/>
      <c r="CU24" s="255"/>
      <c r="CV24" s="261"/>
      <c r="CW24" s="255"/>
      <c r="CX24" s="261"/>
      <c r="CY24" s="255"/>
      <c r="CZ24" s="261"/>
      <c r="DA24" s="255"/>
      <c r="DB24" s="261"/>
      <c r="DC24" s="255"/>
      <c r="DD24" s="261"/>
      <c r="DE24" s="255"/>
      <c r="DF24" s="261"/>
      <c r="DG24" s="255"/>
      <c r="DH24" s="261"/>
      <c r="DI24" s="255"/>
      <c r="DJ24" s="261"/>
      <c r="DK24" s="255"/>
      <c r="DL24" s="261"/>
      <c r="DM24" s="255"/>
      <c r="DN24" s="261"/>
      <c r="DO24" s="255"/>
      <c r="DP24" s="261"/>
      <c r="DQ24" s="255"/>
      <c r="DR24" s="261"/>
      <c r="DS24" s="255"/>
      <c r="DT24" s="261"/>
      <c r="DU24" s="255"/>
      <c r="DV24" s="261"/>
      <c r="DW24" s="255"/>
      <c r="DX24" s="261"/>
      <c r="DY24" s="255"/>
      <c r="DZ24" s="261"/>
      <c r="EA24" s="255"/>
      <c r="EB24" s="261"/>
      <c r="EC24" s="255"/>
      <c r="ED24" s="261"/>
      <c r="EE24" s="255"/>
      <c r="EF24" s="261"/>
      <c r="EG24" s="255"/>
      <c r="EH24" s="261"/>
      <c r="EI24" s="255"/>
      <c r="EJ24" s="261"/>
      <c r="EK24" s="255"/>
      <c r="EL24" s="261"/>
      <c r="EM24" s="255"/>
      <c r="EN24" s="261"/>
      <c r="EO24" s="255"/>
      <c r="EP24" s="261"/>
      <c r="EQ24" s="255"/>
      <c r="ER24" s="261"/>
      <c r="ES24" s="255"/>
      <c r="ET24" s="261"/>
      <c r="EU24" s="255"/>
      <c r="EV24" s="261"/>
      <c r="EW24" s="255"/>
      <c r="EX24" s="261"/>
      <c r="EY24" s="255"/>
      <c r="EZ24" s="261"/>
      <c r="FA24" s="255"/>
      <c r="FB24" s="261"/>
      <c r="FC24" s="255"/>
      <c r="FD24" s="261"/>
      <c r="FE24" s="255"/>
      <c r="FF24" s="261"/>
      <c r="FG24" s="255"/>
      <c r="FH24" s="261"/>
      <c r="FI24" s="255"/>
      <c r="FJ24" s="261"/>
      <c r="FK24" s="255"/>
      <c r="FL24" s="261"/>
      <c r="FM24" s="255"/>
      <c r="FN24" s="261"/>
      <c r="FO24" s="255"/>
      <c r="FP24" s="261"/>
      <c r="FQ24" s="255"/>
      <c r="FR24" s="261"/>
      <c r="FS24" s="255"/>
      <c r="FT24" s="261"/>
      <c r="FU24" s="255"/>
      <c r="FV24" s="261"/>
      <c r="FW24" s="255"/>
      <c r="FX24" s="261"/>
      <c r="FY24" s="255"/>
      <c r="FZ24" s="261"/>
      <c r="GA24" s="255"/>
      <c r="GB24" s="261"/>
      <c r="GC24" s="255"/>
      <c r="GD24" s="261"/>
      <c r="GE24" s="255"/>
      <c r="GF24" s="261"/>
      <c r="GG24" s="255"/>
      <c r="GH24" s="261"/>
      <c r="GI24" s="255"/>
      <c r="GJ24" s="261"/>
      <c r="GK24" s="255"/>
      <c r="GL24" s="261"/>
      <c r="GM24" s="255"/>
      <c r="GN24" s="261"/>
      <c r="GO24" s="255"/>
      <c r="GP24" s="261"/>
      <c r="GQ24" s="255"/>
      <c r="GR24" s="261"/>
      <c r="GS24" s="255"/>
      <c r="GT24" s="261"/>
      <c r="GU24" s="255"/>
      <c r="GV24" s="261"/>
      <c r="GW24" s="255"/>
      <c r="GX24" s="261"/>
      <c r="GY24" s="255"/>
      <c r="GZ24" s="261"/>
      <c r="HA24" s="255"/>
      <c r="HB24" s="261"/>
      <c r="HC24" s="255"/>
      <c r="HD24" s="261"/>
      <c r="HE24" s="255"/>
      <c r="HF24" s="261"/>
      <c r="HG24" s="255"/>
      <c r="HH24" s="261"/>
      <c r="HI24" s="255"/>
      <c r="HJ24" s="261"/>
      <c r="HK24" s="255"/>
      <c r="HL24" s="261"/>
      <c r="HM24" s="255"/>
      <c r="HN24" s="261"/>
      <c r="HO24" s="255"/>
      <c r="HP24" s="261"/>
      <c r="HQ24" s="255"/>
      <c r="HR24" s="261"/>
      <c r="HS24" s="255"/>
      <c r="HT24" s="261"/>
      <c r="HU24" s="255"/>
      <c r="HV24" s="261"/>
      <c r="HW24" s="255"/>
      <c r="HX24" s="261"/>
      <c r="HY24" s="255"/>
      <c r="HZ24" s="261"/>
      <c r="IA24" s="255"/>
      <c r="IB24" s="261"/>
      <c r="IC24" s="255"/>
      <c r="ID24" s="261"/>
      <c r="IE24" s="255"/>
      <c r="IF24" s="261"/>
      <c r="IG24" s="255"/>
      <c r="IH24" s="261"/>
      <c r="II24" s="255"/>
      <c r="IJ24" s="261"/>
      <c r="IK24" s="255"/>
      <c r="IL24" s="261"/>
      <c r="IM24" s="255"/>
      <c r="IN24" s="261"/>
      <c r="IO24" s="255"/>
      <c r="IP24" s="261"/>
      <c r="IQ24" s="255"/>
      <c r="IR24" s="261"/>
      <c r="IS24" s="255"/>
      <c r="IT24" s="261"/>
      <c r="IU24" s="255"/>
      <c r="IV24" s="261"/>
      <c r="IW24" s="255"/>
      <c r="IX24" s="261"/>
      <c r="IY24" s="255"/>
      <c r="IZ24" s="261"/>
      <c r="JA24" s="255"/>
      <c r="JB24" s="261"/>
      <c r="JC24" s="255"/>
      <c r="JD24" s="261"/>
      <c r="JE24" s="255"/>
      <c r="JF24" s="261"/>
      <c r="JG24" s="255"/>
      <c r="JH24" s="261"/>
      <c r="JI24" s="255"/>
      <c r="JJ24" s="261"/>
      <c r="JK24" s="255"/>
      <c r="JL24" s="261"/>
      <c r="JM24" s="255"/>
      <c r="JN24" s="261"/>
      <c r="JO24" s="255"/>
      <c r="JP24" s="261"/>
      <c r="JQ24" s="255"/>
      <c r="JR24" s="261"/>
      <c r="JS24" s="255"/>
      <c r="JT24" s="261"/>
      <c r="JU24" s="255"/>
      <c r="JV24" s="261"/>
      <c r="JW24" s="255"/>
      <c r="JX24" s="261"/>
      <c r="JY24" s="255"/>
      <c r="JZ24" s="261"/>
      <c r="KA24" s="255"/>
      <c r="KB24" s="261"/>
      <c r="KC24" s="255"/>
      <c r="KD24" s="261"/>
      <c r="KE24" s="255"/>
      <c r="KF24" s="261"/>
      <c r="KG24" s="255"/>
      <c r="KH24" s="261"/>
      <c r="KI24" s="255"/>
      <c r="KJ24" s="261"/>
      <c r="KK24" s="255"/>
      <c r="KL24" s="261"/>
      <c r="KM24" s="255"/>
      <c r="KN24" s="261"/>
      <c r="KO24" s="255"/>
      <c r="KP24" s="261"/>
      <c r="KQ24" s="255"/>
      <c r="KR24" s="261"/>
      <c r="KS24" s="255"/>
      <c r="KT24" s="261"/>
      <c r="KU24" s="255"/>
      <c r="KV24" s="261"/>
      <c r="KW24" s="255"/>
      <c r="KX24" s="261"/>
      <c r="KY24" s="255"/>
      <c r="KZ24" s="261"/>
      <c r="LA24" s="255"/>
      <c r="LB24" s="261"/>
      <c r="LC24" s="255"/>
      <c r="LD24" s="261"/>
      <c r="LE24" s="255"/>
      <c r="LF24" s="261"/>
      <c r="LG24" s="255"/>
      <c r="LH24" s="261"/>
      <c r="LI24" s="255"/>
      <c r="LJ24" s="261"/>
      <c r="LK24" s="255"/>
      <c r="LL24" s="261"/>
      <c r="LM24" s="255"/>
      <c r="LN24" s="261"/>
      <c r="LO24" s="255"/>
      <c r="LP24" s="261"/>
      <c r="LQ24" s="255"/>
      <c r="LR24" s="261"/>
      <c r="LS24" s="255"/>
      <c r="LT24" s="261"/>
      <c r="LU24" s="255"/>
      <c r="LV24" s="261"/>
      <c r="LW24" s="255"/>
      <c r="LX24" s="261"/>
      <c r="LY24" s="255"/>
      <c r="LZ24" s="261"/>
      <c r="MA24" s="255"/>
      <c r="MB24" s="261"/>
      <c r="MC24" s="255"/>
      <c r="MD24" s="261"/>
      <c r="ME24" s="255"/>
      <c r="MF24" s="261"/>
      <c r="MG24" s="255"/>
      <c r="MH24" s="261"/>
      <c r="MI24" s="255"/>
      <c r="MJ24" s="261"/>
      <c r="MK24" s="255"/>
      <c r="ML24" s="261"/>
      <c r="MM24" s="255"/>
      <c r="MN24" s="261"/>
      <c r="MO24" s="255"/>
      <c r="MP24" s="261"/>
      <c r="MQ24" s="255"/>
      <c r="MR24" s="261"/>
      <c r="MS24" s="255"/>
      <c r="MT24" s="261"/>
      <c r="MU24" s="255"/>
      <c r="MV24" s="261"/>
      <c r="MW24" s="255"/>
      <c r="MX24" s="261"/>
      <c r="MY24" s="255"/>
      <c r="MZ24" s="261"/>
      <c r="NA24" s="255"/>
      <c r="NB24" s="261"/>
      <c r="NC24" s="255"/>
      <c r="ND24" s="261"/>
      <c r="NE24" s="255"/>
      <c r="NF24" s="261"/>
      <c r="NG24" s="255"/>
      <c r="NH24" s="261"/>
      <c r="NI24" s="255"/>
      <c r="NJ24" s="261"/>
      <c r="NK24" s="255"/>
      <c r="NL24" s="261"/>
      <c r="NM24" s="255"/>
      <c r="NN24" s="261"/>
      <c r="NO24" s="255"/>
      <c r="NP24" s="261"/>
      <c r="NQ24" s="255"/>
      <c r="NR24" s="261"/>
      <c r="NS24" s="255"/>
      <c r="NT24" s="261"/>
      <c r="NU24" s="255"/>
      <c r="NV24" s="261"/>
      <c r="NW24" s="255"/>
      <c r="NX24" s="261"/>
      <c r="NY24" s="255"/>
      <c r="NZ24" s="261"/>
      <c r="OA24" s="255"/>
      <c r="OB24" s="261"/>
      <c r="OC24" s="255"/>
      <c r="OD24" s="261"/>
      <c r="OE24" s="255"/>
      <c r="OF24" s="261"/>
      <c r="OG24" s="255"/>
      <c r="OH24" s="261"/>
      <c r="OI24" s="255"/>
      <c r="OJ24" s="261"/>
      <c r="OK24" s="255"/>
      <c r="OL24" s="261"/>
      <c r="OM24" s="255"/>
      <c r="ON24" s="261"/>
      <c r="OO24" s="255"/>
      <c r="OP24" s="261"/>
      <c r="OQ24" s="255"/>
      <c r="OR24" s="261"/>
      <c r="OS24" s="255"/>
      <c r="OT24" s="261"/>
      <c r="OU24" s="255"/>
      <c r="OV24" s="261"/>
      <c r="OW24" s="255"/>
      <c r="OX24" s="261"/>
      <c r="OY24" s="255"/>
      <c r="OZ24" s="261"/>
      <c r="PA24" s="255"/>
      <c r="PB24" s="261"/>
      <c r="PC24" s="255"/>
      <c r="PD24" s="261"/>
      <c r="PE24" s="255"/>
      <c r="PF24" s="261"/>
      <c r="PG24" s="255"/>
      <c r="PH24" s="261"/>
      <c r="PI24" s="255"/>
      <c r="PJ24" s="261"/>
      <c r="PK24" s="255"/>
      <c r="PL24" s="261"/>
      <c r="PM24" s="255"/>
      <c r="PN24" s="261"/>
      <c r="PO24" s="255"/>
      <c r="PP24" s="261"/>
      <c r="PQ24" s="255"/>
      <c r="PR24" s="261"/>
      <c r="PS24" s="255"/>
      <c r="PT24" s="261"/>
      <c r="PU24" s="255"/>
      <c r="PV24" s="261"/>
      <c r="PW24" s="255"/>
      <c r="PX24" s="261"/>
      <c r="PY24" s="255"/>
      <c r="PZ24" s="261"/>
      <c r="QA24" s="255"/>
      <c r="QB24" s="261"/>
      <c r="QC24" s="255"/>
      <c r="QD24" s="261"/>
      <c r="QE24" s="255"/>
      <c r="QF24" s="261"/>
      <c r="QG24" s="255"/>
      <c r="QH24" s="261"/>
      <c r="QI24" s="255"/>
      <c r="QJ24" s="261"/>
      <c r="QK24" s="255"/>
      <c r="QL24" s="261"/>
      <c r="QM24" s="255"/>
      <c r="QN24" s="261"/>
      <c r="QO24" s="255"/>
      <c r="QP24" s="261"/>
      <c r="QQ24" s="255"/>
      <c r="QR24" s="261"/>
      <c r="QS24" s="255"/>
      <c r="QT24" s="261"/>
      <c r="QU24" s="255"/>
      <c r="QV24" s="261"/>
      <c r="QW24" s="255"/>
      <c r="QX24" s="261"/>
      <c r="QY24" s="255"/>
      <c r="QZ24" s="261"/>
      <c r="RA24" s="255"/>
      <c r="RB24" s="261"/>
      <c r="RC24" s="255"/>
      <c r="RD24" s="261"/>
      <c r="RE24" s="255"/>
      <c r="RF24" s="261"/>
      <c r="RG24" s="255"/>
      <c r="RH24" s="261"/>
      <c r="RI24" s="255"/>
      <c r="RJ24" s="261"/>
      <c r="RK24" s="255"/>
      <c r="RL24" s="261"/>
      <c r="RM24" s="255"/>
      <c r="RN24" s="261"/>
      <c r="RO24" s="255"/>
      <c r="RP24" s="261"/>
      <c r="RQ24" s="255"/>
      <c r="RR24" s="261"/>
      <c r="RS24" s="255"/>
      <c r="RT24" s="261"/>
      <c r="RU24" s="255"/>
      <c r="RV24" s="261"/>
      <c r="RW24" s="255"/>
      <c r="RX24" s="261"/>
      <c r="RY24" s="255"/>
      <c r="RZ24" s="261"/>
      <c r="SA24" s="255"/>
      <c r="SB24" s="261"/>
      <c r="SC24" s="255"/>
      <c r="SD24" s="261"/>
      <c r="SE24" s="255"/>
      <c r="SF24" s="261"/>
      <c r="SG24" s="255"/>
      <c r="SH24" s="261"/>
      <c r="SI24" s="255"/>
      <c r="SJ24" s="261"/>
      <c r="SK24" s="255"/>
      <c r="SL24" s="261"/>
      <c r="SM24" s="255"/>
      <c r="SN24" s="261"/>
      <c r="SO24" s="255"/>
      <c r="SP24" s="261"/>
      <c r="SQ24" s="255"/>
      <c r="SR24" s="261"/>
      <c r="SS24" s="255"/>
      <c r="ST24" s="261"/>
      <c r="SU24" s="255"/>
      <c r="SV24" s="261"/>
      <c r="SW24" s="255"/>
      <c r="SX24" s="261"/>
      <c r="SY24" s="255"/>
      <c r="SZ24" s="261"/>
      <c r="TA24" s="255"/>
      <c r="TB24" s="261"/>
      <c r="TC24" s="255"/>
      <c r="TD24" s="261"/>
      <c r="TE24" s="255"/>
      <c r="TF24" s="261"/>
      <c r="TG24" s="255"/>
      <c r="TH24" s="261"/>
      <c r="TI24" s="255"/>
      <c r="TJ24" s="261"/>
      <c r="TK24" s="255"/>
      <c r="TL24" s="261"/>
      <c r="TM24" s="255"/>
      <c r="TN24" s="261"/>
      <c r="TO24" s="255"/>
      <c r="TP24" s="261"/>
      <c r="TQ24" s="255"/>
      <c r="TR24" s="261"/>
      <c r="TS24" s="255"/>
      <c r="TT24" s="261"/>
      <c r="TU24" s="255"/>
      <c r="TV24" s="261"/>
      <c r="TW24" s="255"/>
      <c r="TX24" s="261"/>
      <c r="TY24" s="255"/>
      <c r="TZ24" s="261"/>
      <c r="UA24" s="255"/>
      <c r="UB24" s="261"/>
      <c r="UC24" s="255"/>
      <c r="UD24" s="261"/>
      <c r="UE24" s="255"/>
      <c r="UF24" s="261"/>
      <c r="UG24" s="255"/>
      <c r="UH24" s="261"/>
      <c r="UI24" s="255"/>
      <c r="UJ24" s="261"/>
      <c r="UK24" s="255"/>
      <c r="UL24" s="261"/>
      <c r="UM24" s="255"/>
      <c r="UN24" s="261"/>
      <c r="UO24" s="255"/>
      <c r="UP24" s="261"/>
      <c r="UQ24" s="255"/>
      <c r="UR24" s="261"/>
      <c r="US24" s="255"/>
      <c r="UT24" s="261"/>
      <c r="UU24" s="255"/>
      <c r="UV24" s="261"/>
      <c r="UW24" s="255"/>
      <c r="UX24" s="261"/>
      <c r="UY24" s="255"/>
      <c r="UZ24" s="261"/>
      <c r="VA24" s="255"/>
      <c r="VB24" s="261"/>
      <c r="VC24" s="255"/>
      <c r="VD24" s="261"/>
      <c r="VE24" s="255"/>
      <c r="VF24" s="261"/>
      <c r="VG24" s="255"/>
      <c r="VH24" s="261"/>
      <c r="VI24" s="255"/>
      <c r="VJ24" s="261"/>
      <c r="VK24" s="255"/>
      <c r="VL24" s="261"/>
      <c r="VM24" s="255"/>
      <c r="VN24" s="261"/>
      <c r="VO24" s="255"/>
      <c r="VP24" s="261"/>
      <c r="VQ24" s="255"/>
      <c r="VR24" s="261"/>
      <c r="VS24" s="255"/>
      <c r="VT24" s="261"/>
      <c r="VU24" s="255"/>
      <c r="VV24" s="261"/>
      <c r="VW24" s="255"/>
      <c r="VX24" s="261"/>
      <c r="VY24" s="255"/>
      <c r="VZ24" s="261"/>
      <c r="WA24" s="255"/>
      <c r="WB24" s="261"/>
      <c r="WC24" s="255"/>
      <c r="WD24" s="261"/>
      <c r="WE24" s="255"/>
      <c r="WF24" s="261"/>
      <c r="WG24" s="255"/>
      <c r="WH24" s="261"/>
      <c r="WI24" s="255"/>
      <c r="WJ24" s="261"/>
      <c r="WK24" s="255"/>
      <c r="WL24" s="261"/>
      <c r="WM24" s="255"/>
      <c r="WN24" s="261"/>
      <c r="WO24" s="255"/>
      <c r="WP24" s="261"/>
      <c r="WQ24" s="255"/>
      <c r="WR24" s="261"/>
      <c r="WS24" s="255"/>
      <c r="WT24" s="261"/>
      <c r="WU24" s="255"/>
      <c r="WV24" s="261"/>
      <c r="WW24" s="255"/>
      <c r="WX24" s="261"/>
      <c r="WY24" s="255"/>
      <c r="WZ24" s="261"/>
      <c r="XA24" s="255"/>
      <c r="XB24" s="261"/>
      <c r="XC24" s="255"/>
      <c r="XD24" s="261"/>
      <c r="XE24" s="255"/>
      <c r="XF24" s="261"/>
      <c r="XG24" s="255"/>
      <c r="XH24" s="261"/>
      <c r="XI24" s="255"/>
      <c r="XJ24" s="261"/>
      <c r="XK24" s="255"/>
      <c r="XL24" s="261"/>
      <c r="XM24" s="255"/>
      <c r="XN24" s="261"/>
      <c r="XO24" s="255"/>
      <c r="XP24" s="261"/>
      <c r="XQ24" s="255"/>
      <c r="XR24" s="261"/>
      <c r="XS24" s="255"/>
      <c r="XT24" s="261"/>
      <c r="XU24" s="255"/>
      <c r="XV24" s="261"/>
      <c r="XW24" s="255"/>
      <c r="XX24" s="261"/>
      <c r="XY24" s="255"/>
      <c r="XZ24" s="261"/>
      <c r="YA24" s="255"/>
      <c r="YB24" s="261"/>
      <c r="YC24" s="255"/>
      <c r="YD24" s="261"/>
      <c r="YE24" s="255"/>
      <c r="YF24" s="261"/>
      <c r="YG24" s="255"/>
      <c r="YH24" s="261"/>
      <c r="YI24" s="255"/>
      <c r="YJ24" s="261"/>
      <c r="YK24" s="255"/>
      <c r="YL24" s="261"/>
      <c r="YM24" s="255"/>
      <c r="YN24" s="261"/>
      <c r="YO24" s="255"/>
      <c r="YP24" s="261"/>
      <c r="YQ24" s="255"/>
      <c r="YR24" s="261"/>
      <c r="YS24" s="255"/>
      <c r="YT24" s="261"/>
      <c r="YU24" s="255"/>
      <c r="YV24" s="261"/>
      <c r="YW24" s="255"/>
      <c r="YX24" s="261"/>
      <c r="YY24" s="255"/>
      <c r="YZ24" s="261"/>
      <c r="ZA24" s="255"/>
      <c r="ZB24" s="261"/>
      <c r="ZC24" s="255"/>
      <c r="ZD24" s="261"/>
      <c r="ZE24" s="255"/>
      <c r="ZF24" s="261"/>
      <c r="ZG24" s="255"/>
      <c r="ZH24" s="261"/>
      <c r="ZI24" s="255"/>
      <c r="ZJ24" s="261"/>
      <c r="ZK24" s="255"/>
      <c r="ZL24" s="261"/>
      <c r="ZM24" s="255"/>
      <c r="ZN24" s="261"/>
      <c r="ZO24" s="255"/>
      <c r="ZP24" s="261"/>
      <c r="ZQ24" s="255"/>
      <c r="ZR24" s="261"/>
      <c r="ZS24" s="255"/>
      <c r="ZT24" s="261"/>
      <c r="ZU24" s="255"/>
      <c r="ZV24" s="261"/>
      <c r="ZW24" s="255"/>
      <c r="ZX24" s="261"/>
      <c r="ZY24" s="255"/>
      <c r="ZZ24" s="261"/>
      <c r="AAA24" s="255"/>
      <c r="AAB24" s="261"/>
      <c r="AAC24" s="255"/>
      <c r="AAD24" s="261"/>
      <c r="AAE24" s="255"/>
      <c r="AAF24" s="261"/>
      <c r="AAG24" s="255"/>
      <c r="AAH24" s="261"/>
      <c r="AAI24" s="255"/>
      <c r="AAJ24" s="261"/>
      <c r="AAK24" s="255"/>
      <c r="AAL24" s="261"/>
      <c r="AAM24" s="255"/>
      <c r="AAN24" s="261"/>
      <c r="AAO24" s="255"/>
      <c r="AAP24" s="261"/>
      <c r="AAQ24" s="255"/>
      <c r="AAR24" s="261"/>
      <c r="AAS24" s="255"/>
      <c r="AAT24" s="261"/>
      <c r="AAU24" s="255"/>
      <c r="AAV24" s="261"/>
      <c r="AAW24" s="255"/>
      <c r="AAX24" s="261"/>
      <c r="AAY24" s="255"/>
      <c r="AAZ24" s="261"/>
      <c r="ABA24" s="255"/>
      <c r="ABB24" s="261"/>
      <c r="ABC24" s="255"/>
      <c r="ABD24" s="261"/>
      <c r="ABE24" s="255"/>
      <c r="ABF24" s="261"/>
      <c r="ABG24" s="255"/>
      <c r="ABH24" s="261"/>
      <c r="ABI24" s="255"/>
      <c r="ABJ24" s="261"/>
      <c r="ABK24" s="255"/>
      <c r="ABL24" s="261"/>
      <c r="ABM24" s="255"/>
      <c r="ABN24" s="261"/>
      <c r="ABO24" s="255"/>
      <c r="ABP24" s="261"/>
      <c r="ABQ24" s="255"/>
      <c r="ABR24" s="261"/>
      <c r="ABS24" s="255"/>
      <c r="ABT24" s="261"/>
      <c r="ABU24" s="255"/>
      <c r="ABV24" s="261"/>
      <c r="ABW24" s="255"/>
      <c r="ABX24" s="261"/>
      <c r="ABY24" s="255"/>
      <c r="ABZ24" s="261"/>
      <c r="ACA24" s="255"/>
      <c r="ACB24" s="261"/>
      <c r="ACC24" s="255"/>
      <c r="ACD24" s="261"/>
      <c r="ACE24" s="255"/>
      <c r="ACF24" s="261"/>
      <c r="ACG24" s="255"/>
      <c r="ACH24" s="261"/>
      <c r="ACI24" s="255"/>
      <c r="ACJ24" s="261"/>
      <c r="ACK24" s="255"/>
      <c r="ACL24" s="261"/>
      <c r="ACM24" s="255"/>
      <c r="ACN24" s="261"/>
      <c r="ACO24" s="255"/>
      <c r="ACP24" s="261"/>
      <c r="ACQ24" s="255"/>
      <c r="ACR24" s="261"/>
      <c r="ACS24" s="255"/>
      <c r="ACT24" s="261"/>
      <c r="ACU24" s="255"/>
      <c r="ACV24" s="261"/>
      <c r="ACW24" s="255"/>
      <c r="ACX24" s="261"/>
      <c r="ACY24" s="255"/>
      <c r="ACZ24" s="261"/>
      <c r="ADA24" s="255"/>
      <c r="ADB24" s="261"/>
      <c r="ADC24" s="255"/>
      <c r="ADD24" s="261"/>
      <c r="ADE24" s="255"/>
      <c r="ADF24" s="261"/>
      <c r="ADG24" s="255"/>
      <c r="ADH24" s="261"/>
      <c r="ADI24" s="255"/>
      <c r="ADJ24" s="261"/>
      <c r="ADK24" s="255"/>
      <c r="ADL24" s="261"/>
      <c r="ADM24" s="255"/>
      <c r="ADN24" s="261"/>
      <c r="ADO24" s="255"/>
      <c r="ADP24" s="261"/>
      <c r="ADQ24" s="255"/>
      <c r="ADR24" s="261"/>
      <c r="ADS24" s="255"/>
      <c r="ADT24" s="261"/>
      <c r="ADU24" s="255"/>
      <c r="ADV24" s="261"/>
      <c r="ADW24" s="255"/>
      <c r="ADX24" s="261"/>
      <c r="ADY24" s="255"/>
      <c r="ADZ24" s="261"/>
      <c r="AEA24" s="255"/>
      <c r="AEB24" s="261"/>
      <c r="AEC24" s="255"/>
      <c r="AED24" s="261"/>
      <c r="AEE24" s="255"/>
      <c r="AEF24" s="261"/>
      <c r="AEG24" s="255"/>
      <c r="AEH24" s="261"/>
      <c r="AEI24" s="255"/>
      <c r="AEJ24" s="261"/>
      <c r="AEK24" s="255"/>
      <c r="AEL24" s="261"/>
      <c r="AEM24" s="255"/>
      <c r="AEN24" s="261"/>
      <c r="AEO24" s="255"/>
      <c r="AEP24" s="261"/>
      <c r="AEQ24" s="255"/>
      <c r="AER24" s="261"/>
      <c r="AES24" s="255"/>
      <c r="AET24" s="261"/>
      <c r="AEU24" s="255"/>
      <c r="AEV24" s="261"/>
      <c r="AEW24" s="255"/>
      <c r="AEX24" s="261"/>
      <c r="AEY24" s="255"/>
      <c r="AEZ24" s="261"/>
      <c r="AFA24" s="255"/>
      <c r="AFB24" s="261"/>
      <c r="AFC24" s="255"/>
      <c r="AFD24" s="261"/>
      <c r="AFE24" s="255"/>
      <c r="AFF24" s="261"/>
      <c r="AFG24" s="255"/>
      <c r="AFH24" s="261"/>
      <c r="AFI24" s="255"/>
      <c r="AFJ24" s="261"/>
      <c r="AFK24" s="255"/>
      <c r="AFL24" s="261"/>
      <c r="AFM24" s="255"/>
      <c r="AFN24" s="261"/>
      <c r="AFO24" s="255"/>
      <c r="AFP24" s="261"/>
      <c r="AFQ24" s="255"/>
      <c r="AFR24" s="261"/>
      <c r="AFS24" s="255"/>
      <c r="AFT24" s="261"/>
      <c r="AFU24" s="255"/>
      <c r="AFV24" s="261"/>
      <c r="AFW24" s="255"/>
      <c r="AFX24" s="261"/>
      <c r="AFY24" s="255"/>
      <c r="AFZ24" s="261"/>
      <c r="AGA24" s="255"/>
      <c r="AGB24" s="261"/>
      <c r="AGC24" s="255"/>
      <c r="AGD24" s="261"/>
      <c r="AGE24" s="255"/>
      <c r="AGF24" s="261"/>
      <c r="AGG24" s="255"/>
      <c r="AGH24" s="261"/>
      <c r="AGI24" s="255"/>
      <c r="AGJ24" s="261"/>
      <c r="AGK24" s="255"/>
      <c r="AGL24" s="261"/>
      <c r="AGM24" s="255"/>
      <c r="AGN24" s="261"/>
      <c r="AGO24" s="255"/>
      <c r="AGP24" s="261"/>
      <c r="AGQ24" s="255"/>
      <c r="AGR24" s="261"/>
      <c r="AGS24" s="255"/>
      <c r="AGT24" s="261"/>
      <c r="AGU24" s="255"/>
      <c r="AGV24" s="261"/>
      <c r="AGW24" s="255"/>
      <c r="AGX24" s="261"/>
      <c r="AGY24" s="255"/>
      <c r="AGZ24" s="261"/>
      <c r="AHA24" s="255"/>
      <c r="AHB24" s="261"/>
      <c r="AHC24" s="255"/>
      <c r="AHD24" s="261"/>
      <c r="AHE24" s="255"/>
      <c r="AHF24" s="261"/>
      <c r="AHG24" s="255"/>
      <c r="AHH24" s="261"/>
      <c r="AHI24" s="255"/>
      <c r="AHJ24" s="261"/>
      <c r="AHK24" s="255"/>
      <c r="AHL24" s="261"/>
      <c r="AHM24" s="255"/>
      <c r="AHN24" s="261"/>
      <c r="AHO24" s="255"/>
      <c r="AHP24" s="261"/>
      <c r="AHQ24" s="255"/>
      <c r="AHR24" s="261"/>
      <c r="AHS24" s="255"/>
      <c r="AHT24" s="261"/>
      <c r="AHU24" s="255"/>
      <c r="AHV24" s="261"/>
      <c r="AHW24" s="255"/>
      <c r="AHX24" s="261"/>
      <c r="AHY24" s="255"/>
      <c r="AHZ24" s="261"/>
      <c r="AIA24" s="255"/>
      <c r="AIB24" s="261"/>
      <c r="AIC24" s="255"/>
      <c r="AID24" s="261"/>
      <c r="AIE24" s="255"/>
      <c r="AIF24" s="261"/>
      <c r="AIG24" s="255"/>
      <c r="AIH24" s="261"/>
      <c r="AII24" s="255"/>
      <c r="AIJ24" s="261"/>
      <c r="AIK24" s="255"/>
      <c r="AIL24" s="261"/>
      <c r="AIM24" s="255"/>
      <c r="AIN24" s="261"/>
      <c r="AIO24" s="255"/>
      <c r="AIP24" s="261"/>
      <c r="AIQ24" s="255"/>
      <c r="AIR24" s="261"/>
      <c r="AIS24" s="255"/>
      <c r="AIT24" s="261"/>
      <c r="AIU24" s="255"/>
      <c r="AIV24" s="261"/>
      <c r="AIW24" s="255"/>
      <c r="AIX24" s="261"/>
      <c r="AIY24" s="255"/>
      <c r="AIZ24" s="261"/>
      <c r="AJA24" s="255"/>
      <c r="AJB24" s="261"/>
      <c r="AJC24" s="255"/>
      <c r="AJD24" s="261"/>
      <c r="AJE24" s="255"/>
      <c r="AJF24" s="261"/>
      <c r="AJG24" s="255"/>
      <c r="AJH24" s="261"/>
      <c r="AJI24" s="255"/>
      <c r="AJJ24" s="261"/>
      <c r="AJK24" s="255"/>
      <c r="AJL24" s="261"/>
      <c r="AJM24" s="255"/>
      <c r="AJN24" s="261"/>
      <c r="AJO24" s="255"/>
      <c r="AJP24" s="261"/>
      <c r="AJQ24" s="255"/>
      <c r="AJR24" s="261"/>
      <c r="AJS24" s="255"/>
      <c r="AJT24" s="261"/>
      <c r="AJU24" s="255"/>
      <c r="AJV24" s="261"/>
      <c r="AJW24" s="255"/>
      <c r="AJX24" s="261"/>
      <c r="AJY24" s="255"/>
      <c r="AJZ24" s="261"/>
      <c r="AKA24" s="255"/>
      <c r="AKB24" s="261"/>
      <c r="AKC24" s="255"/>
      <c r="AKD24" s="261"/>
      <c r="AKE24" s="255"/>
      <c r="AKF24" s="261"/>
      <c r="AKG24" s="255"/>
      <c r="AKH24" s="261"/>
      <c r="AKI24" s="255"/>
      <c r="AKJ24" s="261"/>
      <c r="AKK24" s="255"/>
      <c r="AKL24" s="261"/>
      <c r="AKM24" s="255"/>
      <c r="AKN24" s="261"/>
      <c r="AKO24" s="255"/>
      <c r="AKP24" s="261"/>
      <c r="AKQ24" s="255"/>
      <c r="AKR24" s="261"/>
      <c r="AKS24" s="255"/>
      <c r="AKT24" s="261"/>
      <c r="AKU24" s="255"/>
      <c r="AKV24" s="261"/>
      <c r="AKW24" s="255"/>
      <c r="AKX24" s="261"/>
      <c r="AKY24" s="255"/>
      <c r="AKZ24" s="261"/>
      <c r="ALA24" s="255"/>
      <c r="ALB24" s="261"/>
      <c r="ALC24" s="255"/>
      <c r="ALD24" s="261"/>
      <c r="ALE24" s="255"/>
      <c r="ALF24" s="261"/>
      <c r="ALG24" s="255"/>
      <c r="ALH24" s="261"/>
      <c r="ALI24" s="255"/>
      <c r="ALJ24" s="261"/>
      <c r="ALK24" s="255"/>
      <c r="ALL24" s="261"/>
      <c r="ALM24" s="255"/>
      <c r="ALN24" s="261"/>
      <c r="ALO24" s="255"/>
      <c r="ALP24" s="261"/>
      <c r="ALQ24" s="255"/>
      <c r="ALR24" s="261"/>
      <c r="ALS24" s="255"/>
      <c r="ALT24" s="261"/>
      <c r="ALU24" s="255"/>
      <c r="ALV24" s="261"/>
      <c r="ALW24" s="255"/>
      <c r="ALX24" s="261"/>
      <c r="ALY24" s="255"/>
      <c r="ALZ24" s="261"/>
      <c r="AMA24" s="255"/>
      <c r="AMB24" s="261"/>
      <c r="AMC24" s="255"/>
      <c r="AMD24" s="261"/>
      <c r="AME24" s="255"/>
      <c r="AMF24" s="261"/>
      <c r="AMG24" s="255"/>
      <c r="AMH24" s="261"/>
      <c r="AMI24" s="255"/>
      <c r="AMJ24" s="261"/>
      <c r="AMK24" s="255"/>
      <c r="AML24" s="261"/>
      <c r="AMM24" s="255"/>
      <c r="AMN24" s="261"/>
      <c r="AMO24" s="255"/>
      <c r="AMP24" s="261"/>
      <c r="AMQ24" s="255"/>
      <c r="AMR24" s="261"/>
      <c r="AMS24" s="255"/>
      <c r="AMT24" s="261"/>
      <c r="AMU24" s="255"/>
      <c r="AMV24" s="261"/>
      <c r="AMW24" s="255"/>
      <c r="AMX24" s="261"/>
      <c r="AMY24" s="255"/>
      <c r="AMZ24" s="261"/>
      <c r="ANA24" s="255"/>
      <c r="ANB24" s="261"/>
      <c r="ANC24" s="255"/>
      <c r="AND24" s="261"/>
      <c r="ANE24" s="255"/>
      <c r="ANF24" s="261"/>
      <c r="ANG24" s="255"/>
      <c r="ANH24" s="261"/>
      <c r="ANI24" s="255"/>
      <c r="ANJ24" s="261"/>
      <c r="ANK24" s="255"/>
      <c r="ANL24" s="261"/>
      <c r="ANM24" s="255"/>
      <c r="ANN24" s="261"/>
      <c r="ANO24" s="255"/>
      <c r="ANP24" s="261"/>
      <c r="ANQ24" s="255"/>
      <c r="ANR24" s="261"/>
      <c r="ANS24" s="255"/>
      <c r="ANT24" s="261"/>
      <c r="ANU24" s="255"/>
      <c r="ANV24" s="261"/>
      <c r="ANW24" s="255"/>
      <c r="ANX24" s="261"/>
      <c r="ANY24" s="255"/>
      <c r="ANZ24" s="261"/>
      <c r="AOA24" s="255"/>
      <c r="AOB24" s="261"/>
      <c r="AOC24" s="255"/>
      <c r="AOD24" s="261"/>
      <c r="AOE24" s="255"/>
      <c r="AOF24" s="261"/>
      <c r="AOG24" s="255"/>
      <c r="AOH24" s="261"/>
      <c r="AOI24" s="255"/>
      <c r="AOJ24" s="261"/>
      <c r="AOK24" s="255"/>
      <c r="AOL24" s="261"/>
      <c r="AOM24" s="255"/>
      <c r="AON24" s="261"/>
      <c r="AOO24" s="255"/>
      <c r="AOP24" s="261"/>
      <c r="AOQ24" s="255"/>
      <c r="AOR24" s="261"/>
      <c r="AOS24" s="255"/>
      <c r="AOT24" s="261"/>
      <c r="AOU24" s="255"/>
      <c r="AOV24" s="261"/>
      <c r="AOW24" s="255"/>
      <c r="AOX24" s="261"/>
      <c r="AOY24" s="255"/>
      <c r="AOZ24" s="261"/>
      <c r="APA24" s="255"/>
      <c r="APB24" s="261"/>
      <c r="APC24" s="255"/>
      <c r="APD24" s="261"/>
      <c r="APE24" s="255"/>
      <c r="APF24" s="261"/>
      <c r="APG24" s="255"/>
      <c r="APH24" s="261"/>
      <c r="API24" s="255"/>
      <c r="APJ24" s="261"/>
      <c r="APK24" s="255"/>
      <c r="APL24" s="261"/>
      <c r="APM24" s="255"/>
      <c r="APN24" s="261"/>
      <c r="APO24" s="255"/>
      <c r="APP24" s="261"/>
      <c r="APQ24" s="255"/>
      <c r="APR24" s="261"/>
      <c r="APS24" s="255"/>
      <c r="APT24" s="261"/>
      <c r="APU24" s="255"/>
      <c r="APV24" s="261"/>
      <c r="APW24" s="255"/>
      <c r="APX24" s="261"/>
      <c r="APY24" s="255"/>
      <c r="APZ24" s="261"/>
      <c r="AQA24" s="255"/>
      <c r="AQB24" s="261"/>
      <c r="AQC24" s="255"/>
      <c r="AQD24" s="261"/>
      <c r="AQE24" s="255"/>
      <c r="AQF24" s="261"/>
      <c r="AQG24" s="255"/>
      <c r="AQH24" s="261"/>
      <c r="AQI24" s="255"/>
      <c r="AQJ24" s="261"/>
      <c r="AQK24" s="255"/>
      <c r="AQL24" s="261"/>
      <c r="AQM24" s="255"/>
      <c r="AQN24" s="261"/>
      <c r="AQO24" s="255"/>
      <c r="AQP24" s="261"/>
      <c r="AQQ24" s="255"/>
      <c r="AQR24" s="261"/>
      <c r="AQS24" s="255"/>
      <c r="AQT24" s="261"/>
      <c r="AQU24" s="255"/>
      <c r="AQV24" s="261"/>
      <c r="AQW24" s="255"/>
      <c r="AQX24" s="261"/>
      <c r="AQY24" s="255"/>
      <c r="AQZ24" s="261"/>
      <c r="ARA24" s="255"/>
      <c r="ARB24" s="261"/>
      <c r="ARC24" s="255"/>
      <c r="ARD24" s="261"/>
      <c r="ARE24" s="255"/>
      <c r="ARF24" s="261"/>
      <c r="ARG24" s="255"/>
      <c r="ARH24" s="261"/>
      <c r="ARI24" s="255"/>
      <c r="ARJ24" s="261"/>
      <c r="ARK24" s="255"/>
      <c r="ARL24" s="261"/>
      <c r="ARM24" s="255"/>
      <c r="ARN24" s="261"/>
      <c r="ARO24" s="255"/>
      <c r="ARP24" s="261"/>
      <c r="ARQ24" s="255"/>
      <c r="ARR24" s="261"/>
      <c r="ARS24" s="255"/>
      <c r="ART24" s="261"/>
      <c r="ARU24" s="255"/>
      <c r="ARV24" s="261"/>
      <c r="ARW24" s="255"/>
      <c r="ARX24" s="261"/>
      <c r="ARY24" s="255"/>
      <c r="ARZ24" s="261"/>
      <c r="ASA24" s="255"/>
      <c r="ASB24" s="261"/>
      <c r="ASC24" s="255"/>
      <c r="ASD24" s="261"/>
      <c r="ASE24" s="255"/>
      <c r="ASF24" s="261"/>
      <c r="ASG24" s="255"/>
      <c r="ASH24" s="261"/>
      <c r="ASI24" s="255"/>
      <c r="ASJ24" s="261"/>
      <c r="ASK24" s="255"/>
      <c r="ASL24" s="261"/>
      <c r="ASM24" s="255"/>
      <c r="ASN24" s="261"/>
      <c r="ASO24" s="255"/>
      <c r="ASP24" s="261"/>
      <c r="ASQ24" s="255"/>
      <c r="ASR24" s="261"/>
      <c r="ASS24" s="255"/>
      <c r="AST24" s="261"/>
      <c r="ASU24" s="255"/>
      <c r="ASV24" s="261"/>
      <c r="ASW24" s="255"/>
      <c r="ASX24" s="261"/>
      <c r="ASY24" s="255"/>
      <c r="ASZ24" s="261"/>
      <c r="ATA24" s="255"/>
      <c r="ATB24" s="261"/>
      <c r="ATC24" s="255"/>
      <c r="ATD24" s="261"/>
      <c r="ATE24" s="255"/>
      <c r="ATF24" s="261"/>
      <c r="ATG24" s="255"/>
      <c r="ATH24" s="261"/>
      <c r="ATI24" s="255"/>
      <c r="ATJ24" s="261"/>
      <c r="ATK24" s="255"/>
      <c r="ATL24" s="261"/>
      <c r="ATM24" s="255"/>
      <c r="ATN24" s="261"/>
      <c r="ATO24" s="255"/>
      <c r="ATP24" s="261"/>
      <c r="ATQ24" s="255"/>
      <c r="ATR24" s="261"/>
      <c r="ATS24" s="255"/>
      <c r="ATT24" s="261"/>
      <c r="ATU24" s="255"/>
      <c r="ATV24" s="261"/>
      <c r="ATW24" s="255"/>
      <c r="ATX24" s="261"/>
      <c r="ATY24" s="255"/>
      <c r="ATZ24" s="261"/>
      <c r="AUA24" s="255"/>
      <c r="AUB24" s="261"/>
      <c r="AUC24" s="255"/>
      <c r="AUD24" s="261"/>
      <c r="AUE24" s="255"/>
      <c r="AUF24" s="261"/>
      <c r="AUG24" s="255"/>
      <c r="AUH24" s="261"/>
      <c r="AUI24" s="255"/>
      <c r="AUJ24" s="261"/>
      <c r="AUK24" s="255"/>
      <c r="AUL24" s="261"/>
      <c r="AUM24" s="255"/>
      <c r="AUN24" s="261"/>
      <c r="AUO24" s="255"/>
      <c r="AUP24" s="261"/>
      <c r="AUQ24" s="255"/>
      <c r="AUR24" s="261"/>
      <c r="AUS24" s="255"/>
      <c r="AUT24" s="261"/>
      <c r="AUU24" s="255"/>
      <c r="AUV24" s="261"/>
      <c r="AUW24" s="255"/>
      <c r="AUX24" s="261"/>
      <c r="AUY24" s="255"/>
      <c r="AUZ24" s="261"/>
      <c r="AVA24" s="255"/>
      <c r="AVB24" s="261"/>
      <c r="AVC24" s="255"/>
      <c r="AVD24" s="261"/>
      <c r="AVE24" s="255"/>
      <c r="AVF24" s="261"/>
      <c r="AVG24" s="255"/>
      <c r="AVH24" s="261"/>
      <c r="AVI24" s="255"/>
      <c r="AVJ24" s="261"/>
      <c r="AVK24" s="255"/>
      <c r="AVL24" s="261"/>
      <c r="AVM24" s="255"/>
      <c r="AVN24" s="261"/>
      <c r="AVO24" s="255"/>
      <c r="AVP24" s="261"/>
      <c r="AVQ24" s="255"/>
      <c r="AVR24" s="261"/>
      <c r="AVS24" s="255"/>
      <c r="AVT24" s="261"/>
      <c r="AVU24" s="255"/>
      <c r="AVV24" s="261"/>
      <c r="AVW24" s="255"/>
      <c r="AVX24" s="261"/>
      <c r="AVY24" s="255"/>
      <c r="AVZ24" s="261"/>
      <c r="AWA24" s="255"/>
      <c r="AWB24" s="261"/>
      <c r="AWC24" s="255"/>
      <c r="AWD24" s="261"/>
      <c r="AWE24" s="255"/>
      <c r="AWF24" s="261"/>
      <c r="AWG24" s="255"/>
      <c r="AWH24" s="261"/>
      <c r="AWI24" s="255"/>
      <c r="AWJ24" s="261"/>
      <c r="AWK24" s="255"/>
      <c r="AWL24" s="261"/>
      <c r="AWM24" s="255"/>
      <c r="AWN24" s="261"/>
      <c r="AWO24" s="255"/>
      <c r="AWP24" s="261"/>
      <c r="AWQ24" s="255"/>
      <c r="AWR24" s="261"/>
      <c r="AWS24" s="255"/>
      <c r="AWT24" s="261"/>
      <c r="AWU24" s="255"/>
      <c r="AWV24" s="261"/>
      <c r="AWW24" s="255"/>
      <c r="AWX24" s="261"/>
      <c r="AWY24" s="255"/>
      <c r="AWZ24" s="261"/>
      <c r="AXA24" s="255"/>
      <c r="AXB24" s="261"/>
      <c r="AXC24" s="255"/>
      <c r="AXD24" s="261"/>
      <c r="AXE24" s="255"/>
      <c r="AXF24" s="261"/>
      <c r="AXG24" s="255"/>
      <c r="AXH24" s="261"/>
      <c r="AXI24" s="255"/>
      <c r="AXJ24" s="261"/>
      <c r="AXK24" s="255"/>
      <c r="AXL24" s="261"/>
      <c r="AXM24" s="255"/>
      <c r="AXN24" s="261"/>
      <c r="AXO24" s="255"/>
      <c r="AXP24" s="261"/>
      <c r="AXQ24" s="255"/>
      <c r="AXR24" s="261"/>
      <c r="AXS24" s="255"/>
      <c r="AXT24" s="261"/>
      <c r="AXU24" s="255"/>
      <c r="AXV24" s="261"/>
      <c r="AXW24" s="255"/>
      <c r="AXX24" s="261"/>
      <c r="AXY24" s="255"/>
      <c r="AXZ24" s="261"/>
      <c r="AYA24" s="255"/>
      <c r="AYB24" s="261"/>
      <c r="AYC24" s="255"/>
      <c r="AYD24" s="261"/>
      <c r="AYE24" s="255"/>
      <c r="AYF24" s="261"/>
      <c r="AYG24" s="255"/>
      <c r="AYH24" s="261"/>
      <c r="AYI24" s="255"/>
      <c r="AYJ24" s="261"/>
      <c r="AYK24" s="255"/>
      <c r="AYL24" s="261"/>
      <c r="AYM24" s="255"/>
      <c r="AYN24" s="261"/>
      <c r="AYO24" s="255"/>
      <c r="AYP24" s="261"/>
      <c r="AYQ24" s="255"/>
      <c r="AYR24" s="261"/>
      <c r="AYS24" s="255"/>
      <c r="AYT24" s="261"/>
      <c r="AYU24" s="255"/>
      <c r="AYV24" s="261"/>
      <c r="AYW24" s="255"/>
      <c r="AYX24" s="261"/>
      <c r="AYY24" s="255"/>
      <c r="AYZ24" s="261"/>
      <c r="AZA24" s="255"/>
      <c r="AZB24" s="261"/>
      <c r="AZC24" s="255"/>
      <c r="AZD24" s="261"/>
      <c r="AZE24" s="255"/>
      <c r="AZF24" s="261"/>
      <c r="AZG24" s="255"/>
      <c r="AZH24" s="261"/>
      <c r="AZI24" s="255"/>
      <c r="AZJ24" s="261"/>
      <c r="AZK24" s="255"/>
      <c r="AZL24" s="261"/>
      <c r="AZM24" s="255"/>
      <c r="AZN24" s="261"/>
      <c r="AZO24" s="255"/>
      <c r="AZP24" s="261"/>
      <c r="AZQ24" s="255"/>
      <c r="AZR24" s="261"/>
      <c r="AZS24" s="255"/>
      <c r="AZT24" s="261"/>
      <c r="AZU24" s="255"/>
      <c r="AZV24" s="261"/>
      <c r="AZW24" s="255"/>
      <c r="AZX24" s="261"/>
      <c r="AZY24" s="255"/>
      <c r="AZZ24" s="261"/>
      <c r="BAA24" s="255"/>
      <c r="BAB24" s="261"/>
      <c r="BAC24" s="255"/>
      <c r="BAD24" s="261"/>
      <c r="BAE24" s="255"/>
      <c r="BAF24" s="261"/>
      <c r="BAG24" s="255"/>
      <c r="BAH24" s="261"/>
      <c r="BAI24" s="255"/>
      <c r="BAJ24" s="261"/>
      <c r="BAK24" s="255"/>
      <c r="BAL24" s="261"/>
      <c r="BAM24" s="255"/>
      <c r="BAN24" s="261"/>
      <c r="BAO24" s="255"/>
      <c r="BAP24" s="261"/>
      <c r="BAQ24" s="255"/>
      <c r="BAR24" s="261"/>
      <c r="BAS24" s="255"/>
      <c r="BAT24" s="261"/>
      <c r="BAU24" s="255"/>
      <c r="BAV24" s="261"/>
      <c r="BAW24" s="255"/>
      <c r="BAX24" s="261"/>
      <c r="BAY24" s="255"/>
      <c r="BAZ24" s="261"/>
      <c r="BBA24" s="255"/>
      <c r="BBB24" s="261"/>
      <c r="BBC24" s="255"/>
      <c r="BBD24" s="261"/>
      <c r="BBE24" s="255"/>
      <c r="BBF24" s="261"/>
      <c r="BBG24" s="255"/>
      <c r="BBH24" s="261"/>
      <c r="BBI24" s="255"/>
      <c r="BBJ24" s="261"/>
      <c r="BBK24" s="255"/>
      <c r="BBL24" s="261"/>
      <c r="BBM24" s="255"/>
      <c r="BBN24" s="261"/>
      <c r="BBO24" s="255"/>
      <c r="BBP24" s="261"/>
      <c r="BBQ24" s="255"/>
      <c r="BBR24" s="261"/>
      <c r="BBS24" s="255"/>
      <c r="BBT24" s="261"/>
      <c r="BBU24" s="255"/>
      <c r="BBV24" s="261"/>
      <c r="BBW24" s="255"/>
      <c r="BBX24" s="261"/>
      <c r="BBY24" s="255"/>
      <c r="BBZ24" s="261"/>
      <c r="BCA24" s="255"/>
      <c r="BCB24" s="261"/>
      <c r="BCC24" s="255"/>
      <c r="BCD24" s="261"/>
      <c r="BCE24" s="255"/>
      <c r="BCF24" s="261"/>
      <c r="BCG24" s="255"/>
      <c r="BCH24" s="261"/>
      <c r="BCI24" s="255"/>
      <c r="BCJ24" s="261"/>
      <c r="BCK24" s="255"/>
      <c r="BCL24" s="261"/>
      <c r="BCM24" s="255"/>
      <c r="BCN24" s="261"/>
      <c r="BCO24" s="255"/>
      <c r="BCP24" s="261"/>
      <c r="BCQ24" s="255"/>
      <c r="BCR24" s="261"/>
      <c r="BCS24" s="255"/>
      <c r="BCT24" s="261"/>
      <c r="BCU24" s="255"/>
      <c r="BCV24" s="261"/>
      <c r="BCW24" s="255"/>
      <c r="BCX24" s="261"/>
      <c r="BCY24" s="255"/>
      <c r="BCZ24" s="261"/>
      <c r="BDA24" s="255"/>
      <c r="BDB24" s="261"/>
      <c r="BDC24" s="255"/>
      <c r="BDD24" s="261"/>
      <c r="BDE24" s="255"/>
      <c r="BDF24" s="261"/>
      <c r="BDG24" s="255"/>
      <c r="BDH24" s="261"/>
      <c r="BDI24" s="255"/>
      <c r="BDJ24" s="261"/>
      <c r="BDK24" s="255"/>
      <c r="BDL24" s="261"/>
      <c r="BDM24" s="255"/>
      <c r="BDN24" s="261"/>
      <c r="BDO24" s="255"/>
      <c r="BDP24" s="261"/>
      <c r="BDQ24" s="255"/>
      <c r="BDR24" s="261"/>
      <c r="BDS24" s="255"/>
      <c r="BDT24" s="261"/>
      <c r="BDU24" s="255"/>
      <c r="BDV24" s="261"/>
      <c r="BDW24" s="255"/>
      <c r="BDX24" s="261"/>
      <c r="BDY24" s="255"/>
      <c r="BDZ24" s="261"/>
      <c r="BEA24" s="255"/>
      <c r="BEB24" s="261"/>
      <c r="BEC24" s="255"/>
      <c r="BED24" s="261"/>
      <c r="BEE24" s="255"/>
      <c r="BEF24" s="261"/>
      <c r="BEG24" s="255"/>
      <c r="BEH24" s="261"/>
      <c r="BEI24" s="255"/>
      <c r="BEJ24" s="261"/>
      <c r="BEK24" s="255"/>
      <c r="BEL24" s="261"/>
      <c r="BEM24" s="255"/>
      <c r="BEN24" s="261"/>
      <c r="BEO24" s="255"/>
      <c r="BEP24" s="261"/>
      <c r="BEQ24" s="255"/>
      <c r="BER24" s="261"/>
      <c r="BES24" s="255"/>
      <c r="BET24" s="261"/>
      <c r="BEU24" s="255"/>
      <c r="BEV24" s="261"/>
      <c r="BEW24" s="255"/>
      <c r="BEX24" s="261"/>
      <c r="BEY24" s="255"/>
      <c r="BEZ24" s="261"/>
      <c r="BFA24" s="255"/>
      <c r="BFB24" s="261"/>
      <c r="BFC24" s="255"/>
      <c r="BFD24" s="261"/>
      <c r="BFE24" s="255"/>
      <c r="BFF24" s="261"/>
      <c r="BFG24" s="255"/>
      <c r="BFH24" s="261"/>
      <c r="BFI24" s="255"/>
      <c r="BFJ24" s="261"/>
      <c r="BFK24" s="255"/>
      <c r="BFL24" s="261"/>
      <c r="BFM24" s="255"/>
      <c r="BFN24" s="261"/>
      <c r="BFO24" s="255"/>
      <c r="BFP24" s="261"/>
      <c r="BFQ24" s="255"/>
      <c r="BFR24" s="261"/>
      <c r="BFS24" s="255"/>
      <c r="BFT24" s="261"/>
      <c r="BFU24" s="255"/>
      <c r="BFV24" s="261"/>
      <c r="BFW24" s="255"/>
      <c r="BFX24" s="261"/>
      <c r="BFY24" s="255"/>
      <c r="BFZ24" s="261"/>
      <c r="BGA24" s="255"/>
      <c r="BGB24" s="261"/>
      <c r="BGC24" s="255"/>
      <c r="BGD24" s="261"/>
      <c r="BGE24" s="255"/>
      <c r="BGF24" s="261"/>
      <c r="BGG24" s="255"/>
      <c r="BGH24" s="261"/>
      <c r="BGI24" s="255"/>
      <c r="BGJ24" s="261"/>
      <c r="BGK24" s="255"/>
      <c r="BGL24" s="261"/>
      <c r="BGM24" s="255"/>
      <c r="BGN24" s="261"/>
      <c r="BGO24" s="255"/>
      <c r="BGP24" s="261"/>
      <c r="BGQ24" s="255"/>
      <c r="BGR24" s="261"/>
      <c r="BGS24" s="255"/>
      <c r="BGT24" s="261"/>
      <c r="BGU24" s="255"/>
      <c r="BGV24" s="261"/>
      <c r="BGW24" s="255"/>
      <c r="BGX24" s="261"/>
      <c r="BGY24" s="255"/>
      <c r="BGZ24" s="261"/>
      <c r="BHA24" s="255"/>
      <c r="BHB24" s="261"/>
      <c r="BHC24" s="255"/>
      <c r="BHD24" s="261"/>
      <c r="BHE24" s="255"/>
      <c r="BHF24" s="261"/>
      <c r="BHG24" s="255"/>
      <c r="BHH24" s="261"/>
      <c r="BHI24" s="255"/>
      <c r="BHJ24" s="261"/>
      <c r="BHK24" s="255"/>
      <c r="BHL24" s="261"/>
      <c r="BHM24" s="255"/>
      <c r="BHN24" s="261"/>
      <c r="BHO24" s="255"/>
      <c r="BHP24" s="261"/>
      <c r="BHQ24" s="255"/>
      <c r="BHR24" s="261"/>
      <c r="BHS24" s="255"/>
      <c r="BHT24" s="261"/>
      <c r="BHU24" s="255"/>
      <c r="BHV24" s="261"/>
      <c r="BHW24" s="255"/>
      <c r="BHX24" s="261"/>
      <c r="BHY24" s="255"/>
      <c r="BHZ24" s="261"/>
      <c r="BIA24" s="255"/>
      <c r="BIB24" s="261"/>
      <c r="BIC24" s="255"/>
      <c r="BID24" s="261"/>
      <c r="BIE24" s="255"/>
      <c r="BIF24" s="261"/>
      <c r="BIG24" s="255"/>
      <c r="BIH24" s="261"/>
      <c r="BII24" s="255"/>
      <c r="BIJ24" s="261"/>
      <c r="BIK24" s="255"/>
      <c r="BIL24" s="261"/>
      <c r="BIM24" s="255"/>
      <c r="BIN24" s="261"/>
      <c r="BIO24" s="255"/>
      <c r="BIP24" s="261"/>
      <c r="BIQ24" s="255"/>
      <c r="BIR24" s="261"/>
      <c r="BIS24" s="255"/>
      <c r="BIT24" s="261"/>
      <c r="BIU24" s="255"/>
      <c r="BIV24" s="261"/>
      <c r="BIW24" s="255"/>
      <c r="BIX24" s="261"/>
      <c r="BIY24" s="255"/>
      <c r="BIZ24" s="261"/>
      <c r="BJA24" s="255"/>
      <c r="BJB24" s="261"/>
      <c r="BJC24" s="255"/>
      <c r="BJD24" s="261"/>
      <c r="BJE24" s="255"/>
      <c r="BJF24" s="261"/>
      <c r="BJG24" s="255"/>
      <c r="BJH24" s="261"/>
      <c r="BJI24" s="255"/>
      <c r="BJJ24" s="261"/>
      <c r="BJK24" s="255"/>
      <c r="BJL24" s="261"/>
      <c r="BJM24" s="255"/>
      <c r="BJN24" s="261"/>
      <c r="BJO24" s="255"/>
      <c r="BJP24" s="261"/>
      <c r="BJQ24" s="255"/>
      <c r="BJR24" s="261"/>
      <c r="BJS24" s="255"/>
      <c r="BJT24" s="261"/>
      <c r="BJU24" s="255"/>
      <c r="BJV24" s="261"/>
      <c r="BJW24" s="255"/>
      <c r="BJX24" s="261"/>
      <c r="BJY24" s="255"/>
      <c r="BJZ24" s="261"/>
      <c r="BKA24" s="255"/>
      <c r="BKB24" s="261"/>
      <c r="BKC24" s="255"/>
      <c r="BKD24" s="261"/>
      <c r="BKE24" s="255"/>
      <c r="BKF24" s="261"/>
      <c r="BKG24" s="255"/>
      <c r="BKH24" s="261"/>
      <c r="BKI24" s="255"/>
      <c r="BKJ24" s="261"/>
      <c r="BKK24" s="255"/>
      <c r="BKL24" s="261"/>
      <c r="BKM24" s="255"/>
      <c r="BKN24" s="261"/>
      <c r="BKO24" s="255"/>
      <c r="BKP24" s="261"/>
      <c r="BKQ24" s="255"/>
      <c r="BKR24" s="261"/>
      <c r="BKS24" s="255"/>
      <c r="BKT24" s="261"/>
      <c r="BKU24" s="255"/>
      <c r="BKV24" s="261"/>
      <c r="BKW24" s="255"/>
      <c r="BKX24" s="261"/>
      <c r="BKY24" s="255"/>
      <c r="BKZ24" s="261"/>
      <c r="BLA24" s="255"/>
      <c r="BLB24" s="261"/>
      <c r="BLC24" s="255"/>
      <c r="BLD24" s="261"/>
      <c r="BLE24" s="255"/>
      <c r="BLF24" s="261"/>
      <c r="BLG24" s="255"/>
      <c r="BLH24" s="261"/>
      <c r="BLI24" s="255"/>
      <c r="BLJ24" s="261"/>
      <c r="BLK24" s="255"/>
      <c r="BLL24" s="261"/>
      <c r="BLM24" s="255"/>
      <c r="BLN24" s="261"/>
      <c r="BLO24" s="255"/>
      <c r="BLP24" s="261"/>
      <c r="BLQ24" s="255"/>
      <c r="BLR24" s="261"/>
      <c r="BLS24" s="255"/>
      <c r="BLT24" s="261"/>
      <c r="BLU24" s="255"/>
      <c r="BLV24" s="261"/>
      <c r="BLW24" s="255"/>
      <c r="BLX24" s="261"/>
      <c r="BLY24" s="255"/>
      <c r="BLZ24" s="261"/>
      <c r="BMA24" s="255"/>
      <c r="BMB24" s="261"/>
      <c r="BMC24" s="255"/>
      <c r="BMD24" s="261"/>
      <c r="BME24" s="255"/>
      <c r="BMF24" s="261"/>
      <c r="BMG24" s="255"/>
      <c r="BMH24" s="261"/>
      <c r="BMI24" s="255"/>
      <c r="BMJ24" s="261"/>
      <c r="BMK24" s="255"/>
      <c r="BML24" s="261"/>
      <c r="BMM24" s="255"/>
      <c r="BMN24" s="261"/>
      <c r="BMO24" s="255"/>
      <c r="BMP24" s="261"/>
      <c r="BMQ24" s="255"/>
      <c r="BMR24" s="261"/>
      <c r="BMS24" s="255"/>
      <c r="BMT24" s="261"/>
      <c r="BMU24" s="255"/>
      <c r="BMV24" s="261"/>
      <c r="BMW24" s="255"/>
      <c r="BMX24" s="261"/>
      <c r="BMY24" s="255"/>
      <c r="BMZ24" s="261"/>
      <c r="BNA24" s="255"/>
      <c r="BNB24" s="261"/>
      <c r="BNC24" s="255"/>
      <c r="BND24" s="261"/>
      <c r="BNE24" s="255"/>
      <c r="BNF24" s="261"/>
      <c r="BNG24" s="255"/>
      <c r="BNH24" s="261"/>
      <c r="BNI24" s="255"/>
      <c r="BNJ24" s="261"/>
      <c r="BNK24" s="255"/>
      <c r="BNL24" s="261"/>
      <c r="BNM24" s="255"/>
      <c r="BNN24" s="261"/>
      <c r="BNO24" s="255"/>
      <c r="BNP24" s="261"/>
      <c r="BNQ24" s="255"/>
      <c r="BNR24" s="261"/>
      <c r="BNS24" s="255"/>
      <c r="BNT24" s="261"/>
      <c r="BNU24" s="255"/>
      <c r="BNV24" s="261"/>
      <c r="BNW24" s="255"/>
      <c r="BNX24" s="261"/>
      <c r="BNY24" s="255"/>
      <c r="BNZ24" s="261"/>
      <c r="BOA24" s="255"/>
      <c r="BOB24" s="261"/>
      <c r="BOC24" s="255"/>
      <c r="BOD24" s="261"/>
      <c r="BOE24" s="255"/>
      <c r="BOF24" s="261"/>
      <c r="BOG24" s="255"/>
      <c r="BOH24" s="261"/>
      <c r="BOI24" s="255"/>
      <c r="BOJ24" s="261"/>
      <c r="BOK24" s="255"/>
      <c r="BOL24" s="261"/>
      <c r="BOM24" s="255"/>
      <c r="BON24" s="261"/>
      <c r="BOO24" s="255"/>
      <c r="BOP24" s="261"/>
      <c r="BOQ24" s="255"/>
      <c r="BOR24" s="261"/>
      <c r="BOS24" s="255"/>
      <c r="BOT24" s="261"/>
      <c r="BOU24" s="255"/>
      <c r="BOV24" s="261"/>
      <c r="BOW24" s="255"/>
      <c r="BOX24" s="261"/>
      <c r="BOY24" s="255"/>
      <c r="BOZ24" s="261"/>
      <c r="BPA24" s="255"/>
      <c r="BPB24" s="261"/>
      <c r="BPC24" s="255"/>
      <c r="BPD24" s="261"/>
      <c r="BPE24" s="255"/>
      <c r="BPF24" s="261"/>
      <c r="BPG24" s="255"/>
      <c r="BPH24" s="261"/>
      <c r="BPI24" s="255"/>
      <c r="BPJ24" s="261"/>
      <c r="BPK24" s="255"/>
      <c r="BPL24" s="261"/>
      <c r="BPM24" s="255"/>
      <c r="BPN24" s="261"/>
      <c r="BPO24" s="255"/>
      <c r="BPP24" s="261"/>
      <c r="BPQ24" s="255"/>
      <c r="BPR24" s="261"/>
      <c r="BPS24" s="255"/>
      <c r="BPT24" s="261"/>
      <c r="BPU24" s="255"/>
      <c r="BPV24" s="261"/>
      <c r="BPW24" s="255"/>
      <c r="BPX24" s="261"/>
      <c r="BPY24" s="255"/>
      <c r="BPZ24" s="261"/>
      <c r="BQA24" s="255"/>
      <c r="BQB24" s="261"/>
      <c r="BQC24" s="255"/>
      <c r="BQD24" s="261"/>
      <c r="BQE24" s="255"/>
      <c r="BQF24" s="261"/>
      <c r="BQG24" s="255"/>
      <c r="BQH24" s="261"/>
      <c r="BQI24" s="255"/>
      <c r="BQJ24" s="261"/>
      <c r="BQK24" s="255"/>
      <c r="BQL24" s="261"/>
      <c r="BQM24" s="255"/>
      <c r="BQN24" s="261"/>
      <c r="BQO24" s="255"/>
      <c r="BQP24" s="261"/>
      <c r="BQQ24" s="255"/>
      <c r="BQR24" s="261"/>
      <c r="BQS24" s="255"/>
      <c r="BQT24" s="261"/>
      <c r="BQU24" s="255"/>
      <c r="BQV24" s="261"/>
      <c r="BQW24" s="255"/>
      <c r="BQX24" s="261"/>
      <c r="BQY24" s="255"/>
      <c r="BQZ24" s="261"/>
      <c r="BRA24" s="255"/>
      <c r="BRB24" s="261"/>
      <c r="BRC24" s="255"/>
      <c r="BRD24" s="261"/>
      <c r="BRE24" s="255"/>
      <c r="BRF24" s="261"/>
      <c r="BRG24" s="255"/>
      <c r="BRH24" s="261"/>
      <c r="BRI24" s="255"/>
      <c r="BRJ24" s="261"/>
      <c r="BRK24" s="255"/>
      <c r="BRL24" s="261"/>
      <c r="BRM24" s="255"/>
      <c r="BRN24" s="261"/>
      <c r="BRO24" s="255"/>
      <c r="BRP24" s="261"/>
      <c r="BRQ24" s="255"/>
      <c r="BRR24" s="261"/>
      <c r="BRS24" s="255"/>
      <c r="BRT24" s="261"/>
      <c r="BRU24" s="255"/>
      <c r="BRV24" s="261"/>
      <c r="BRW24" s="255"/>
      <c r="BRX24" s="261"/>
      <c r="BRY24" s="255"/>
      <c r="BRZ24" s="261"/>
      <c r="BSA24" s="255"/>
      <c r="BSB24" s="261"/>
      <c r="BSC24" s="255"/>
      <c r="BSD24" s="261"/>
      <c r="BSE24" s="255"/>
      <c r="BSF24" s="261"/>
      <c r="BSG24" s="255"/>
      <c r="BSH24" s="261"/>
      <c r="BSI24" s="255"/>
      <c r="BSJ24" s="261"/>
      <c r="BSK24" s="255"/>
      <c r="BSL24" s="261"/>
      <c r="BSM24" s="255"/>
      <c r="BSN24" s="261"/>
      <c r="BSO24" s="255"/>
      <c r="BSP24" s="261"/>
      <c r="BSQ24" s="255"/>
      <c r="BSR24" s="261"/>
      <c r="BSS24" s="255"/>
      <c r="BST24" s="261"/>
      <c r="BSU24" s="255"/>
      <c r="BSV24" s="261"/>
      <c r="BSW24" s="255"/>
      <c r="BSX24" s="261"/>
      <c r="BSY24" s="255"/>
      <c r="BSZ24" s="261"/>
      <c r="BTA24" s="255"/>
      <c r="BTB24" s="261"/>
      <c r="BTC24" s="255"/>
      <c r="BTD24" s="261"/>
      <c r="BTE24" s="255"/>
      <c r="BTF24" s="261"/>
      <c r="BTG24" s="255"/>
      <c r="BTH24" s="261"/>
      <c r="BTI24" s="255"/>
      <c r="BTJ24" s="261"/>
      <c r="BTK24" s="255"/>
      <c r="BTL24" s="261"/>
      <c r="BTM24" s="255"/>
      <c r="BTN24" s="261"/>
      <c r="BTO24" s="255"/>
      <c r="BTP24" s="261"/>
      <c r="BTQ24" s="255"/>
      <c r="BTR24" s="261"/>
      <c r="BTS24" s="255"/>
      <c r="BTT24" s="261"/>
      <c r="BTU24" s="255"/>
      <c r="BTV24" s="261"/>
      <c r="BTW24" s="255"/>
      <c r="BTX24" s="261"/>
      <c r="BTY24" s="255"/>
      <c r="BTZ24" s="261"/>
      <c r="BUA24" s="255"/>
      <c r="BUB24" s="261"/>
      <c r="BUC24" s="255"/>
      <c r="BUD24" s="261"/>
      <c r="BUE24" s="255"/>
      <c r="BUF24" s="261"/>
      <c r="BUG24" s="255"/>
      <c r="BUH24" s="261"/>
      <c r="BUI24" s="255"/>
      <c r="BUJ24" s="261"/>
      <c r="BUK24" s="255"/>
      <c r="BUL24" s="261"/>
      <c r="BUM24" s="255"/>
      <c r="BUN24" s="261"/>
      <c r="BUO24" s="255"/>
      <c r="BUP24" s="261"/>
      <c r="BUQ24" s="255"/>
      <c r="BUR24" s="261"/>
      <c r="BUS24" s="255"/>
      <c r="BUT24" s="261"/>
      <c r="BUU24" s="255"/>
      <c r="BUV24" s="261"/>
      <c r="BUW24" s="255"/>
      <c r="BUX24" s="261"/>
      <c r="BUY24" s="255"/>
      <c r="BUZ24" s="261"/>
      <c r="BVA24" s="255"/>
      <c r="BVB24" s="261"/>
      <c r="BVC24" s="255"/>
      <c r="BVD24" s="261"/>
      <c r="BVE24" s="255"/>
      <c r="BVF24" s="261"/>
      <c r="BVG24" s="255"/>
      <c r="BVH24" s="261"/>
      <c r="BVI24" s="255"/>
      <c r="BVJ24" s="261"/>
      <c r="BVK24" s="255"/>
      <c r="BVL24" s="261"/>
      <c r="BVM24" s="255"/>
      <c r="BVN24" s="261"/>
      <c r="BVO24" s="255"/>
      <c r="BVP24" s="261"/>
      <c r="BVQ24" s="255"/>
      <c r="BVR24" s="261"/>
      <c r="BVS24" s="255"/>
      <c r="BVT24" s="261"/>
      <c r="BVU24" s="255"/>
      <c r="BVV24" s="261"/>
      <c r="BVW24" s="255"/>
      <c r="BVX24" s="261"/>
      <c r="BVY24" s="255"/>
      <c r="BVZ24" s="261"/>
      <c r="BWA24" s="255"/>
      <c r="BWB24" s="261"/>
      <c r="BWC24" s="255"/>
      <c r="BWD24" s="261"/>
      <c r="BWE24" s="255"/>
      <c r="BWF24" s="261"/>
      <c r="BWG24" s="255"/>
      <c r="BWH24" s="261"/>
      <c r="BWI24" s="255"/>
      <c r="BWJ24" s="261"/>
      <c r="BWK24" s="255"/>
      <c r="BWL24" s="261"/>
      <c r="BWM24" s="255"/>
      <c r="BWN24" s="261"/>
      <c r="BWO24" s="255"/>
      <c r="BWP24" s="261"/>
      <c r="BWQ24" s="255"/>
      <c r="BWR24" s="261"/>
      <c r="BWS24" s="255"/>
      <c r="BWT24" s="261"/>
      <c r="BWU24" s="255"/>
      <c r="BWV24" s="261"/>
      <c r="BWW24" s="255"/>
      <c r="BWX24" s="261"/>
      <c r="BWY24" s="255"/>
      <c r="BWZ24" s="261"/>
      <c r="BXA24" s="255"/>
      <c r="BXB24" s="261"/>
      <c r="BXC24" s="255"/>
      <c r="BXD24" s="261"/>
      <c r="BXE24" s="255"/>
      <c r="BXF24" s="261"/>
      <c r="BXG24" s="255"/>
      <c r="BXH24" s="261"/>
      <c r="BXI24" s="255"/>
      <c r="BXJ24" s="261"/>
      <c r="BXK24" s="255"/>
      <c r="BXL24" s="261"/>
      <c r="BXM24" s="255"/>
      <c r="BXN24" s="261"/>
      <c r="BXO24" s="255"/>
      <c r="BXP24" s="261"/>
      <c r="BXQ24" s="255"/>
      <c r="BXR24" s="261"/>
      <c r="BXS24" s="255"/>
      <c r="BXT24" s="261"/>
      <c r="BXU24" s="255"/>
      <c r="BXV24" s="261"/>
      <c r="BXW24" s="255"/>
      <c r="BXX24" s="261"/>
      <c r="BXY24" s="255"/>
      <c r="BXZ24" s="261"/>
      <c r="BYA24" s="255"/>
      <c r="BYB24" s="261"/>
      <c r="BYC24" s="255"/>
      <c r="BYD24" s="261"/>
      <c r="BYE24" s="255"/>
      <c r="BYF24" s="261"/>
      <c r="BYG24" s="255"/>
      <c r="BYH24" s="261"/>
      <c r="BYI24" s="255"/>
      <c r="BYJ24" s="261"/>
      <c r="BYK24" s="255"/>
      <c r="BYL24" s="261"/>
      <c r="BYM24" s="255"/>
      <c r="BYN24" s="261"/>
      <c r="BYO24" s="255"/>
      <c r="BYP24" s="261"/>
      <c r="BYQ24" s="255"/>
      <c r="BYR24" s="261"/>
      <c r="BYS24" s="255"/>
      <c r="BYT24" s="261"/>
      <c r="BYU24" s="255"/>
      <c r="BYV24" s="261"/>
      <c r="BYW24" s="255"/>
      <c r="BYX24" s="261"/>
      <c r="BYY24" s="255"/>
      <c r="BYZ24" s="261"/>
      <c r="BZA24" s="255"/>
      <c r="BZB24" s="261"/>
      <c r="BZC24" s="255"/>
      <c r="BZD24" s="261"/>
      <c r="BZE24" s="255"/>
      <c r="BZF24" s="261"/>
      <c r="BZG24" s="255"/>
      <c r="BZH24" s="261"/>
      <c r="BZI24" s="255"/>
      <c r="BZJ24" s="261"/>
      <c r="BZK24" s="255"/>
      <c r="BZL24" s="261"/>
      <c r="BZM24" s="255"/>
      <c r="BZN24" s="261"/>
      <c r="BZO24" s="255"/>
      <c r="BZP24" s="261"/>
      <c r="BZQ24" s="255"/>
      <c r="BZR24" s="261"/>
      <c r="BZS24" s="255"/>
      <c r="BZT24" s="261"/>
      <c r="BZU24" s="255"/>
      <c r="BZV24" s="261"/>
      <c r="BZW24" s="255"/>
      <c r="BZX24" s="261"/>
      <c r="BZY24" s="255"/>
      <c r="BZZ24" s="261"/>
      <c r="CAA24" s="255"/>
      <c r="CAB24" s="261"/>
      <c r="CAC24" s="255"/>
      <c r="CAD24" s="261"/>
      <c r="CAE24" s="255"/>
      <c r="CAF24" s="261"/>
      <c r="CAG24" s="255"/>
      <c r="CAH24" s="261"/>
      <c r="CAI24" s="255"/>
      <c r="CAJ24" s="261"/>
      <c r="CAK24" s="255"/>
      <c r="CAL24" s="261"/>
      <c r="CAM24" s="255"/>
      <c r="CAN24" s="261"/>
      <c r="CAO24" s="255"/>
      <c r="CAP24" s="261"/>
      <c r="CAQ24" s="255"/>
      <c r="CAR24" s="261"/>
      <c r="CAS24" s="255"/>
      <c r="CAT24" s="261"/>
      <c r="CAU24" s="255"/>
      <c r="CAV24" s="261"/>
      <c r="CAW24" s="255"/>
      <c r="CAX24" s="261"/>
      <c r="CAY24" s="255"/>
      <c r="CAZ24" s="261"/>
      <c r="CBA24" s="255"/>
      <c r="CBB24" s="261"/>
      <c r="CBC24" s="255"/>
      <c r="CBD24" s="261"/>
      <c r="CBE24" s="255"/>
      <c r="CBF24" s="261"/>
      <c r="CBG24" s="255"/>
      <c r="CBH24" s="261"/>
      <c r="CBI24" s="255"/>
      <c r="CBJ24" s="261"/>
      <c r="CBK24" s="255"/>
      <c r="CBL24" s="261"/>
      <c r="CBM24" s="255"/>
      <c r="CBN24" s="261"/>
      <c r="CBO24" s="255"/>
      <c r="CBP24" s="261"/>
      <c r="CBQ24" s="255"/>
      <c r="CBR24" s="261"/>
      <c r="CBS24" s="255"/>
      <c r="CBT24" s="261"/>
      <c r="CBU24" s="255"/>
      <c r="CBV24" s="261"/>
      <c r="CBW24" s="255"/>
      <c r="CBX24" s="261"/>
      <c r="CBY24" s="255"/>
      <c r="CBZ24" s="261"/>
      <c r="CCA24" s="255"/>
      <c r="CCB24" s="261"/>
      <c r="CCC24" s="255"/>
      <c r="CCD24" s="261"/>
      <c r="CCE24" s="255"/>
      <c r="CCF24" s="261"/>
      <c r="CCG24" s="255"/>
      <c r="CCH24" s="261"/>
      <c r="CCI24" s="255"/>
      <c r="CCJ24" s="261"/>
      <c r="CCK24" s="255"/>
      <c r="CCL24" s="261"/>
      <c r="CCM24" s="255"/>
      <c r="CCN24" s="261"/>
      <c r="CCO24" s="255"/>
      <c r="CCP24" s="261"/>
      <c r="CCQ24" s="255"/>
      <c r="CCR24" s="261"/>
      <c r="CCS24" s="255"/>
      <c r="CCT24" s="261"/>
      <c r="CCU24" s="255"/>
      <c r="CCV24" s="261"/>
      <c r="CCW24" s="255"/>
      <c r="CCX24" s="261"/>
      <c r="CCY24" s="255"/>
      <c r="CCZ24" s="261"/>
      <c r="CDA24" s="255"/>
      <c r="CDB24" s="261"/>
      <c r="CDC24" s="255"/>
      <c r="CDD24" s="261"/>
      <c r="CDE24" s="255"/>
      <c r="CDF24" s="261"/>
      <c r="CDG24" s="255"/>
      <c r="CDH24" s="261"/>
      <c r="CDI24" s="255"/>
      <c r="CDJ24" s="261"/>
      <c r="CDK24" s="255"/>
      <c r="CDL24" s="261"/>
      <c r="CDM24" s="255"/>
      <c r="CDN24" s="261"/>
      <c r="CDO24" s="255"/>
      <c r="CDP24" s="261"/>
      <c r="CDQ24" s="255"/>
      <c r="CDR24" s="261"/>
      <c r="CDS24" s="255"/>
      <c r="CDT24" s="261"/>
      <c r="CDU24" s="255"/>
      <c r="CDV24" s="261"/>
      <c r="CDW24" s="255"/>
      <c r="CDX24" s="261"/>
      <c r="CDY24" s="255"/>
      <c r="CDZ24" s="261"/>
      <c r="CEA24" s="255"/>
      <c r="CEB24" s="261"/>
      <c r="CEC24" s="255"/>
      <c r="CED24" s="261"/>
      <c r="CEE24" s="255"/>
      <c r="CEF24" s="261"/>
      <c r="CEG24" s="255"/>
      <c r="CEH24" s="261"/>
      <c r="CEI24" s="255"/>
      <c r="CEJ24" s="261"/>
      <c r="CEK24" s="255"/>
      <c r="CEL24" s="261"/>
      <c r="CEM24" s="255"/>
      <c r="CEN24" s="261"/>
      <c r="CEO24" s="255"/>
      <c r="CEP24" s="261"/>
      <c r="CEQ24" s="255"/>
      <c r="CER24" s="261"/>
      <c r="CES24" s="255"/>
      <c r="CET24" s="261"/>
      <c r="CEU24" s="255"/>
      <c r="CEV24" s="261"/>
      <c r="CEW24" s="255"/>
      <c r="CEX24" s="261"/>
      <c r="CEY24" s="255"/>
      <c r="CEZ24" s="261"/>
      <c r="CFA24" s="255"/>
      <c r="CFB24" s="261"/>
      <c r="CFC24" s="255"/>
      <c r="CFD24" s="261"/>
      <c r="CFE24" s="255"/>
      <c r="CFF24" s="261"/>
      <c r="CFG24" s="255"/>
      <c r="CFH24" s="261"/>
      <c r="CFI24" s="255"/>
      <c r="CFJ24" s="261"/>
      <c r="CFK24" s="255"/>
      <c r="CFL24" s="261"/>
      <c r="CFM24" s="255"/>
      <c r="CFN24" s="261"/>
      <c r="CFO24" s="255"/>
      <c r="CFP24" s="261"/>
      <c r="CFQ24" s="255"/>
      <c r="CFR24" s="261"/>
      <c r="CFS24" s="255"/>
      <c r="CFT24" s="261"/>
      <c r="CFU24" s="255"/>
      <c r="CFV24" s="261"/>
      <c r="CFW24" s="255"/>
      <c r="CFX24" s="261"/>
      <c r="CFY24" s="255"/>
      <c r="CFZ24" s="261"/>
      <c r="CGA24" s="255"/>
      <c r="CGB24" s="261"/>
      <c r="CGC24" s="255"/>
      <c r="CGD24" s="261"/>
      <c r="CGE24" s="255"/>
      <c r="CGF24" s="261"/>
      <c r="CGG24" s="255"/>
      <c r="CGH24" s="261"/>
      <c r="CGI24" s="255"/>
      <c r="CGJ24" s="261"/>
      <c r="CGK24" s="255"/>
      <c r="CGL24" s="261"/>
      <c r="CGM24" s="255"/>
      <c r="CGN24" s="261"/>
      <c r="CGO24" s="255"/>
      <c r="CGP24" s="261"/>
      <c r="CGQ24" s="255"/>
      <c r="CGR24" s="261"/>
      <c r="CGS24" s="255"/>
      <c r="CGT24" s="261"/>
      <c r="CGU24" s="255"/>
      <c r="CGV24" s="261"/>
      <c r="CGW24" s="255"/>
      <c r="CGX24" s="261"/>
      <c r="CGY24" s="255"/>
      <c r="CGZ24" s="261"/>
      <c r="CHA24" s="255"/>
      <c r="CHB24" s="261"/>
      <c r="CHC24" s="255"/>
      <c r="CHD24" s="261"/>
      <c r="CHE24" s="255"/>
      <c r="CHF24" s="261"/>
      <c r="CHG24" s="255"/>
      <c r="CHH24" s="261"/>
      <c r="CHI24" s="255"/>
      <c r="CHJ24" s="261"/>
      <c r="CHK24" s="255"/>
      <c r="CHL24" s="261"/>
      <c r="CHM24" s="255"/>
      <c r="CHN24" s="261"/>
      <c r="CHO24" s="255"/>
      <c r="CHP24" s="261"/>
      <c r="CHQ24" s="255"/>
      <c r="CHR24" s="261"/>
      <c r="CHS24" s="255"/>
      <c r="CHT24" s="261"/>
      <c r="CHU24" s="255"/>
      <c r="CHV24" s="261"/>
      <c r="CHW24" s="255"/>
      <c r="CHX24" s="261"/>
      <c r="CHY24" s="255"/>
      <c r="CHZ24" s="261"/>
      <c r="CIA24" s="255"/>
      <c r="CIB24" s="261"/>
      <c r="CIC24" s="255"/>
      <c r="CID24" s="261"/>
      <c r="CIE24" s="255"/>
      <c r="CIF24" s="261"/>
      <c r="CIG24" s="255"/>
      <c r="CIH24" s="261"/>
      <c r="CII24" s="255"/>
      <c r="CIJ24" s="261"/>
      <c r="CIK24" s="255"/>
      <c r="CIL24" s="261"/>
      <c r="CIM24" s="255"/>
      <c r="CIN24" s="261"/>
      <c r="CIO24" s="255"/>
      <c r="CIP24" s="261"/>
      <c r="CIQ24" s="255"/>
      <c r="CIR24" s="261"/>
      <c r="CIS24" s="255"/>
      <c r="CIT24" s="261"/>
      <c r="CIU24" s="255"/>
      <c r="CIV24" s="261"/>
      <c r="CIW24" s="255"/>
      <c r="CIX24" s="261"/>
      <c r="CIY24" s="255"/>
      <c r="CIZ24" s="261"/>
      <c r="CJA24" s="255"/>
      <c r="CJB24" s="261"/>
      <c r="CJC24" s="255"/>
      <c r="CJD24" s="261"/>
      <c r="CJE24" s="255"/>
      <c r="CJF24" s="261"/>
      <c r="CJG24" s="255"/>
      <c r="CJH24" s="261"/>
      <c r="CJI24" s="255"/>
      <c r="CJJ24" s="261"/>
      <c r="CJK24" s="255"/>
      <c r="CJL24" s="261"/>
      <c r="CJM24" s="255"/>
      <c r="CJN24" s="261"/>
      <c r="CJO24" s="255"/>
      <c r="CJP24" s="261"/>
      <c r="CJQ24" s="255"/>
      <c r="CJR24" s="261"/>
      <c r="CJS24" s="255"/>
      <c r="CJT24" s="261"/>
      <c r="CJU24" s="255"/>
      <c r="CJV24" s="261"/>
      <c r="CJW24" s="255"/>
      <c r="CJX24" s="261"/>
      <c r="CJY24" s="255"/>
      <c r="CJZ24" s="261"/>
      <c r="CKA24" s="255"/>
      <c r="CKB24" s="261"/>
      <c r="CKC24" s="255"/>
      <c r="CKD24" s="261"/>
      <c r="CKE24" s="255"/>
      <c r="CKF24" s="261"/>
      <c r="CKG24" s="255"/>
      <c r="CKH24" s="261"/>
      <c r="CKI24" s="255"/>
      <c r="CKJ24" s="261"/>
      <c r="CKK24" s="255"/>
      <c r="CKL24" s="261"/>
      <c r="CKM24" s="255"/>
      <c r="CKN24" s="261"/>
      <c r="CKO24" s="255"/>
      <c r="CKP24" s="261"/>
      <c r="CKQ24" s="255"/>
      <c r="CKR24" s="261"/>
      <c r="CKS24" s="255"/>
      <c r="CKT24" s="261"/>
      <c r="CKU24" s="255"/>
      <c r="CKV24" s="261"/>
      <c r="CKW24" s="255"/>
      <c r="CKX24" s="261"/>
      <c r="CKY24" s="255"/>
      <c r="CKZ24" s="261"/>
      <c r="CLA24" s="255"/>
      <c r="CLB24" s="261"/>
      <c r="CLC24" s="255"/>
      <c r="CLD24" s="261"/>
      <c r="CLE24" s="255"/>
      <c r="CLF24" s="261"/>
      <c r="CLG24" s="255"/>
      <c r="CLH24" s="261"/>
      <c r="CLI24" s="255"/>
      <c r="CLJ24" s="261"/>
      <c r="CLK24" s="255"/>
      <c r="CLL24" s="261"/>
      <c r="CLM24" s="255"/>
      <c r="CLN24" s="261"/>
      <c r="CLO24" s="255"/>
      <c r="CLP24" s="261"/>
      <c r="CLQ24" s="255"/>
      <c r="CLR24" s="261"/>
      <c r="CLS24" s="255"/>
      <c r="CLT24" s="261"/>
      <c r="CLU24" s="255"/>
      <c r="CLV24" s="261"/>
      <c r="CLW24" s="255"/>
      <c r="CLX24" s="261"/>
      <c r="CLY24" s="255"/>
      <c r="CLZ24" s="261"/>
      <c r="CMA24" s="255"/>
      <c r="CMB24" s="261"/>
      <c r="CMC24" s="255"/>
      <c r="CMD24" s="261"/>
      <c r="CME24" s="255"/>
      <c r="CMF24" s="261"/>
      <c r="CMG24" s="255"/>
      <c r="CMH24" s="261"/>
      <c r="CMI24" s="255"/>
      <c r="CMJ24" s="261"/>
      <c r="CMK24" s="255"/>
      <c r="CML24" s="261"/>
      <c r="CMM24" s="255"/>
      <c r="CMN24" s="261"/>
      <c r="CMO24" s="255"/>
      <c r="CMP24" s="261"/>
      <c r="CMQ24" s="255"/>
      <c r="CMR24" s="261"/>
      <c r="CMS24" s="255"/>
      <c r="CMT24" s="261"/>
      <c r="CMU24" s="255"/>
      <c r="CMV24" s="261"/>
      <c r="CMW24" s="255"/>
      <c r="CMX24" s="261"/>
      <c r="CMY24" s="255"/>
      <c r="CMZ24" s="261"/>
      <c r="CNA24" s="255"/>
      <c r="CNB24" s="261"/>
      <c r="CNC24" s="255"/>
      <c r="CND24" s="261"/>
      <c r="CNE24" s="255"/>
      <c r="CNF24" s="261"/>
      <c r="CNG24" s="255"/>
      <c r="CNH24" s="261"/>
      <c r="CNI24" s="255"/>
      <c r="CNJ24" s="261"/>
      <c r="CNK24" s="255"/>
      <c r="CNL24" s="261"/>
      <c r="CNM24" s="255"/>
      <c r="CNN24" s="261"/>
      <c r="CNO24" s="255"/>
      <c r="CNP24" s="261"/>
      <c r="CNQ24" s="255"/>
      <c r="CNR24" s="261"/>
      <c r="CNS24" s="255"/>
      <c r="CNT24" s="261"/>
      <c r="CNU24" s="255"/>
      <c r="CNV24" s="261"/>
      <c r="CNW24" s="255"/>
      <c r="CNX24" s="261"/>
      <c r="CNY24" s="255"/>
      <c r="CNZ24" s="261"/>
      <c r="COA24" s="255"/>
      <c r="COB24" s="261"/>
      <c r="COC24" s="255"/>
      <c r="COD24" s="261"/>
      <c r="COE24" s="255"/>
      <c r="COF24" s="261"/>
      <c r="COG24" s="255"/>
      <c r="COH24" s="261"/>
      <c r="COI24" s="255"/>
      <c r="COJ24" s="261"/>
      <c r="COK24" s="255"/>
      <c r="COL24" s="261"/>
      <c r="COM24" s="255"/>
      <c r="CON24" s="261"/>
      <c r="COO24" s="255"/>
      <c r="COP24" s="261"/>
      <c r="COQ24" s="255"/>
      <c r="COR24" s="261"/>
      <c r="COS24" s="255"/>
      <c r="COT24" s="261"/>
      <c r="COU24" s="255"/>
      <c r="COV24" s="261"/>
      <c r="COW24" s="255"/>
      <c r="COX24" s="261"/>
      <c r="COY24" s="255"/>
      <c r="COZ24" s="261"/>
      <c r="CPA24" s="255"/>
      <c r="CPB24" s="261"/>
      <c r="CPC24" s="255"/>
      <c r="CPD24" s="261"/>
      <c r="CPE24" s="255"/>
      <c r="CPF24" s="261"/>
      <c r="CPG24" s="255"/>
      <c r="CPH24" s="261"/>
      <c r="CPI24" s="255"/>
      <c r="CPJ24" s="261"/>
      <c r="CPK24" s="255"/>
      <c r="CPL24" s="261"/>
      <c r="CPM24" s="255"/>
      <c r="CPN24" s="261"/>
      <c r="CPO24" s="255"/>
      <c r="CPP24" s="261"/>
      <c r="CPQ24" s="255"/>
      <c r="CPR24" s="261"/>
      <c r="CPS24" s="255"/>
      <c r="CPT24" s="261"/>
      <c r="CPU24" s="255"/>
      <c r="CPV24" s="261"/>
      <c r="CPW24" s="255"/>
      <c r="CPX24" s="261"/>
      <c r="CPY24" s="255"/>
      <c r="CPZ24" s="261"/>
      <c r="CQA24" s="255"/>
      <c r="CQB24" s="261"/>
      <c r="CQC24" s="255"/>
      <c r="CQD24" s="261"/>
      <c r="CQE24" s="255"/>
      <c r="CQF24" s="261"/>
      <c r="CQG24" s="255"/>
      <c r="CQH24" s="261"/>
      <c r="CQI24" s="255"/>
      <c r="CQJ24" s="261"/>
      <c r="CQK24" s="255"/>
      <c r="CQL24" s="261"/>
      <c r="CQM24" s="255"/>
      <c r="CQN24" s="261"/>
      <c r="CQO24" s="255"/>
      <c r="CQP24" s="261"/>
      <c r="CQQ24" s="255"/>
      <c r="CQR24" s="261"/>
      <c r="CQS24" s="255"/>
      <c r="CQT24" s="261"/>
      <c r="CQU24" s="255"/>
      <c r="CQV24" s="261"/>
      <c r="CQW24" s="255"/>
      <c r="CQX24" s="261"/>
      <c r="CQY24" s="255"/>
      <c r="CQZ24" s="261"/>
      <c r="CRA24" s="255"/>
      <c r="CRB24" s="261"/>
      <c r="CRC24" s="255"/>
      <c r="CRD24" s="261"/>
      <c r="CRE24" s="255"/>
      <c r="CRF24" s="261"/>
      <c r="CRG24" s="255"/>
      <c r="CRH24" s="261"/>
      <c r="CRI24" s="255"/>
      <c r="CRJ24" s="261"/>
      <c r="CRK24" s="255"/>
      <c r="CRL24" s="261"/>
      <c r="CRM24" s="255"/>
      <c r="CRN24" s="261"/>
      <c r="CRO24" s="255"/>
      <c r="CRP24" s="261"/>
      <c r="CRQ24" s="255"/>
      <c r="CRR24" s="261"/>
      <c r="CRS24" s="255"/>
      <c r="CRT24" s="261"/>
      <c r="CRU24" s="255"/>
      <c r="CRV24" s="261"/>
      <c r="CRW24" s="255"/>
      <c r="CRX24" s="261"/>
      <c r="CRY24" s="255"/>
      <c r="CRZ24" s="261"/>
      <c r="CSA24" s="255"/>
      <c r="CSB24" s="261"/>
      <c r="CSC24" s="255"/>
      <c r="CSD24" s="261"/>
      <c r="CSE24" s="255"/>
      <c r="CSF24" s="261"/>
      <c r="CSG24" s="255"/>
      <c r="CSH24" s="261"/>
      <c r="CSI24" s="255"/>
      <c r="CSJ24" s="261"/>
      <c r="CSK24" s="255"/>
      <c r="CSL24" s="261"/>
      <c r="CSM24" s="255"/>
      <c r="CSN24" s="261"/>
      <c r="CSO24" s="255"/>
      <c r="CSP24" s="261"/>
      <c r="CSQ24" s="255"/>
      <c r="CSR24" s="261"/>
      <c r="CSS24" s="255"/>
      <c r="CST24" s="261"/>
      <c r="CSU24" s="255"/>
      <c r="CSV24" s="261"/>
      <c r="CSW24" s="255"/>
      <c r="CSX24" s="261"/>
      <c r="CSY24" s="255"/>
      <c r="CSZ24" s="261"/>
      <c r="CTA24" s="255"/>
      <c r="CTB24" s="261"/>
      <c r="CTC24" s="255"/>
      <c r="CTD24" s="261"/>
      <c r="CTE24" s="255"/>
      <c r="CTF24" s="261"/>
      <c r="CTG24" s="255"/>
      <c r="CTH24" s="261"/>
      <c r="CTI24" s="255"/>
      <c r="CTJ24" s="261"/>
      <c r="CTK24" s="255"/>
      <c r="CTL24" s="261"/>
      <c r="CTM24" s="255"/>
      <c r="CTN24" s="261"/>
      <c r="CTO24" s="255"/>
      <c r="CTP24" s="261"/>
      <c r="CTQ24" s="255"/>
      <c r="CTR24" s="261"/>
      <c r="CTS24" s="255"/>
      <c r="CTT24" s="261"/>
      <c r="CTU24" s="255"/>
      <c r="CTV24" s="261"/>
      <c r="CTW24" s="255"/>
      <c r="CTX24" s="261"/>
      <c r="CTY24" s="255"/>
      <c r="CTZ24" s="261"/>
      <c r="CUA24" s="255"/>
      <c r="CUB24" s="261"/>
      <c r="CUC24" s="255"/>
      <c r="CUD24" s="261"/>
      <c r="CUE24" s="255"/>
      <c r="CUF24" s="261"/>
      <c r="CUG24" s="255"/>
      <c r="CUH24" s="261"/>
      <c r="CUI24" s="255"/>
      <c r="CUJ24" s="261"/>
      <c r="CUK24" s="255"/>
      <c r="CUL24" s="261"/>
      <c r="CUM24" s="255"/>
      <c r="CUN24" s="261"/>
      <c r="CUO24" s="255"/>
      <c r="CUP24" s="261"/>
      <c r="CUQ24" s="255"/>
      <c r="CUR24" s="261"/>
      <c r="CUS24" s="255"/>
      <c r="CUT24" s="261"/>
      <c r="CUU24" s="255"/>
      <c r="CUV24" s="261"/>
      <c r="CUW24" s="255"/>
      <c r="CUX24" s="261"/>
      <c r="CUY24" s="255"/>
      <c r="CUZ24" s="261"/>
      <c r="CVA24" s="255"/>
      <c r="CVB24" s="261"/>
      <c r="CVC24" s="255"/>
      <c r="CVD24" s="261"/>
      <c r="CVE24" s="255"/>
      <c r="CVF24" s="261"/>
      <c r="CVG24" s="255"/>
      <c r="CVH24" s="261"/>
      <c r="CVI24" s="255"/>
      <c r="CVJ24" s="261"/>
      <c r="CVK24" s="255"/>
      <c r="CVL24" s="261"/>
      <c r="CVM24" s="255"/>
      <c r="CVN24" s="261"/>
      <c r="CVO24" s="255"/>
      <c r="CVP24" s="261"/>
      <c r="CVQ24" s="255"/>
      <c r="CVR24" s="261"/>
      <c r="CVS24" s="255"/>
      <c r="CVT24" s="261"/>
      <c r="CVU24" s="255"/>
      <c r="CVV24" s="261"/>
      <c r="CVW24" s="255"/>
      <c r="CVX24" s="261"/>
      <c r="CVY24" s="255"/>
      <c r="CVZ24" s="261"/>
      <c r="CWA24" s="255"/>
      <c r="CWB24" s="261"/>
      <c r="CWC24" s="255"/>
      <c r="CWD24" s="261"/>
      <c r="CWE24" s="255"/>
      <c r="CWF24" s="261"/>
      <c r="CWG24" s="255"/>
      <c r="CWH24" s="261"/>
      <c r="CWI24" s="255"/>
      <c r="CWJ24" s="261"/>
      <c r="CWK24" s="255"/>
      <c r="CWL24" s="261"/>
      <c r="CWM24" s="255"/>
      <c r="CWN24" s="261"/>
      <c r="CWO24" s="255"/>
      <c r="CWP24" s="261"/>
      <c r="CWQ24" s="255"/>
      <c r="CWR24" s="261"/>
      <c r="CWS24" s="255"/>
      <c r="CWT24" s="261"/>
      <c r="CWU24" s="255"/>
      <c r="CWV24" s="261"/>
      <c r="CWW24" s="255"/>
      <c r="CWX24" s="261"/>
      <c r="CWY24" s="255"/>
      <c r="CWZ24" s="261"/>
      <c r="CXA24" s="255"/>
      <c r="CXB24" s="261"/>
      <c r="CXC24" s="255"/>
      <c r="CXD24" s="261"/>
      <c r="CXE24" s="255"/>
      <c r="CXF24" s="261"/>
      <c r="CXG24" s="255"/>
      <c r="CXH24" s="261"/>
      <c r="CXI24" s="255"/>
      <c r="CXJ24" s="261"/>
      <c r="CXK24" s="255"/>
      <c r="CXL24" s="261"/>
      <c r="CXM24" s="255"/>
      <c r="CXN24" s="261"/>
      <c r="CXO24" s="255"/>
      <c r="CXP24" s="261"/>
      <c r="CXQ24" s="255"/>
      <c r="CXR24" s="261"/>
      <c r="CXS24" s="255"/>
      <c r="CXT24" s="261"/>
      <c r="CXU24" s="255"/>
      <c r="CXV24" s="261"/>
      <c r="CXW24" s="255"/>
      <c r="CXX24" s="261"/>
      <c r="CXY24" s="255"/>
      <c r="CXZ24" s="261"/>
      <c r="CYA24" s="255"/>
      <c r="CYB24" s="261"/>
      <c r="CYC24" s="255"/>
      <c r="CYD24" s="261"/>
      <c r="CYE24" s="255"/>
      <c r="CYF24" s="261"/>
      <c r="CYG24" s="255"/>
      <c r="CYH24" s="261"/>
      <c r="CYI24" s="255"/>
      <c r="CYJ24" s="261"/>
      <c r="CYK24" s="255"/>
      <c r="CYL24" s="261"/>
      <c r="CYM24" s="255"/>
      <c r="CYN24" s="261"/>
      <c r="CYO24" s="255"/>
      <c r="CYP24" s="261"/>
      <c r="CYQ24" s="255"/>
      <c r="CYR24" s="261"/>
      <c r="CYS24" s="255"/>
      <c r="CYT24" s="261"/>
      <c r="CYU24" s="255"/>
      <c r="CYV24" s="261"/>
      <c r="CYW24" s="255"/>
      <c r="CYX24" s="261"/>
      <c r="CYY24" s="255"/>
      <c r="CYZ24" s="261"/>
      <c r="CZA24" s="255"/>
      <c r="CZB24" s="261"/>
      <c r="CZC24" s="255"/>
      <c r="CZD24" s="261"/>
      <c r="CZE24" s="255"/>
      <c r="CZF24" s="261"/>
      <c r="CZG24" s="255"/>
      <c r="CZH24" s="261"/>
      <c r="CZI24" s="255"/>
      <c r="CZJ24" s="261"/>
      <c r="CZK24" s="255"/>
      <c r="CZL24" s="261"/>
      <c r="CZM24" s="255"/>
      <c r="CZN24" s="261"/>
      <c r="CZO24" s="255"/>
      <c r="CZP24" s="261"/>
      <c r="CZQ24" s="255"/>
      <c r="CZR24" s="261"/>
      <c r="CZS24" s="255"/>
      <c r="CZT24" s="261"/>
      <c r="CZU24" s="255"/>
      <c r="CZV24" s="261"/>
      <c r="CZW24" s="255"/>
      <c r="CZX24" s="261"/>
      <c r="CZY24" s="255"/>
      <c r="CZZ24" s="261"/>
      <c r="DAA24" s="255"/>
      <c r="DAB24" s="261"/>
      <c r="DAC24" s="255"/>
      <c r="DAD24" s="261"/>
      <c r="DAE24" s="255"/>
      <c r="DAF24" s="261"/>
      <c r="DAG24" s="255"/>
      <c r="DAH24" s="261"/>
      <c r="DAI24" s="255"/>
      <c r="DAJ24" s="261"/>
      <c r="DAK24" s="255"/>
      <c r="DAL24" s="261"/>
      <c r="DAM24" s="255"/>
      <c r="DAN24" s="261"/>
      <c r="DAO24" s="255"/>
      <c r="DAP24" s="261"/>
      <c r="DAQ24" s="255"/>
      <c r="DAR24" s="261"/>
      <c r="DAS24" s="255"/>
      <c r="DAT24" s="261"/>
      <c r="DAU24" s="255"/>
      <c r="DAV24" s="261"/>
      <c r="DAW24" s="255"/>
      <c r="DAX24" s="261"/>
      <c r="DAY24" s="255"/>
      <c r="DAZ24" s="261"/>
      <c r="DBA24" s="255"/>
      <c r="DBB24" s="261"/>
      <c r="DBC24" s="255"/>
      <c r="DBD24" s="261"/>
      <c r="DBE24" s="255"/>
      <c r="DBF24" s="261"/>
      <c r="DBG24" s="255"/>
      <c r="DBH24" s="261"/>
      <c r="DBI24" s="255"/>
      <c r="DBJ24" s="261"/>
      <c r="DBK24" s="255"/>
      <c r="DBL24" s="261"/>
      <c r="DBM24" s="255"/>
      <c r="DBN24" s="261"/>
      <c r="DBO24" s="255"/>
      <c r="DBP24" s="261"/>
      <c r="DBQ24" s="255"/>
      <c r="DBR24" s="261"/>
      <c r="DBS24" s="255"/>
      <c r="DBT24" s="261"/>
      <c r="DBU24" s="255"/>
      <c r="DBV24" s="261"/>
      <c r="DBW24" s="255"/>
      <c r="DBX24" s="261"/>
      <c r="DBY24" s="255"/>
      <c r="DBZ24" s="261"/>
      <c r="DCA24" s="255"/>
      <c r="DCB24" s="261"/>
      <c r="DCC24" s="255"/>
      <c r="DCD24" s="261"/>
      <c r="DCE24" s="255"/>
      <c r="DCF24" s="261"/>
      <c r="DCG24" s="255"/>
      <c r="DCH24" s="261"/>
      <c r="DCI24" s="255"/>
      <c r="DCJ24" s="261"/>
      <c r="DCK24" s="255"/>
      <c r="DCL24" s="261"/>
      <c r="DCM24" s="255"/>
      <c r="DCN24" s="261"/>
      <c r="DCO24" s="255"/>
      <c r="DCP24" s="261"/>
      <c r="DCQ24" s="255"/>
      <c r="DCR24" s="261"/>
      <c r="DCS24" s="255"/>
      <c r="DCT24" s="261"/>
      <c r="DCU24" s="255"/>
      <c r="DCV24" s="261"/>
      <c r="DCW24" s="255"/>
      <c r="DCX24" s="261"/>
      <c r="DCY24" s="255"/>
      <c r="DCZ24" s="261"/>
      <c r="DDA24" s="255"/>
      <c r="DDB24" s="261"/>
      <c r="DDC24" s="255"/>
      <c r="DDD24" s="261"/>
      <c r="DDE24" s="255"/>
      <c r="DDF24" s="261"/>
      <c r="DDG24" s="255"/>
      <c r="DDH24" s="261"/>
      <c r="DDI24" s="255"/>
      <c r="DDJ24" s="261"/>
      <c r="DDK24" s="255"/>
      <c r="DDL24" s="261"/>
      <c r="DDM24" s="255"/>
      <c r="DDN24" s="261"/>
      <c r="DDO24" s="255"/>
      <c r="DDP24" s="261"/>
      <c r="DDQ24" s="255"/>
      <c r="DDR24" s="261"/>
      <c r="DDS24" s="255"/>
      <c r="DDT24" s="261"/>
      <c r="DDU24" s="255"/>
      <c r="DDV24" s="261"/>
      <c r="DDW24" s="255"/>
      <c r="DDX24" s="261"/>
      <c r="DDY24" s="255"/>
      <c r="DDZ24" s="261"/>
      <c r="DEA24" s="255"/>
      <c r="DEB24" s="261"/>
      <c r="DEC24" s="255"/>
      <c r="DED24" s="261"/>
      <c r="DEE24" s="255"/>
      <c r="DEF24" s="261"/>
      <c r="DEG24" s="255"/>
      <c r="DEH24" s="261"/>
      <c r="DEI24" s="255"/>
      <c r="DEJ24" s="261"/>
      <c r="DEK24" s="255"/>
      <c r="DEL24" s="261"/>
      <c r="DEM24" s="255"/>
      <c r="DEN24" s="261"/>
      <c r="DEO24" s="255"/>
      <c r="DEP24" s="261"/>
      <c r="DEQ24" s="255"/>
      <c r="DER24" s="261"/>
      <c r="DES24" s="255"/>
      <c r="DET24" s="261"/>
      <c r="DEU24" s="255"/>
      <c r="DEV24" s="261"/>
      <c r="DEW24" s="255"/>
      <c r="DEX24" s="261"/>
      <c r="DEY24" s="255"/>
      <c r="DEZ24" s="261"/>
      <c r="DFA24" s="255"/>
      <c r="DFB24" s="261"/>
      <c r="DFC24" s="255"/>
      <c r="DFD24" s="261"/>
      <c r="DFE24" s="255"/>
      <c r="DFF24" s="261"/>
      <c r="DFG24" s="255"/>
      <c r="DFH24" s="261"/>
      <c r="DFI24" s="255"/>
      <c r="DFJ24" s="261"/>
      <c r="DFK24" s="255"/>
      <c r="DFL24" s="261"/>
      <c r="DFM24" s="255"/>
      <c r="DFN24" s="261"/>
      <c r="DFO24" s="255"/>
      <c r="DFP24" s="261"/>
      <c r="DFQ24" s="255"/>
      <c r="DFR24" s="261"/>
      <c r="DFS24" s="255"/>
      <c r="DFT24" s="261"/>
      <c r="DFU24" s="255"/>
      <c r="DFV24" s="261"/>
      <c r="DFW24" s="255"/>
      <c r="DFX24" s="261"/>
      <c r="DFY24" s="255"/>
      <c r="DFZ24" s="261"/>
      <c r="DGA24" s="255"/>
      <c r="DGB24" s="261"/>
      <c r="DGC24" s="255"/>
      <c r="DGD24" s="261"/>
      <c r="DGE24" s="255"/>
      <c r="DGF24" s="261"/>
      <c r="DGG24" s="255"/>
      <c r="DGH24" s="261"/>
      <c r="DGI24" s="255"/>
      <c r="DGJ24" s="261"/>
      <c r="DGK24" s="255"/>
      <c r="DGL24" s="261"/>
      <c r="DGM24" s="255"/>
      <c r="DGN24" s="261"/>
      <c r="DGO24" s="255"/>
      <c r="DGP24" s="261"/>
      <c r="DGQ24" s="255"/>
      <c r="DGR24" s="261"/>
      <c r="DGS24" s="255"/>
      <c r="DGT24" s="261"/>
      <c r="DGU24" s="255"/>
      <c r="DGV24" s="261"/>
      <c r="DGW24" s="255"/>
      <c r="DGX24" s="261"/>
      <c r="DGY24" s="255"/>
      <c r="DGZ24" s="261"/>
      <c r="DHA24" s="255"/>
      <c r="DHB24" s="261"/>
      <c r="DHC24" s="255"/>
      <c r="DHD24" s="261"/>
      <c r="DHE24" s="255"/>
      <c r="DHF24" s="261"/>
      <c r="DHG24" s="255"/>
      <c r="DHH24" s="261"/>
      <c r="DHI24" s="255"/>
      <c r="DHJ24" s="261"/>
      <c r="DHK24" s="255"/>
      <c r="DHL24" s="261"/>
      <c r="DHM24" s="255"/>
      <c r="DHN24" s="261"/>
      <c r="DHO24" s="255"/>
      <c r="DHP24" s="261"/>
      <c r="DHQ24" s="255"/>
      <c r="DHR24" s="261"/>
      <c r="DHS24" s="255"/>
      <c r="DHT24" s="261"/>
      <c r="DHU24" s="255"/>
      <c r="DHV24" s="261"/>
      <c r="DHW24" s="255"/>
      <c r="DHX24" s="261"/>
      <c r="DHY24" s="255"/>
      <c r="DHZ24" s="261"/>
      <c r="DIA24" s="255"/>
      <c r="DIB24" s="261"/>
      <c r="DIC24" s="255"/>
      <c r="DID24" s="261"/>
      <c r="DIE24" s="255"/>
      <c r="DIF24" s="261"/>
      <c r="DIG24" s="255"/>
      <c r="DIH24" s="261"/>
      <c r="DII24" s="255"/>
      <c r="DIJ24" s="261"/>
      <c r="DIK24" s="255"/>
      <c r="DIL24" s="261"/>
      <c r="DIM24" s="255"/>
      <c r="DIN24" s="261"/>
      <c r="DIO24" s="255"/>
      <c r="DIP24" s="261"/>
      <c r="DIQ24" s="255"/>
      <c r="DIR24" s="261"/>
      <c r="DIS24" s="255"/>
      <c r="DIT24" s="261"/>
      <c r="DIU24" s="255"/>
      <c r="DIV24" s="261"/>
      <c r="DIW24" s="255"/>
      <c r="DIX24" s="261"/>
      <c r="DIY24" s="255"/>
      <c r="DIZ24" s="261"/>
      <c r="DJA24" s="255"/>
      <c r="DJB24" s="261"/>
      <c r="DJC24" s="255"/>
      <c r="DJD24" s="261"/>
      <c r="DJE24" s="255"/>
      <c r="DJF24" s="261"/>
      <c r="DJG24" s="255"/>
      <c r="DJH24" s="261"/>
      <c r="DJI24" s="255"/>
      <c r="DJJ24" s="261"/>
      <c r="DJK24" s="255"/>
      <c r="DJL24" s="261"/>
      <c r="DJM24" s="255"/>
      <c r="DJN24" s="261"/>
      <c r="DJO24" s="255"/>
      <c r="DJP24" s="261"/>
      <c r="DJQ24" s="255"/>
      <c r="DJR24" s="261"/>
      <c r="DJS24" s="255"/>
      <c r="DJT24" s="261"/>
      <c r="DJU24" s="255"/>
      <c r="DJV24" s="261"/>
      <c r="DJW24" s="255"/>
      <c r="DJX24" s="261"/>
      <c r="DJY24" s="255"/>
      <c r="DJZ24" s="261"/>
      <c r="DKA24" s="255"/>
      <c r="DKB24" s="261"/>
      <c r="DKC24" s="255"/>
      <c r="DKD24" s="261"/>
      <c r="DKE24" s="255"/>
      <c r="DKF24" s="261"/>
      <c r="DKG24" s="255"/>
      <c r="DKH24" s="261"/>
      <c r="DKI24" s="255"/>
      <c r="DKJ24" s="261"/>
      <c r="DKK24" s="255"/>
      <c r="DKL24" s="261"/>
      <c r="DKM24" s="255"/>
      <c r="DKN24" s="261"/>
      <c r="DKO24" s="255"/>
      <c r="DKP24" s="261"/>
      <c r="DKQ24" s="255"/>
      <c r="DKR24" s="261"/>
      <c r="DKS24" s="255"/>
      <c r="DKT24" s="261"/>
      <c r="DKU24" s="255"/>
      <c r="DKV24" s="261"/>
      <c r="DKW24" s="255"/>
      <c r="DKX24" s="261"/>
      <c r="DKY24" s="255"/>
      <c r="DKZ24" s="261"/>
      <c r="DLA24" s="255"/>
      <c r="DLB24" s="261"/>
      <c r="DLC24" s="255"/>
      <c r="DLD24" s="261"/>
      <c r="DLE24" s="255"/>
      <c r="DLF24" s="261"/>
      <c r="DLG24" s="255"/>
      <c r="DLH24" s="261"/>
      <c r="DLI24" s="255"/>
      <c r="DLJ24" s="261"/>
      <c r="DLK24" s="255"/>
      <c r="DLL24" s="261"/>
      <c r="DLM24" s="255"/>
      <c r="DLN24" s="261"/>
      <c r="DLO24" s="255"/>
      <c r="DLP24" s="261"/>
      <c r="DLQ24" s="255"/>
      <c r="DLR24" s="261"/>
      <c r="DLS24" s="255"/>
      <c r="DLT24" s="261"/>
      <c r="DLU24" s="255"/>
      <c r="DLV24" s="261"/>
      <c r="DLW24" s="255"/>
      <c r="DLX24" s="261"/>
      <c r="DLY24" s="255"/>
      <c r="DLZ24" s="261"/>
      <c r="DMA24" s="255"/>
      <c r="DMB24" s="261"/>
      <c r="DMC24" s="255"/>
      <c r="DMD24" s="261"/>
      <c r="DME24" s="255"/>
      <c r="DMF24" s="261"/>
      <c r="DMG24" s="255"/>
      <c r="DMH24" s="261"/>
      <c r="DMI24" s="255"/>
      <c r="DMJ24" s="261"/>
      <c r="DMK24" s="255"/>
      <c r="DML24" s="261"/>
      <c r="DMM24" s="255"/>
      <c r="DMN24" s="261"/>
      <c r="DMO24" s="255"/>
      <c r="DMP24" s="261"/>
      <c r="DMQ24" s="255"/>
      <c r="DMR24" s="261"/>
      <c r="DMS24" s="255"/>
      <c r="DMT24" s="261"/>
      <c r="DMU24" s="255"/>
      <c r="DMV24" s="261"/>
      <c r="DMW24" s="255"/>
      <c r="DMX24" s="261"/>
      <c r="DMY24" s="255"/>
      <c r="DMZ24" s="261"/>
      <c r="DNA24" s="255"/>
      <c r="DNB24" s="261"/>
      <c r="DNC24" s="255"/>
      <c r="DND24" s="261"/>
      <c r="DNE24" s="255"/>
      <c r="DNF24" s="261"/>
      <c r="DNG24" s="255"/>
      <c r="DNH24" s="261"/>
      <c r="DNI24" s="255"/>
      <c r="DNJ24" s="261"/>
      <c r="DNK24" s="255"/>
      <c r="DNL24" s="261"/>
      <c r="DNM24" s="255"/>
      <c r="DNN24" s="261"/>
      <c r="DNO24" s="255"/>
      <c r="DNP24" s="261"/>
      <c r="DNQ24" s="255"/>
      <c r="DNR24" s="261"/>
      <c r="DNS24" s="255"/>
      <c r="DNT24" s="261"/>
      <c r="DNU24" s="255"/>
      <c r="DNV24" s="261"/>
      <c r="DNW24" s="255"/>
      <c r="DNX24" s="261"/>
      <c r="DNY24" s="255"/>
      <c r="DNZ24" s="261"/>
      <c r="DOA24" s="255"/>
      <c r="DOB24" s="261"/>
      <c r="DOC24" s="255"/>
      <c r="DOD24" s="261"/>
      <c r="DOE24" s="255"/>
      <c r="DOF24" s="261"/>
      <c r="DOG24" s="255"/>
      <c r="DOH24" s="261"/>
      <c r="DOI24" s="255"/>
      <c r="DOJ24" s="261"/>
      <c r="DOK24" s="255"/>
      <c r="DOL24" s="261"/>
      <c r="DOM24" s="255"/>
      <c r="DON24" s="261"/>
      <c r="DOO24" s="255"/>
      <c r="DOP24" s="261"/>
      <c r="DOQ24" s="255"/>
      <c r="DOR24" s="261"/>
      <c r="DOS24" s="255"/>
      <c r="DOT24" s="261"/>
      <c r="DOU24" s="255"/>
      <c r="DOV24" s="261"/>
      <c r="DOW24" s="255"/>
      <c r="DOX24" s="261"/>
      <c r="DOY24" s="255"/>
      <c r="DOZ24" s="261"/>
      <c r="DPA24" s="255"/>
      <c r="DPB24" s="261"/>
      <c r="DPC24" s="255"/>
      <c r="DPD24" s="261"/>
      <c r="DPE24" s="255"/>
      <c r="DPF24" s="261"/>
      <c r="DPG24" s="255"/>
      <c r="DPH24" s="261"/>
      <c r="DPI24" s="255"/>
      <c r="DPJ24" s="261"/>
      <c r="DPK24" s="255"/>
      <c r="DPL24" s="261"/>
      <c r="DPM24" s="255"/>
      <c r="DPN24" s="261"/>
      <c r="DPO24" s="255"/>
      <c r="DPP24" s="261"/>
      <c r="DPQ24" s="255"/>
      <c r="DPR24" s="261"/>
      <c r="DPS24" s="255"/>
      <c r="DPT24" s="261"/>
      <c r="DPU24" s="255"/>
      <c r="DPV24" s="261"/>
      <c r="DPW24" s="255"/>
      <c r="DPX24" s="261"/>
      <c r="DPY24" s="255"/>
      <c r="DPZ24" s="261"/>
      <c r="DQA24" s="255"/>
      <c r="DQB24" s="261"/>
      <c r="DQC24" s="255"/>
      <c r="DQD24" s="261"/>
      <c r="DQE24" s="255"/>
      <c r="DQF24" s="261"/>
      <c r="DQG24" s="255"/>
      <c r="DQH24" s="261"/>
      <c r="DQI24" s="255"/>
      <c r="DQJ24" s="261"/>
      <c r="DQK24" s="255"/>
      <c r="DQL24" s="261"/>
      <c r="DQM24" s="255"/>
      <c r="DQN24" s="261"/>
      <c r="DQO24" s="255"/>
      <c r="DQP24" s="261"/>
      <c r="DQQ24" s="255"/>
      <c r="DQR24" s="261"/>
      <c r="DQS24" s="255"/>
      <c r="DQT24" s="261"/>
      <c r="DQU24" s="255"/>
      <c r="DQV24" s="261"/>
      <c r="DQW24" s="255"/>
      <c r="DQX24" s="261"/>
      <c r="DQY24" s="255"/>
      <c r="DQZ24" s="261"/>
      <c r="DRA24" s="255"/>
      <c r="DRB24" s="261"/>
      <c r="DRC24" s="255"/>
      <c r="DRD24" s="261"/>
      <c r="DRE24" s="255"/>
      <c r="DRF24" s="261"/>
      <c r="DRG24" s="255"/>
      <c r="DRH24" s="261"/>
      <c r="DRI24" s="255"/>
      <c r="DRJ24" s="261"/>
      <c r="DRK24" s="255"/>
      <c r="DRL24" s="261"/>
      <c r="DRM24" s="255"/>
      <c r="DRN24" s="261"/>
      <c r="DRO24" s="255"/>
      <c r="DRP24" s="261"/>
      <c r="DRQ24" s="255"/>
      <c r="DRR24" s="261"/>
      <c r="DRS24" s="255"/>
      <c r="DRT24" s="261"/>
      <c r="DRU24" s="255"/>
      <c r="DRV24" s="261"/>
      <c r="DRW24" s="255"/>
      <c r="DRX24" s="261"/>
      <c r="DRY24" s="255"/>
      <c r="DRZ24" s="261"/>
      <c r="DSA24" s="255"/>
      <c r="DSB24" s="261"/>
      <c r="DSC24" s="255"/>
      <c r="DSD24" s="261"/>
      <c r="DSE24" s="255"/>
      <c r="DSF24" s="261"/>
      <c r="DSG24" s="255"/>
      <c r="DSH24" s="261"/>
      <c r="DSI24" s="255"/>
      <c r="DSJ24" s="261"/>
      <c r="DSK24" s="255"/>
      <c r="DSL24" s="261"/>
      <c r="DSM24" s="255"/>
      <c r="DSN24" s="261"/>
      <c r="DSO24" s="255"/>
      <c r="DSP24" s="261"/>
      <c r="DSQ24" s="255"/>
      <c r="DSR24" s="261"/>
      <c r="DSS24" s="255"/>
      <c r="DST24" s="261"/>
      <c r="DSU24" s="255"/>
      <c r="DSV24" s="261"/>
      <c r="DSW24" s="255"/>
      <c r="DSX24" s="261"/>
      <c r="DSY24" s="255"/>
      <c r="DSZ24" s="261"/>
      <c r="DTA24" s="255"/>
      <c r="DTB24" s="261"/>
      <c r="DTC24" s="255"/>
      <c r="DTD24" s="261"/>
      <c r="DTE24" s="255"/>
      <c r="DTF24" s="261"/>
      <c r="DTG24" s="255"/>
      <c r="DTH24" s="261"/>
      <c r="DTI24" s="255"/>
      <c r="DTJ24" s="261"/>
      <c r="DTK24" s="255"/>
      <c r="DTL24" s="261"/>
      <c r="DTM24" s="255"/>
      <c r="DTN24" s="261"/>
      <c r="DTO24" s="255"/>
      <c r="DTP24" s="261"/>
      <c r="DTQ24" s="255"/>
      <c r="DTR24" s="261"/>
      <c r="DTS24" s="255"/>
      <c r="DTT24" s="261"/>
      <c r="DTU24" s="255"/>
      <c r="DTV24" s="261"/>
      <c r="DTW24" s="255"/>
      <c r="DTX24" s="261"/>
      <c r="DTY24" s="255"/>
      <c r="DTZ24" s="261"/>
      <c r="DUA24" s="255"/>
      <c r="DUB24" s="261"/>
      <c r="DUC24" s="255"/>
      <c r="DUD24" s="261"/>
      <c r="DUE24" s="255"/>
      <c r="DUF24" s="261"/>
      <c r="DUG24" s="255"/>
      <c r="DUH24" s="261"/>
      <c r="DUI24" s="255"/>
      <c r="DUJ24" s="261"/>
      <c r="DUK24" s="255"/>
      <c r="DUL24" s="261"/>
      <c r="DUM24" s="255"/>
      <c r="DUN24" s="261"/>
      <c r="DUO24" s="255"/>
      <c r="DUP24" s="261"/>
      <c r="DUQ24" s="255"/>
      <c r="DUR24" s="261"/>
      <c r="DUS24" s="255"/>
      <c r="DUT24" s="261"/>
      <c r="DUU24" s="255"/>
      <c r="DUV24" s="261"/>
      <c r="DUW24" s="255"/>
      <c r="DUX24" s="261"/>
      <c r="DUY24" s="255"/>
      <c r="DUZ24" s="261"/>
      <c r="DVA24" s="255"/>
      <c r="DVB24" s="261"/>
      <c r="DVC24" s="255"/>
      <c r="DVD24" s="261"/>
      <c r="DVE24" s="255"/>
      <c r="DVF24" s="261"/>
      <c r="DVG24" s="255"/>
      <c r="DVH24" s="261"/>
      <c r="DVI24" s="255"/>
      <c r="DVJ24" s="261"/>
      <c r="DVK24" s="255"/>
      <c r="DVL24" s="261"/>
      <c r="DVM24" s="255"/>
      <c r="DVN24" s="261"/>
      <c r="DVO24" s="255"/>
      <c r="DVP24" s="261"/>
      <c r="DVQ24" s="255"/>
      <c r="DVR24" s="261"/>
      <c r="DVS24" s="255"/>
      <c r="DVT24" s="261"/>
      <c r="DVU24" s="255"/>
      <c r="DVV24" s="261"/>
      <c r="DVW24" s="255"/>
      <c r="DVX24" s="261"/>
      <c r="DVY24" s="255"/>
      <c r="DVZ24" s="261"/>
      <c r="DWA24" s="255"/>
      <c r="DWB24" s="261"/>
      <c r="DWC24" s="255"/>
      <c r="DWD24" s="261"/>
      <c r="DWE24" s="255"/>
      <c r="DWF24" s="261"/>
      <c r="DWG24" s="255"/>
      <c r="DWH24" s="261"/>
      <c r="DWI24" s="255"/>
      <c r="DWJ24" s="261"/>
      <c r="DWK24" s="255"/>
      <c r="DWL24" s="261"/>
      <c r="DWM24" s="255"/>
      <c r="DWN24" s="261"/>
      <c r="DWO24" s="255"/>
      <c r="DWP24" s="261"/>
      <c r="DWQ24" s="255"/>
      <c r="DWR24" s="261"/>
      <c r="DWS24" s="255"/>
      <c r="DWT24" s="261"/>
      <c r="DWU24" s="255"/>
      <c r="DWV24" s="261"/>
      <c r="DWW24" s="255"/>
      <c r="DWX24" s="261"/>
      <c r="DWY24" s="255"/>
      <c r="DWZ24" s="261"/>
      <c r="DXA24" s="255"/>
      <c r="DXB24" s="261"/>
      <c r="DXC24" s="255"/>
      <c r="DXD24" s="261"/>
      <c r="DXE24" s="255"/>
      <c r="DXF24" s="261"/>
      <c r="DXG24" s="255"/>
      <c r="DXH24" s="261"/>
      <c r="DXI24" s="255"/>
      <c r="DXJ24" s="261"/>
      <c r="DXK24" s="255"/>
      <c r="DXL24" s="261"/>
      <c r="DXM24" s="255"/>
      <c r="DXN24" s="261"/>
      <c r="DXO24" s="255"/>
      <c r="DXP24" s="261"/>
      <c r="DXQ24" s="255"/>
      <c r="DXR24" s="261"/>
      <c r="DXS24" s="255"/>
      <c r="DXT24" s="261"/>
      <c r="DXU24" s="255"/>
      <c r="DXV24" s="261"/>
      <c r="DXW24" s="255"/>
      <c r="DXX24" s="261"/>
      <c r="DXY24" s="255"/>
      <c r="DXZ24" s="261"/>
      <c r="DYA24" s="255"/>
      <c r="DYB24" s="261"/>
      <c r="DYC24" s="255"/>
      <c r="DYD24" s="261"/>
      <c r="DYE24" s="255"/>
      <c r="DYF24" s="261"/>
      <c r="DYG24" s="255"/>
      <c r="DYH24" s="261"/>
      <c r="DYI24" s="255"/>
      <c r="DYJ24" s="261"/>
      <c r="DYK24" s="255"/>
      <c r="DYL24" s="261"/>
      <c r="DYM24" s="255"/>
      <c r="DYN24" s="261"/>
      <c r="DYO24" s="255"/>
      <c r="DYP24" s="261"/>
      <c r="DYQ24" s="255"/>
      <c r="DYR24" s="261"/>
      <c r="DYS24" s="255"/>
      <c r="DYT24" s="261"/>
      <c r="DYU24" s="255"/>
      <c r="DYV24" s="261"/>
      <c r="DYW24" s="255"/>
      <c r="DYX24" s="261"/>
      <c r="DYY24" s="255"/>
      <c r="DYZ24" s="261"/>
      <c r="DZA24" s="255"/>
      <c r="DZB24" s="261"/>
      <c r="DZC24" s="255"/>
      <c r="DZD24" s="261"/>
      <c r="DZE24" s="255"/>
      <c r="DZF24" s="261"/>
      <c r="DZG24" s="255"/>
      <c r="DZH24" s="261"/>
      <c r="DZI24" s="255"/>
      <c r="DZJ24" s="261"/>
      <c r="DZK24" s="255"/>
      <c r="DZL24" s="261"/>
      <c r="DZM24" s="255"/>
      <c r="DZN24" s="261"/>
      <c r="DZO24" s="255"/>
      <c r="DZP24" s="261"/>
      <c r="DZQ24" s="255"/>
      <c r="DZR24" s="261"/>
      <c r="DZS24" s="255"/>
      <c r="DZT24" s="261"/>
      <c r="DZU24" s="255"/>
      <c r="DZV24" s="261"/>
      <c r="DZW24" s="255"/>
      <c r="DZX24" s="261"/>
      <c r="DZY24" s="255"/>
      <c r="DZZ24" s="261"/>
      <c r="EAA24" s="255"/>
      <c r="EAB24" s="261"/>
      <c r="EAC24" s="255"/>
      <c r="EAD24" s="261"/>
      <c r="EAE24" s="255"/>
      <c r="EAF24" s="261"/>
      <c r="EAG24" s="255"/>
      <c r="EAH24" s="261"/>
      <c r="EAI24" s="255"/>
      <c r="EAJ24" s="261"/>
      <c r="EAK24" s="255"/>
      <c r="EAL24" s="261"/>
      <c r="EAM24" s="255"/>
      <c r="EAN24" s="261"/>
      <c r="EAO24" s="255"/>
      <c r="EAP24" s="261"/>
      <c r="EAQ24" s="255"/>
      <c r="EAR24" s="261"/>
      <c r="EAS24" s="255"/>
      <c r="EAT24" s="261"/>
      <c r="EAU24" s="255"/>
      <c r="EAV24" s="261"/>
      <c r="EAW24" s="255"/>
      <c r="EAX24" s="261"/>
      <c r="EAY24" s="255"/>
      <c r="EAZ24" s="261"/>
      <c r="EBA24" s="255"/>
      <c r="EBB24" s="261"/>
      <c r="EBC24" s="255"/>
      <c r="EBD24" s="261"/>
      <c r="EBE24" s="255"/>
      <c r="EBF24" s="261"/>
      <c r="EBG24" s="255"/>
      <c r="EBH24" s="261"/>
      <c r="EBI24" s="255"/>
      <c r="EBJ24" s="261"/>
      <c r="EBK24" s="255"/>
      <c r="EBL24" s="261"/>
      <c r="EBM24" s="255"/>
      <c r="EBN24" s="261"/>
      <c r="EBO24" s="255"/>
      <c r="EBP24" s="261"/>
      <c r="EBQ24" s="255"/>
      <c r="EBR24" s="261"/>
      <c r="EBS24" s="255"/>
      <c r="EBT24" s="261"/>
      <c r="EBU24" s="255"/>
      <c r="EBV24" s="261"/>
      <c r="EBW24" s="255"/>
      <c r="EBX24" s="261"/>
      <c r="EBY24" s="255"/>
      <c r="EBZ24" s="261"/>
      <c r="ECA24" s="255"/>
      <c r="ECB24" s="261"/>
      <c r="ECC24" s="255"/>
      <c r="ECD24" s="261"/>
      <c r="ECE24" s="255"/>
      <c r="ECF24" s="261"/>
      <c r="ECG24" s="255"/>
      <c r="ECH24" s="261"/>
      <c r="ECI24" s="255"/>
      <c r="ECJ24" s="261"/>
      <c r="ECK24" s="255"/>
      <c r="ECL24" s="261"/>
      <c r="ECM24" s="255"/>
      <c r="ECN24" s="261"/>
      <c r="ECO24" s="255"/>
      <c r="ECP24" s="261"/>
      <c r="ECQ24" s="255"/>
      <c r="ECR24" s="261"/>
      <c r="ECS24" s="255"/>
      <c r="ECT24" s="261"/>
      <c r="ECU24" s="255"/>
      <c r="ECV24" s="261"/>
      <c r="ECW24" s="255"/>
      <c r="ECX24" s="261"/>
      <c r="ECY24" s="255"/>
      <c r="ECZ24" s="261"/>
      <c r="EDA24" s="255"/>
      <c r="EDB24" s="261"/>
      <c r="EDC24" s="255"/>
      <c r="EDD24" s="261"/>
      <c r="EDE24" s="255"/>
      <c r="EDF24" s="261"/>
      <c r="EDG24" s="255"/>
      <c r="EDH24" s="261"/>
      <c r="EDI24" s="255"/>
      <c r="EDJ24" s="261"/>
      <c r="EDK24" s="255"/>
      <c r="EDL24" s="261"/>
      <c r="EDM24" s="255"/>
      <c r="EDN24" s="261"/>
      <c r="EDO24" s="255"/>
      <c r="EDP24" s="261"/>
      <c r="EDQ24" s="255"/>
      <c r="EDR24" s="261"/>
      <c r="EDS24" s="255"/>
      <c r="EDT24" s="261"/>
      <c r="EDU24" s="255"/>
      <c r="EDV24" s="261"/>
      <c r="EDW24" s="255"/>
      <c r="EDX24" s="261"/>
      <c r="EDY24" s="255"/>
      <c r="EDZ24" s="261"/>
      <c r="EEA24" s="255"/>
      <c r="EEB24" s="261"/>
      <c r="EEC24" s="255"/>
      <c r="EED24" s="261"/>
      <c r="EEE24" s="255"/>
      <c r="EEF24" s="261"/>
      <c r="EEG24" s="255"/>
      <c r="EEH24" s="261"/>
      <c r="EEI24" s="255"/>
      <c r="EEJ24" s="261"/>
      <c r="EEK24" s="255"/>
      <c r="EEL24" s="261"/>
      <c r="EEM24" s="255"/>
      <c r="EEN24" s="261"/>
      <c r="EEO24" s="255"/>
      <c r="EEP24" s="261"/>
      <c r="EEQ24" s="255"/>
      <c r="EER24" s="261"/>
      <c r="EES24" s="255"/>
      <c r="EET24" s="261"/>
      <c r="EEU24" s="255"/>
      <c r="EEV24" s="261"/>
      <c r="EEW24" s="255"/>
      <c r="EEX24" s="261"/>
      <c r="EEY24" s="255"/>
      <c r="EEZ24" s="261"/>
      <c r="EFA24" s="255"/>
      <c r="EFB24" s="261"/>
      <c r="EFC24" s="255"/>
      <c r="EFD24" s="261"/>
      <c r="EFE24" s="255"/>
      <c r="EFF24" s="261"/>
      <c r="EFG24" s="255"/>
      <c r="EFH24" s="261"/>
      <c r="EFI24" s="255"/>
      <c r="EFJ24" s="261"/>
      <c r="EFK24" s="255"/>
      <c r="EFL24" s="261"/>
      <c r="EFM24" s="255"/>
      <c r="EFN24" s="261"/>
      <c r="EFO24" s="255"/>
      <c r="EFP24" s="261"/>
      <c r="EFQ24" s="255"/>
      <c r="EFR24" s="261"/>
      <c r="EFS24" s="255"/>
      <c r="EFT24" s="261"/>
      <c r="EFU24" s="255"/>
      <c r="EFV24" s="261"/>
      <c r="EFW24" s="255"/>
      <c r="EFX24" s="261"/>
      <c r="EFY24" s="255"/>
      <c r="EFZ24" s="261"/>
      <c r="EGA24" s="255"/>
      <c r="EGB24" s="261"/>
      <c r="EGC24" s="255"/>
      <c r="EGD24" s="261"/>
      <c r="EGE24" s="255"/>
      <c r="EGF24" s="261"/>
      <c r="EGG24" s="255"/>
      <c r="EGH24" s="261"/>
      <c r="EGI24" s="255"/>
      <c r="EGJ24" s="261"/>
      <c r="EGK24" s="255"/>
      <c r="EGL24" s="261"/>
      <c r="EGM24" s="255"/>
      <c r="EGN24" s="261"/>
      <c r="EGO24" s="255"/>
      <c r="EGP24" s="261"/>
      <c r="EGQ24" s="255"/>
      <c r="EGR24" s="261"/>
      <c r="EGS24" s="255"/>
      <c r="EGT24" s="261"/>
      <c r="EGU24" s="255"/>
      <c r="EGV24" s="261"/>
      <c r="EGW24" s="255"/>
      <c r="EGX24" s="261"/>
      <c r="EGY24" s="255"/>
      <c r="EGZ24" s="261"/>
      <c r="EHA24" s="255"/>
      <c r="EHB24" s="261"/>
      <c r="EHC24" s="255"/>
      <c r="EHD24" s="261"/>
      <c r="EHE24" s="255"/>
      <c r="EHF24" s="261"/>
      <c r="EHG24" s="255"/>
      <c r="EHH24" s="261"/>
      <c r="EHI24" s="255"/>
      <c r="EHJ24" s="261"/>
      <c r="EHK24" s="255"/>
      <c r="EHL24" s="261"/>
      <c r="EHM24" s="255"/>
      <c r="EHN24" s="261"/>
      <c r="EHO24" s="255"/>
      <c r="EHP24" s="261"/>
      <c r="EHQ24" s="255"/>
      <c r="EHR24" s="261"/>
      <c r="EHS24" s="255"/>
      <c r="EHT24" s="261"/>
      <c r="EHU24" s="255"/>
      <c r="EHV24" s="261"/>
      <c r="EHW24" s="255"/>
      <c r="EHX24" s="261"/>
      <c r="EHY24" s="255"/>
      <c r="EHZ24" s="261"/>
      <c r="EIA24" s="255"/>
      <c r="EIB24" s="261"/>
      <c r="EIC24" s="255"/>
      <c r="EID24" s="261"/>
      <c r="EIE24" s="255"/>
      <c r="EIF24" s="261"/>
      <c r="EIG24" s="255"/>
      <c r="EIH24" s="261"/>
      <c r="EII24" s="255"/>
      <c r="EIJ24" s="261"/>
      <c r="EIK24" s="255"/>
      <c r="EIL24" s="261"/>
      <c r="EIM24" s="255"/>
      <c r="EIN24" s="261"/>
      <c r="EIO24" s="255"/>
      <c r="EIP24" s="261"/>
      <c r="EIQ24" s="255"/>
      <c r="EIR24" s="261"/>
      <c r="EIS24" s="255"/>
      <c r="EIT24" s="261"/>
      <c r="EIU24" s="255"/>
      <c r="EIV24" s="261"/>
      <c r="EIW24" s="255"/>
      <c r="EIX24" s="261"/>
      <c r="EIY24" s="255"/>
      <c r="EIZ24" s="261"/>
      <c r="EJA24" s="255"/>
      <c r="EJB24" s="261"/>
      <c r="EJC24" s="255"/>
      <c r="EJD24" s="261"/>
      <c r="EJE24" s="255"/>
      <c r="EJF24" s="261"/>
      <c r="EJG24" s="255"/>
      <c r="EJH24" s="261"/>
      <c r="EJI24" s="255"/>
      <c r="EJJ24" s="261"/>
      <c r="EJK24" s="255"/>
      <c r="EJL24" s="261"/>
      <c r="EJM24" s="255"/>
      <c r="EJN24" s="261"/>
      <c r="EJO24" s="255"/>
      <c r="EJP24" s="261"/>
      <c r="EJQ24" s="255"/>
      <c r="EJR24" s="261"/>
      <c r="EJS24" s="255"/>
      <c r="EJT24" s="261"/>
      <c r="EJU24" s="255"/>
      <c r="EJV24" s="261"/>
      <c r="EJW24" s="255"/>
      <c r="EJX24" s="261"/>
      <c r="EJY24" s="255"/>
      <c r="EJZ24" s="261"/>
      <c r="EKA24" s="255"/>
      <c r="EKB24" s="261"/>
      <c r="EKC24" s="255"/>
      <c r="EKD24" s="261"/>
      <c r="EKE24" s="255"/>
      <c r="EKF24" s="261"/>
      <c r="EKG24" s="255"/>
      <c r="EKH24" s="261"/>
      <c r="EKI24" s="255"/>
      <c r="EKJ24" s="261"/>
      <c r="EKK24" s="255"/>
      <c r="EKL24" s="261"/>
      <c r="EKM24" s="255"/>
      <c r="EKN24" s="261"/>
      <c r="EKO24" s="255"/>
      <c r="EKP24" s="261"/>
      <c r="EKQ24" s="255"/>
      <c r="EKR24" s="261"/>
      <c r="EKS24" s="255"/>
      <c r="EKT24" s="261"/>
      <c r="EKU24" s="255"/>
      <c r="EKV24" s="261"/>
      <c r="EKW24" s="255"/>
      <c r="EKX24" s="261"/>
      <c r="EKY24" s="255"/>
      <c r="EKZ24" s="261"/>
      <c r="ELA24" s="255"/>
      <c r="ELB24" s="261"/>
      <c r="ELC24" s="255"/>
      <c r="ELD24" s="261"/>
      <c r="ELE24" s="255"/>
      <c r="ELF24" s="261"/>
      <c r="ELG24" s="255"/>
      <c r="ELH24" s="261"/>
      <c r="ELI24" s="255"/>
      <c r="ELJ24" s="261"/>
      <c r="ELK24" s="255"/>
      <c r="ELL24" s="261"/>
      <c r="ELM24" s="255"/>
      <c r="ELN24" s="261"/>
      <c r="ELO24" s="255"/>
      <c r="ELP24" s="261"/>
      <c r="ELQ24" s="255"/>
      <c r="ELR24" s="261"/>
      <c r="ELS24" s="255"/>
      <c r="ELT24" s="261"/>
      <c r="ELU24" s="255"/>
      <c r="ELV24" s="261"/>
      <c r="ELW24" s="255"/>
      <c r="ELX24" s="261"/>
      <c r="ELY24" s="255"/>
      <c r="ELZ24" s="261"/>
      <c r="EMA24" s="255"/>
      <c r="EMB24" s="261"/>
      <c r="EMC24" s="255"/>
      <c r="EMD24" s="261"/>
      <c r="EME24" s="255"/>
      <c r="EMF24" s="261"/>
      <c r="EMG24" s="255"/>
      <c r="EMH24" s="261"/>
      <c r="EMI24" s="255"/>
      <c r="EMJ24" s="261"/>
      <c r="EMK24" s="255"/>
      <c r="EML24" s="261"/>
      <c r="EMM24" s="255"/>
      <c r="EMN24" s="261"/>
      <c r="EMO24" s="255"/>
      <c r="EMP24" s="261"/>
      <c r="EMQ24" s="255"/>
      <c r="EMR24" s="261"/>
      <c r="EMS24" s="255"/>
      <c r="EMT24" s="261"/>
      <c r="EMU24" s="255"/>
      <c r="EMV24" s="261"/>
      <c r="EMW24" s="255"/>
      <c r="EMX24" s="261"/>
      <c r="EMY24" s="255"/>
      <c r="EMZ24" s="261"/>
      <c r="ENA24" s="255"/>
      <c r="ENB24" s="261"/>
      <c r="ENC24" s="255"/>
      <c r="END24" s="261"/>
      <c r="ENE24" s="255"/>
      <c r="ENF24" s="261"/>
      <c r="ENG24" s="255"/>
      <c r="ENH24" s="261"/>
      <c r="ENI24" s="255"/>
      <c r="ENJ24" s="261"/>
      <c r="ENK24" s="255"/>
      <c r="ENL24" s="261"/>
      <c r="ENM24" s="255"/>
      <c r="ENN24" s="261"/>
      <c r="ENO24" s="255"/>
      <c r="ENP24" s="261"/>
      <c r="ENQ24" s="255"/>
      <c r="ENR24" s="261"/>
      <c r="ENS24" s="255"/>
      <c r="ENT24" s="261"/>
      <c r="ENU24" s="255"/>
      <c r="ENV24" s="261"/>
      <c r="ENW24" s="255"/>
      <c r="ENX24" s="261"/>
      <c r="ENY24" s="255"/>
      <c r="ENZ24" s="261"/>
      <c r="EOA24" s="255"/>
      <c r="EOB24" s="261"/>
      <c r="EOC24" s="255"/>
      <c r="EOD24" s="261"/>
      <c r="EOE24" s="255"/>
      <c r="EOF24" s="261"/>
      <c r="EOG24" s="255"/>
      <c r="EOH24" s="261"/>
      <c r="EOI24" s="255"/>
      <c r="EOJ24" s="261"/>
      <c r="EOK24" s="255"/>
      <c r="EOL24" s="261"/>
      <c r="EOM24" s="255"/>
      <c r="EON24" s="261"/>
      <c r="EOO24" s="255"/>
      <c r="EOP24" s="261"/>
      <c r="EOQ24" s="255"/>
      <c r="EOR24" s="261"/>
      <c r="EOS24" s="255"/>
      <c r="EOT24" s="261"/>
      <c r="EOU24" s="255"/>
      <c r="EOV24" s="261"/>
      <c r="EOW24" s="255"/>
      <c r="EOX24" s="261"/>
      <c r="EOY24" s="255"/>
      <c r="EOZ24" s="261"/>
      <c r="EPA24" s="255"/>
      <c r="EPB24" s="261"/>
      <c r="EPC24" s="255"/>
      <c r="EPD24" s="261"/>
      <c r="EPE24" s="255"/>
      <c r="EPF24" s="261"/>
      <c r="EPG24" s="255"/>
      <c r="EPH24" s="261"/>
      <c r="EPI24" s="255"/>
      <c r="EPJ24" s="261"/>
      <c r="EPK24" s="255"/>
      <c r="EPL24" s="261"/>
      <c r="EPM24" s="255"/>
      <c r="EPN24" s="261"/>
      <c r="EPO24" s="255"/>
      <c r="EPP24" s="261"/>
      <c r="EPQ24" s="255"/>
      <c r="EPR24" s="261"/>
      <c r="EPS24" s="255"/>
      <c r="EPT24" s="261"/>
      <c r="EPU24" s="255"/>
      <c r="EPV24" s="261"/>
      <c r="EPW24" s="255"/>
      <c r="EPX24" s="261"/>
      <c r="EPY24" s="255"/>
      <c r="EPZ24" s="261"/>
      <c r="EQA24" s="255"/>
      <c r="EQB24" s="261"/>
      <c r="EQC24" s="255"/>
      <c r="EQD24" s="261"/>
      <c r="EQE24" s="255"/>
      <c r="EQF24" s="261"/>
      <c r="EQG24" s="255"/>
      <c r="EQH24" s="261"/>
      <c r="EQI24" s="255"/>
      <c r="EQJ24" s="261"/>
      <c r="EQK24" s="255"/>
      <c r="EQL24" s="261"/>
      <c r="EQM24" s="255"/>
      <c r="EQN24" s="261"/>
      <c r="EQO24" s="255"/>
      <c r="EQP24" s="261"/>
      <c r="EQQ24" s="255"/>
      <c r="EQR24" s="261"/>
      <c r="EQS24" s="255"/>
      <c r="EQT24" s="261"/>
      <c r="EQU24" s="255"/>
      <c r="EQV24" s="261"/>
      <c r="EQW24" s="255"/>
      <c r="EQX24" s="261"/>
      <c r="EQY24" s="255"/>
      <c r="EQZ24" s="261"/>
      <c r="ERA24" s="255"/>
      <c r="ERB24" s="261"/>
      <c r="ERC24" s="255"/>
      <c r="ERD24" s="261"/>
      <c r="ERE24" s="255"/>
      <c r="ERF24" s="261"/>
      <c r="ERG24" s="255"/>
      <c r="ERH24" s="261"/>
      <c r="ERI24" s="255"/>
      <c r="ERJ24" s="261"/>
      <c r="ERK24" s="255"/>
      <c r="ERL24" s="261"/>
      <c r="ERM24" s="255"/>
      <c r="ERN24" s="261"/>
      <c r="ERO24" s="255"/>
      <c r="ERP24" s="261"/>
      <c r="ERQ24" s="255"/>
      <c r="ERR24" s="261"/>
      <c r="ERS24" s="255"/>
      <c r="ERT24" s="261"/>
      <c r="ERU24" s="255"/>
      <c r="ERV24" s="261"/>
      <c r="ERW24" s="255"/>
      <c r="ERX24" s="261"/>
      <c r="ERY24" s="255"/>
      <c r="ERZ24" s="261"/>
      <c r="ESA24" s="255"/>
      <c r="ESB24" s="261"/>
      <c r="ESC24" s="255"/>
      <c r="ESD24" s="261"/>
      <c r="ESE24" s="255"/>
      <c r="ESF24" s="261"/>
      <c r="ESG24" s="255"/>
      <c r="ESH24" s="261"/>
      <c r="ESI24" s="255"/>
      <c r="ESJ24" s="261"/>
      <c r="ESK24" s="255"/>
      <c r="ESL24" s="261"/>
      <c r="ESM24" s="255"/>
      <c r="ESN24" s="261"/>
      <c r="ESO24" s="255"/>
      <c r="ESP24" s="261"/>
      <c r="ESQ24" s="255"/>
      <c r="ESR24" s="261"/>
      <c r="ESS24" s="255"/>
      <c r="EST24" s="261"/>
      <c r="ESU24" s="255"/>
      <c r="ESV24" s="261"/>
      <c r="ESW24" s="255"/>
      <c r="ESX24" s="261"/>
      <c r="ESY24" s="255"/>
      <c r="ESZ24" s="261"/>
      <c r="ETA24" s="255"/>
      <c r="ETB24" s="261"/>
      <c r="ETC24" s="255"/>
      <c r="ETD24" s="261"/>
      <c r="ETE24" s="255"/>
      <c r="ETF24" s="261"/>
      <c r="ETG24" s="255"/>
      <c r="ETH24" s="261"/>
      <c r="ETI24" s="255"/>
      <c r="ETJ24" s="261"/>
      <c r="ETK24" s="255"/>
      <c r="ETL24" s="261"/>
      <c r="ETM24" s="255"/>
      <c r="ETN24" s="261"/>
      <c r="ETO24" s="255"/>
      <c r="ETP24" s="261"/>
      <c r="ETQ24" s="255"/>
      <c r="ETR24" s="261"/>
      <c r="ETS24" s="255"/>
      <c r="ETT24" s="261"/>
      <c r="ETU24" s="255"/>
      <c r="ETV24" s="261"/>
      <c r="ETW24" s="255"/>
      <c r="ETX24" s="261"/>
      <c r="ETY24" s="255"/>
      <c r="ETZ24" s="261"/>
      <c r="EUA24" s="255"/>
      <c r="EUB24" s="261"/>
      <c r="EUC24" s="255"/>
      <c r="EUD24" s="261"/>
      <c r="EUE24" s="255"/>
      <c r="EUF24" s="261"/>
      <c r="EUG24" s="255"/>
      <c r="EUH24" s="261"/>
      <c r="EUI24" s="255"/>
      <c r="EUJ24" s="261"/>
      <c r="EUK24" s="255"/>
      <c r="EUL24" s="261"/>
      <c r="EUM24" s="255"/>
      <c r="EUN24" s="261"/>
      <c r="EUO24" s="255"/>
      <c r="EUP24" s="261"/>
      <c r="EUQ24" s="255"/>
      <c r="EUR24" s="261"/>
      <c r="EUS24" s="255"/>
      <c r="EUT24" s="261"/>
      <c r="EUU24" s="255"/>
      <c r="EUV24" s="261"/>
      <c r="EUW24" s="255"/>
      <c r="EUX24" s="261"/>
      <c r="EUY24" s="255"/>
      <c r="EUZ24" s="261"/>
      <c r="EVA24" s="255"/>
      <c r="EVB24" s="261"/>
      <c r="EVC24" s="255"/>
      <c r="EVD24" s="261"/>
      <c r="EVE24" s="255"/>
      <c r="EVF24" s="261"/>
      <c r="EVG24" s="255"/>
      <c r="EVH24" s="261"/>
      <c r="EVI24" s="255"/>
      <c r="EVJ24" s="261"/>
      <c r="EVK24" s="255"/>
      <c r="EVL24" s="261"/>
      <c r="EVM24" s="255"/>
      <c r="EVN24" s="261"/>
      <c r="EVO24" s="255"/>
      <c r="EVP24" s="261"/>
      <c r="EVQ24" s="255"/>
      <c r="EVR24" s="261"/>
      <c r="EVS24" s="255"/>
      <c r="EVT24" s="261"/>
      <c r="EVU24" s="255"/>
      <c r="EVV24" s="261"/>
      <c r="EVW24" s="255"/>
      <c r="EVX24" s="261"/>
      <c r="EVY24" s="255"/>
      <c r="EVZ24" s="261"/>
      <c r="EWA24" s="255"/>
      <c r="EWB24" s="261"/>
      <c r="EWC24" s="255"/>
      <c r="EWD24" s="261"/>
      <c r="EWE24" s="255"/>
      <c r="EWF24" s="261"/>
      <c r="EWG24" s="255"/>
      <c r="EWH24" s="261"/>
      <c r="EWI24" s="255"/>
      <c r="EWJ24" s="261"/>
      <c r="EWK24" s="255"/>
      <c r="EWL24" s="261"/>
      <c r="EWM24" s="255"/>
      <c r="EWN24" s="261"/>
      <c r="EWO24" s="255"/>
      <c r="EWP24" s="261"/>
      <c r="EWQ24" s="255"/>
      <c r="EWR24" s="261"/>
      <c r="EWS24" s="255"/>
      <c r="EWT24" s="261"/>
      <c r="EWU24" s="255"/>
      <c r="EWV24" s="261"/>
      <c r="EWW24" s="255"/>
      <c r="EWX24" s="261"/>
      <c r="EWY24" s="255"/>
      <c r="EWZ24" s="261"/>
      <c r="EXA24" s="255"/>
      <c r="EXB24" s="261"/>
      <c r="EXC24" s="255"/>
      <c r="EXD24" s="261"/>
      <c r="EXE24" s="255"/>
      <c r="EXF24" s="261"/>
      <c r="EXG24" s="255"/>
      <c r="EXH24" s="261"/>
      <c r="EXI24" s="255"/>
      <c r="EXJ24" s="261"/>
      <c r="EXK24" s="255"/>
      <c r="EXL24" s="261"/>
      <c r="EXM24" s="255"/>
      <c r="EXN24" s="261"/>
      <c r="EXO24" s="255"/>
      <c r="EXP24" s="261"/>
      <c r="EXQ24" s="255"/>
      <c r="EXR24" s="261"/>
      <c r="EXS24" s="255"/>
      <c r="EXT24" s="261"/>
      <c r="EXU24" s="255"/>
      <c r="EXV24" s="261"/>
      <c r="EXW24" s="255"/>
      <c r="EXX24" s="261"/>
      <c r="EXY24" s="255"/>
      <c r="EXZ24" s="261"/>
      <c r="EYA24" s="255"/>
      <c r="EYB24" s="261"/>
      <c r="EYC24" s="255"/>
      <c r="EYD24" s="261"/>
      <c r="EYE24" s="255"/>
      <c r="EYF24" s="261"/>
      <c r="EYG24" s="255"/>
      <c r="EYH24" s="261"/>
      <c r="EYI24" s="255"/>
      <c r="EYJ24" s="261"/>
      <c r="EYK24" s="255"/>
      <c r="EYL24" s="261"/>
      <c r="EYM24" s="255"/>
      <c r="EYN24" s="261"/>
      <c r="EYO24" s="255"/>
      <c r="EYP24" s="261"/>
      <c r="EYQ24" s="255"/>
      <c r="EYR24" s="261"/>
      <c r="EYS24" s="255"/>
      <c r="EYT24" s="261"/>
      <c r="EYU24" s="255"/>
      <c r="EYV24" s="261"/>
      <c r="EYW24" s="255"/>
      <c r="EYX24" s="261"/>
      <c r="EYY24" s="255"/>
      <c r="EYZ24" s="261"/>
      <c r="EZA24" s="255"/>
      <c r="EZB24" s="261"/>
      <c r="EZC24" s="255"/>
      <c r="EZD24" s="261"/>
      <c r="EZE24" s="255"/>
      <c r="EZF24" s="261"/>
      <c r="EZG24" s="255"/>
      <c r="EZH24" s="261"/>
      <c r="EZI24" s="255"/>
      <c r="EZJ24" s="261"/>
      <c r="EZK24" s="255"/>
      <c r="EZL24" s="261"/>
      <c r="EZM24" s="255"/>
      <c r="EZN24" s="261"/>
      <c r="EZO24" s="255"/>
      <c r="EZP24" s="261"/>
      <c r="EZQ24" s="255"/>
      <c r="EZR24" s="261"/>
      <c r="EZS24" s="255"/>
      <c r="EZT24" s="261"/>
      <c r="EZU24" s="255"/>
      <c r="EZV24" s="261"/>
      <c r="EZW24" s="255"/>
      <c r="EZX24" s="261"/>
      <c r="EZY24" s="255"/>
      <c r="EZZ24" s="261"/>
      <c r="FAA24" s="255"/>
      <c r="FAB24" s="261"/>
      <c r="FAC24" s="255"/>
      <c r="FAD24" s="261"/>
      <c r="FAE24" s="255"/>
      <c r="FAF24" s="261"/>
      <c r="FAG24" s="255"/>
      <c r="FAH24" s="261"/>
      <c r="FAI24" s="255"/>
      <c r="FAJ24" s="261"/>
      <c r="FAK24" s="255"/>
      <c r="FAL24" s="261"/>
      <c r="FAM24" s="255"/>
      <c r="FAN24" s="261"/>
      <c r="FAO24" s="255"/>
      <c r="FAP24" s="261"/>
      <c r="FAQ24" s="255"/>
      <c r="FAR24" s="261"/>
      <c r="FAS24" s="255"/>
      <c r="FAT24" s="261"/>
      <c r="FAU24" s="255"/>
      <c r="FAV24" s="261"/>
      <c r="FAW24" s="255"/>
      <c r="FAX24" s="261"/>
      <c r="FAY24" s="255"/>
      <c r="FAZ24" s="261"/>
      <c r="FBA24" s="255"/>
      <c r="FBB24" s="261"/>
      <c r="FBC24" s="255"/>
      <c r="FBD24" s="261"/>
      <c r="FBE24" s="255"/>
      <c r="FBF24" s="261"/>
      <c r="FBG24" s="255"/>
      <c r="FBH24" s="261"/>
      <c r="FBI24" s="255"/>
      <c r="FBJ24" s="261"/>
      <c r="FBK24" s="255"/>
      <c r="FBL24" s="261"/>
      <c r="FBM24" s="255"/>
      <c r="FBN24" s="261"/>
      <c r="FBO24" s="255"/>
      <c r="FBP24" s="261"/>
      <c r="FBQ24" s="255"/>
      <c r="FBR24" s="261"/>
      <c r="FBS24" s="255"/>
      <c r="FBT24" s="261"/>
      <c r="FBU24" s="255"/>
      <c r="FBV24" s="261"/>
      <c r="FBW24" s="255"/>
      <c r="FBX24" s="261"/>
      <c r="FBY24" s="255"/>
      <c r="FBZ24" s="261"/>
      <c r="FCA24" s="255"/>
      <c r="FCB24" s="261"/>
      <c r="FCC24" s="255"/>
      <c r="FCD24" s="261"/>
      <c r="FCE24" s="255"/>
      <c r="FCF24" s="261"/>
      <c r="FCG24" s="255"/>
      <c r="FCH24" s="261"/>
      <c r="FCI24" s="255"/>
      <c r="FCJ24" s="261"/>
      <c r="FCK24" s="255"/>
      <c r="FCL24" s="261"/>
      <c r="FCM24" s="255"/>
      <c r="FCN24" s="261"/>
      <c r="FCO24" s="255"/>
      <c r="FCP24" s="261"/>
      <c r="FCQ24" s="255"/>
      <c r="FCR24" s="261"/>
      <c r="FCS24" s="255"/>
      <c r="FCT24" s="261"/>
      <c r="FCU24" s="255"/>
      <c r="FCV24" s="261"/>
      <c r="FCW24" s="255"/>
      <c r="FCX24" s="261"/>
      <c r="FCY24" s="255"/>
      <c r="FCZ24" s="261"/>
      <c r="FDA24" s="255"/>
      <c r="FDB24" s="261"/>
      <c r="FDC24" s="255"/>
      <c r="FDD24" s="261"/>
      <c r="FDE24" s="255"/>
      <c r="FDF24" s="261"/>
      <c r="FDG24" s="255"/>
      <c r="FDH24" s="261"/>
      <c r="FDI24" s="255"/>
      <c r="FDJ24" s="261"/>
      <c r="FDK24" s="255"/>
      <c r="FDL24" s="261"/>
      <c r="FDM24" s="255"/>
      <c r="FDN24" s="261"/>
      <c r="FDO24" s="255"/>
      <c r="FDP24" s="261"/>
      <c r="FDQ24" s="255"/>
      <c r="FDR24" s="261"/>
      <c r="FDS24" s="255"/>
      <c r="FDT24" s="261"/>
      <c r="FDU24" s="255"/>
      <c r="FDV24" s="261"/>
      <c r="FDW24" s="255"/>
      <c r="FDX24" s="261"/>
      <c r="FDY24" s="255"/>
      <c r="FDZ24" s="261"/>
      <c r="FEA24" s="255"/>
      <c r="FEB24" s="261"/>
      <c r="FEC24" s="255"/>
      <c r="FED24" s="261"/>
      <c r="FEE24" s="255"/>
      <c r="FEF24" s="261"/>
      <c r="FEG24" s="255"/>
      <c r="FEH24" s="261"/>
      <c r="FEI24" s="255"/>
      <c r="FEJ24" s="261"/>
      <c r="FEK24" s="255"/>
      <c r="FEL24" s="261"/>
      <c r="FEM24" s="255"/>
      <c r="FEN24" s="261"/>
      <c r="FEO24" s="255"/>
      <c r="FEP24" s="261"/>
      <c r="FEQ24" s="255"/>
      <c r="FER24" s="261"/>
      <c r="FES24" s="255"/>
      <c r="FET24" s="261"/>
      <c r="FEU24" s="255"/>
      <c r="FEV24" s="261"/>
      <c r="FEW24" s="255"/>
      <c r="FEX24" s="261"/>
      <c r="FEY24" s="255"/>
      <c r="FEZ24" s="261"/>
      <c r="FFA24" s="255"/>
      <c r="FFB24" s="261"/>
      <c r="FFC24" s="255"/>
      <c r="FFD24" s="261"/>
      <c r="FFE24" s="255"/>
      <c r="FFF24" s="261"/>
      <c r="FFG24" s="255"/>
      <c r="FFH24" s="261"/>
      <c r="FFI24" s="255"/>
      <c r="FFJ24" s="261"/>
      <c r="FFK24" s="255"/>
      <c r="FFL24" s="261"/>
      <c r="FFM24" s="255"/>
      <c r="FFN24" s="261"/>
      <c r="FFO24" s="255"/>
      <c r="FFP24" s="261"/>
      <c r="FFQ24" s="255"/>
      <c r="FFR24" s="261"/>
      <c r="FFS24" s="255"/>
      <c r="FFT24" s="261"/>
      <c r="FFU24" s="255"/>
      <c r="FFV24" s="261"/>
      <c r="FFW24" s="255"/>
      <c r="FFX24" s="261"/>
      <c r="FFY24" s="255"/>
      <c r="FFZ24" s="261"/>
      <c r="FGA24" s="255"/>
      <c r="FGB24" s="261"/>
      <c r="FGC24" s="255"/>
      <c r="FGD24" s="261"/>
      <c r="FGE24" s="255"/>
      <c r="FGF24" s="261"/>
      <c r="FGG24" s="255"/>
      <c r="FGH24" s="261"/>
      <c r="FGI24" s="255"/>
      <c r="FGJ24" s="261"/>
      <c r="FGK24" s="255"/>
      <c r="FGL24" s="261"/>
      <c r="FGM24" s="255"/>
      <c r="FGN24" s="261"/>
      <c r="FGO24" s="255"/>
      <c r="FGP24" s="261"/>
      <c r="FGQ24" s="255"/>
      <c r="FGR24" s="261"/>
      <c r="FGS24" s="255"/>
      <c r="FGT24" s="261"/>
      <c r="FGU24" s="255"/>
      <c r="FGV24" s="261"/>
      <c r="FGW24" s="255"/>
      <c r="FGX24" s="261"/>
      <c r="FGY24" s="255"/>
      <c r="FGZ24" s="261"/>
      <c r="FHA24" s="255"/>
      <c r="FHB24" s="261"/>
      <c r="FHC24" s="255"/>
      <c r="FHD24" s="261"/>
      <c r="FHE24" s="255"/>
      <c r="FHF24" s="261"/>
      <c r="FHG24" s="255"/>
      <c r="FHH24" s="261"/>
      <c r="FHI24" s="255"/>
      <c r="FHJ24" s="261"/>
      <c r="FHK24" s="255"/>
      <c r="FHL24" s="261"/>
      <c r="FHM24" s="255"/>
      <c r="FHN24" s="261"/>
      <c r="FHO24" s="255"/>
      <c r="FHP24" s="261"/>
      <c r="FHQ24" s="255"/>
      <c r="FHR24" s="261"/>
      <c r="FHS24" s="255"/>
      <c r="FHT24" s="261"/>
      <c r="FHU24" s="255"/>
      <c r="FHV24" s="261"/>
      <c r="FHW24" s="255"/>
      <c r="FHX24" s="261"/>
      <c r="FHY24" s="255"/>
      <c r="FHZ24" s="261"/>
      <c r="FIA24" s="255"/>
      <c r="FIB24" s="261"/>
      <c r="FIC24" s="255"/>
      <c r="FID24" s="261"/>
      <c r="FIE24" s="255"/>
      <c r="FIF24" s="261"/>
      <c r="FIG24" s="255"/>
      <c r="FIH24" s="261"/>
      <c r="FII24" s="255"/>
      <c r="FIJ24" s="261"/>
      <c r="FIK24" s="255"/>
      <c r="FIL24" s="261"/>
      <c r="FIM24" s="255"/>
      <c r="FIN24" s="261"/>
      <c r="FIO24" s="255"/>
      <c r="FIP24" s="261"/>
      <c r="FIQ24" s="255"/>
      <c r="FIR24" s="261"/>
      <c r="FIS24" s="255"/>
      <c r="FIT24" s="261"/>
      <c r="FIU24" s="255"/>
      <c r="FIV24" s="261"/>
      <c r="FIW24" s="255"/>
      <c r="FIX24" s="261"/>
      <c r="FIY24" s="255"/>
      <c r="FIZ24" s="261"/>
      <c r="FJA24" s="255"/>
      <c r="FJB24" s="261"/>
      <c r="FJC24" s="255"/>
      <c r="FJD24" s="261"/>
      <c r="FJE24" s="255"/>
      <c r="FJF24" s="261"/>
      <c r="FJG24" s="255"/>
      <c r="FJH24" s="261"/>
      <c r="FJI24" s="255"/>
      <c r="FJJ24" s="261"/>
      <c r="FJK24" s="255"/>
      <c r="FJL24" s="261"/>
      <c r="FJM24" s="255"/>
      <c r="FJN24" s="261"/>
      <c r="FJO24" s="255"/>
      <c r="FJP24" s="261"/>
      <c r="FJQ24" s="255"/>
      <c r="FJR24" s="261"/>
      <c r="FJS24" s="255"/>
      <c r="FJT24" s="261"/>
      <c r="FJU24" s="255"/>
      <c r="FJV24" s="261"/>
      <c r="FJW24" s="255"/>
      <c r="FJX24" s="261"/>
      <c r="FJY24" s="255"/>
      <c r="FJZ24" s="261"/>
      <c r="FKA24" s="255"/>
      <c r="FKB24" s="261"/>
      <c r="FKC24" s="255"/>
      <c r="FKD24" s="261"/>
      <c r="FKE24" s="255"/>
      <c r="FKF24" s="261"/>
      <c r="FKG24" s="255"/>
      <c r="FKH24" s="261"/>
      <c r="FKI24" s="255"/>
      <c r="FKJ24" s="261"/>
      <c r="FKK24" s="255"/>
      <c r="FKL24" s="261"/>
      <c r="FKM24" s="255"/>
      <c r="FKN24" s="261"/>
      <c r="FKO24" s="255"/>
      <c r="FKP24" s="261"/>
      <c r="FKQ24" s="255"/>
      <c r="FKR24" s="261"/>
      <c r="FKS24" s="255"/>
      <c r="FKT24" s="261"/>
      <c r="FKU24" s="255"/>
      <c r="FKV24" s="261"/>
      <c r="FKW24" s="255"/>
      <c r="FKX24" s="261"/>
      <c r="FKY24" s="255"/>
      <c r="FKZ24" s="261"/>
      <c r="FLA24" s="255"/>
      <c r="FLB24" s="261"/>
      <c r="FLC24" s="255"/>
      <c r="FLD24" s="261"/>
      <c r="FLE24" s="255"/>
      <c r="FLF24" s="261"/>
      <c r="FLG24" s="255"/>
      <c r="FLH24" s="261"/>
      <c r="FLI24" s="255"/>
      <c r="FLJ24" s="261"/>
      <c r="FLK24" s="255"/>
      <c r="FLL24" s="261"/>
      <c r="FLM24" s="255"/>
      <c r="FLN24" s="261"/>
      <c r="FLO24" s="255"/>
      <c r="FLP24" s="261"/>
      <c r="FLQ24" s="255"/>
      <c r="FLR24" s="261"/>
      <c r="FLS24" s="255"/>
      <c r="FLT24" s="261"/>
      <c r="FLU24" s="255"/>
      <c r="FLV24" s="261"/>
      <c r="FLW24" s="255"/>
      <c r="FLX24" s="261"/>
      <c r="FLY24" s="255"/>
      <c r="FLZ24" s="261"/>
      <c r="FMA24" s="255"/>
      <c r="FMB24" s="261"/>
      <c r="FMC24" s="255"/>
      <c r="FMD24" s="261"/>
      <c r="FME24" s="255"/>
      <c r="FMF24" s="261"/>
      <c r="FMG24" s="255"/>
      <c r="FMH24" s="261"/>
      <c r="FMI24" s="255"/>
      <c r="FMJ24" s="261"/>
      <c r="FMK24" s="255"/>
      <c r="FML24" s="261"/>
      <c r="FMM24" s="255"/>
      <c r="FMN24" s="261"/>
      <c r="FMO24" s="255"/>
      <c r="FMP24" s="261"/>
      <c r="FMQ24" s="255"/>
      <c r="FMR24" s="261"/>
      <c r="FMS24" s="255"/>
      <c r="FMT24" s="261"/>
      <c r="FMU24" s="255"/>
      <c r="FMV24" s="261"/>
      <c r="FMW24" s="255"/>
      <c r="FMX24" s="261"/>
      <c r="FMY24" s="255"/>
      <c r="FMZ24" s="261"/>
      <c r="FNA24" s="255"/>
      <c r="FNB24" s="261"/>
      <c r="FNC24" s="255"/>
      <c r="FND24" s="261"/>
      <c r="FNE24" s="255"/>
      <c r="FNF24" s="261"/>
      <c r="FNG24" s="255"/>
      <c r="FNH24" s="261"/>
      <c r="FNI24" s="255"/>
      <c r="FNJ24" s="261"/>
      <c r="FNK24" s="255"/>
      <c r="FNL24" s="261"/>
      <c r="FNM24" s="255"/>
      <c r="FNN24" s="261"/>
      <c r="FNO24" s="255"/>
      <c r="FNP24" s="261"/>
      <c r="FNQ24" s="255"/>
      <c r="FNR24" s="261"/>
      <c r="FNS24" s="255"/>
      <c r="FNT24" s="261"/>
      <c r="FNU24" s="255"/>
      <c r="FNV24" s="261"/>
      <c r="FNW24" s="255"/>
      <c r="FNX24" s="261"/>
      <c r="FNY24" s="255"/>
      <c r="FNZ24" s="261"/>
      <c r="FOA24" s="255"/>
      <c r="FOB24" s="261"/>
      <c r="FOC24" s="255"/>
      <c r="FOD24" s="261"/>
      <c r="FOE24" s="255"/>
      <c r="FOF24" s="261"/>
      <c r="FOG24" s="255"/>
      <c r="FOH24" s="261"/>
      <c r="FOI24" s="255"/>
      <c r="FOJ24" s="261"/>
      <c r="FOK24" s="255"/>
      <c r="FOL24" s="261"/>
      <c r="FOM24" s="255"/>
      <c r="FON24" s="261"/>
      <c r="FOO24" s="255"/>
      <c r="FOP24" s="261"/>
      <c r="FOQ24" s="255"/>
      <c r="FOR24" s="261"/>
      <c r="FOS24" s="255"/>
      <c r="FOT24" s="261"/>
      <c r="FOU24" s="255"/>
      <c r="FOV24" s="261"/>
      <c r="FOW24" s="255"/>
      <c r="FOX24" s="261"/>
      <c r="FOY24" s="255"/>
      <c r="FOZ24" s="261"/>
      <c r="FPA24" s="255"/>
      <c r="FPB24" s="261"/>
      <c r="FPC24" s="255"/>
      <c r="FPD24" s="261"/>
      <c r="FPE24" s="255"/>
      <c r="FPF24" s="261"/>
      <c r="FPG24" s="255"/>
      <c r="FPH24" s="261"/>
      <c r="FPI24" s="255"/>
      <c r="FPJ24" s="261"/>
      <c r="FPK24" s="255"/>
      <c r="FPL24" s="261"/>
      <c r="FPM24" s="255"/>
      <c r="FPN24" s="261"/>
      <c r="FPO24" s="255"/>
      <c r="FPP24" s="261"/>
      <c r="FPQ24" s="255"/>
      <c r="FPR24" s="261"/>
      <c r="FPS24" s="255"/>
      <c r="FPT24" s="261"/>
      <c r="FPU24" s="255"/>
      <c r="FPV24" s="261"/>
      <c r="FPW24" s="255"/>
      <c r="FPX24" s="261"/>
      <c r="FPY24" s="255"/>
      <c r="FPZ24" s="261"/>
      <c r="FQA24" s="255"/>
      <c r="FQB24" s="261"/>
      <c r="FQC24" s="255"/>
      <c r="FQD24" s="261"/>
      <c r="FQE24" s="255"/>
      <c r="FQF24" s="261"/>
      <c r="FQG24" s="255"/>
      <c r="FQH24" s="261"/>
      <c r="FQI24" s="255"/>
      <c r="FQJ24" s="261"/>
      <c r="FQK24" s="255"/>
      <c r="FQL24" s="261"/>
      <c r="FQM24" s="255"/>
      <c r="FQN24" s="261"/>
      <c r="FQO24" s="255"/>
      <c r="FQP24" s="261"/>
      <c r="FQQ24" s="255"/>
      <c r="FQR24" s="261"/>
      <c r="FQS24" s="255"/>
      <c r="FQT24" s="261"/>
      <c r="FQU24" s="255"/>
      <c r="FQV24" s="261"/>
      <c r="FQW24" s="255"/>
      <c r="FQX24" s="261"/>
      <c r="FQY24" s="255"/>
      <c r="FQZ24" s="261"/>
      <c r="FRA24" s="255"/>
      <c r="FRB24" s="261"/>
      <c r="FRC24" s="255"/>
      <c r="FRD24" s="261"/>
      <c r="FRE24" s="255"/>
      <c r="FRF24" s="261"/>
      <c r="FRG24" s="255"/>
      <c r="FRH24" s="261"/>
      <c r="FRI24" s="255"/>
      <c r="FRJ24" s="261"/>
      <c r="FRK24" s="255"/>
      <c r="FRL24" s="261"/>
      <c r="FRM24" s="255"/>
      <c r="FRN24" s="261"/>
      <c r="FRO24" s="255"/>
      <c r="FRP24" s="261"/>
      <c r="FRQ24" s="255"/>
      <c r="FRR24" s="261"/>
      <c r="FRS24" s="255"/>
      <c r="FRT24" s="261"/>
      <c r="FRU24" s="255"/>
      <c r="FRV24" s="261"/>
      <c r="FRW24" s="255"/>
      <c r="FRX24" s="261"/>
      <c r="FRY24" s="255"/>
      <c r="FRZ24" s="261"/>
      <c r="FSA24" s="255"/>
      <c r="FSB24" s="261"/>
      <c r="FSC24" s="255"/>
      <c r="FSD24" s="261"/>
      <c r="FSE24" s="255"/>
      <c r="FSF24" s="261"/>
      <c r="FSG24" s="255"/>
      <c r="FSH24" s="261"/>
      <c r="FSI24" s="255"/>
      <c r="FSJ24" s="261"/>
      <c r="FSK24" s="255"/>
      <c r="FSL24" s="261"/>
      <c r="FSM24" s="255"/>
      <c r="FSN24" s="261"/>
      <c r="FSO24" s="255"/>
      <c r="FSP24" s="261"/>
      <c r="FSQ24" s="255"/>
      <c r="FSR24" s="261"/>
      <c r="FSS24" s="255"/>
      <c r="FST24" s="261"/>
      <c r="FSU24" s="255"/>
      <c r="FSV24" s="261"/>
      <c r="FSW24" s="255"/>
      <c r="FSX24" s="261"/>
      <c r="FSY24" s="255"/>
      <c r="FSZ24" s="261"/>
      <c r="FTA24" s="255"/>
      <c r="FTB24" s="261"/>
      <c r="FTC24" s="255"/>
      <c r="FTD24" s="261"/>
      <c r="FTE24" s="255"/>
      <c r="FTF24" s="261"/>
      <c r="FTG24" s="255"/>
      <c r="FTH24" s="261"/>
      <c r="FTI24" s="255"/>
      <c r="FTJ24" s="261"/>
      <c r="FTK24" s="255"/>
      <c r="FTL24" s="261"/>
      <c r="FTM24" s="255"/>
      <c r="FTN24" s="261"/>
      <c r="FTO24" s="255"/>
      <c r="FTP24" s="261"/>
      <c r="FTQ24" s="255"/>
      <c r="FTR24" s="261"/>
      <c r="FTS24" s="255"/>
      <c r="FTT24" s="261"/>
      <c r="FTU24" s="255"/>
      <c r="FTV24" s="261"/>
      <c r="FTW24" s="255"/>
      <c r="FTX24" s="261"/>
      <c r="FTY24" s="255"/>
      <c r="FTZ24" s="261"/>
      <c r="FUA24" s="255"/>
      <c r="FUB24" s="261"/>
      <c r="FUC24" s="255"/>
      <c r="FUD24" s="261"/>
      <c r="FUE24" s="255"/>
      <c r="FUF24" s="261"/>
      <c r="FUG24" s="255"/>
      <c r="FUH24" s="261"/>
      <c r="FUI24" s="255"/>
      <c r="FUJ24" s="261"/>
      <c r="FUK24" s="255"/>
      <c r="FUL24" s="261"/>
      <c r="FUM24" s="255"/>
      <c r="FUN24" s="261"/>
      <c r="FUO24" s="255"/>
      <c r="FUP24" s="261"/>
      <c r="FUQ24" s="255"/>
      <c r="FUR24" s="261"/>
      <c r="FUS24" s="255"/>
      <c r="FUT24" s="261"/>
      <c r="FUU24" s="255"/>
      <c r="FUV24" s="261"/>
      <c r="FUW24" s="255"/>
      <c r="FUX24" s="261"/>
      <c r="FUY24" s="255"/>
      <c r="FUZ24" s="261"/>
      <c r="FVA24" s="255"/>
      <c r="FVB24" s="261"/>
      <c r="FVC24" s="255"/>
      <c r="FVD24" s="261"/>
      <c r="FVE24" s="255"/>
      <c r="FVF24" s="261"/>
      <c r="FVG24" s="255"/>
      <c r="FVH24" s="261"/>
      <c r="FVI24" s="255"/>
      <c r="FVJ24" s="261"/>
      <c r="FVK24" s="255"/>
      <c r="FVL24" s="261"/>
      <c r="FVM24" s="255"/>
      <c r="FVN24" s="261"/>
      <c r="FVO24" s="255"/>
      <c r="FVP24" s="261"/>
      <c r="FVQ24" s="255"/>
      <c r="FVR24" s="261"/>
      <c r="FVS24" s="255"/>
      <c r="FVT24" s="261"/>
      <c r="FVU24" s="255"/>
      <c r="FVV24" s="261"/>
      <c r="FVW24" s="255"/>
      <c r="FVX24" s="261"/>
      <c r="FVY24" s="255"/>
      <c r="FVZ24" s="261"/>
      <c r="FWA24" s="255"/>
      <c r="FWB24" s="261"/>
      <c r="FWC24" s="255"/>
      <c r="FWD24" s="261"/>
      <c r="FWE24" s="255"/>
      <c r="FWF24" s="261"/>
      <c r="FWG24" s="255"/>
      <c r="FWH24" s="261"/>
      <c r="FWI24" s="255"/>
      <c r="FWJ24" s="261"/>
      <c r="FWK24" s="255"/>
      <c r="FWL24" s="261"/>
      <c r="FWM24" s="255"/>
      <c r="FWN24" s="261"/>
      <c r="FWO24" s="255"/>
      <c r="FWP24" s="261"/>
      <c r="FWQ24" s="255"/>
      <c r="FWR24" s="261"/>
      <c r="FWS24" s="255"/>
      <c r="FWT24" s="261"/>
      <c r="FWU24" s="255"/>
      <c r="FWV24" s="261"/>
      <c r="FWW24" s="255"/>
      <c r="FWX24" s="261"/>
      <c r="FWY24" s="255"/>
      <c r="FWZ24" s="261"/>
      <c r="FXA24" s="255"/>
      <c r="FXB24" s="261"/>
      <c r="FXC24" s="255"/>
      <c r="FXD24" s="261"/>
      <c r="FXE24" s="255"/>
      <c r="FXF24" s="261"/>
      <c r="FXG24" s="255"/>
      <c r="FXH24" s="261"/>
      <c r="FXI24" s="255"/>
      <c r="FXJ24" s="261"/>
      <c r="FXK24" s="255"/>
      <c r="FXL24" s="261"/>
      <c r="FXM24" s="255"/>
      <c r="FXN24" s="261"/>
      <c r="FXO24" s="255"/>
      <c r="FXP24" s="261"/>
      <c r="FXQ24" s="255"/>
      <c r="FXR24" s="261"/>
      <c r="FXS24" s="255"/>
      <c r="FXT24" s="261"/>
      <c r="FXU24" s="255"/>
      <c r="FXV24" s="261"/>
      <c r="FXW24" s="255"/>
      <c r="FXX24" s="261"/>
      <c r="FXY24" s="255"/>
      <c r="FXZ24" s="261"/>
      <c r="FYA24" s="255"/>
      <c r="FYB24" s="261"/>
      <c r="FYC24" s="255"/>
      <c r="FYD24" s="261"/>
      <c r="FYE24" s="255"/>
      <c r="FYF24" s="261"/>
      <c r="FYG24" s="255"/>
      <c r="FYH24" s="261"/>
      <c r="FYI24" s="255"/>
      <c r="FYJ24" s="261"/>
      <c r="FYK24" s="255"/>
      <c r="FYL24" s="261"/>
      <c r="FYM24" s="255"/>
      <c r="FYN24" s="261"/>
      <c r="FYO24" s="255"/>
      <c r="FYP24" s="261"/>
      <c r="FYQ24" s="255"/>
      <c r="FYR24" s="261"/>
      <c r="FYS24" s="255"/>
      <c r="FYT24" s="261"/>
      <c r="FYU24" s="255"/>
      <c r="FYV24" s="261"/>
      <c r="FYW24" s="255"/>
      <c r="FYX24" s="261"/>
      <c r="FYY24" s="255"/>
      <c r="FYZ24" s="261"/>
      <c r="FZA24" s="255"/>
      <c r="FZB24" s="261"/>
      <c r="FZC24" s="255"/>
      <c r="FZD24" s="261"/>
      <c r="FZE24" s="255"/>
      <c r="FZF24" s="261"/>
      <c r="FZG24" s="255"/>
      <c r="FZH24" s="261"/>
      <c r="FZI24" s="255"/>
      <c r="FZJ24" s="261"/>
      <c r="FZK24" s="255"/>
      <c r="FZL24" s="261"/>
      <c r="FZM24" s="255"/>
      <c r="FZN24" s="261"/>
      <c r="FZO24" s="255"/>
      <c r="FZP24" s="261"/>
      <c r="FZQ24" s="255"/>
      <c r="FZR24" s="261"/>
      <c r="FZS24" s="255"/>
      <c r="FZT24" s="261"/>
      <c r="FZU24" s="255"/>
      <c r="FZV24" s="261"/>
      <c r="FZW24" s="255"/>
      <c r="FZX24" s="261"/>
      <c r="FZY24" s="255"/>
      <c r="FZZ24" s="261"/>
      <c r="GAA24" s="255"/>
      <c r="GAB24" s="261"/>
      <c r="GAC24" s="255"/>
      <c r="GAD24" s="261"/>
      <c r="GAE24" s="255"/>
      <c r="GAF24" s="261"/>
      <c r="GAG24" s="255"/>
      <c r="GAH24" s="261"/>
      <c r="GAI24" s="255"/>
      <c r="GAJ24" s="261"/>
      <c r="GAK24" s="255"/>
      <c r="GAL24" s="261"/>
      <c r="GAM24" s="255"/>
      <c r="GAN24" s="261"/>
      <c r="GAO24" s="255"/>
      <c r="GAP24" s="261"/>
      <c r="GAQ24" s="255"/>
      <c r="GAR24" s="261"/>
      <c r="GAS24" s="255"/>
      <c r="GAT24" s="261"/>
      <c r="GAU24" s="255"/>
      <c r="GAV24" s="261"/>
      <c r="GAW24" s="255"/>
      <c r="GAX24" s="261"/>
      <c r="GAY24" s="255"/>
      <c r="GAZ24" s="261"/>
      <c r="GBA24" s="255"/>
      <c r="GBB24" s="261"/>
      <c r="GBC24" s="255"/>
      <c r="GBD24" s="261"/>
      <c r="GBE24" s="255"/>
      <c r="GBF24" s="261"/>
      <c r="GBG24" s="255"/>
      <c r="GBH24" s="261"/>
      <c r="GBI24" s="255"/>
      <c r="GBJ24" s="261"/>
      <c r="GBK24" s="255"/>
      <c r="GBL24" s="261"/>
      <c r="GBM24" s="255"/>
      <c r="GBN24" s="261"/>
      <c r="GBO24" s="255"/>
      <c r="GBP24" s="261"/>
      <c r="GBQ24" s="255"/>
      <c r="GBR24" s="261"/>
      <c r="GBS24" s="255"/>
      <c r="GBT24" s="261"/>
      <c r="GBU24" s="255"/>
      <c r="GBV24" s="261"/>
      <c r="GBW24" s="255"/>
      <c r="GBX24" s="261"/>
      <c r="GBY24" s="255"/>
      <c r="GBZ24" s="261"/>
      <c r="GCA24" s="255"/>
      <c r="GCB24" s="261"/>
      <c r="GCC24" s="255"/>
      <c r="GCD24" s="261"/>
      <c r="GCE24" s="255"/>
      <c r="GCF24" s="261"/>
      <c r="GCG24" s="255"/>
      <c r="GCH24" s="261"/>
      <c r="GCI24" s="255"/>
      <c r="GCJ24" s="261"/>
      <c r="GCK24" s="255"/>
      <c r="GCL24" s="261"/>
      <c r="GCM24" s="255"/>
      <c r="GCN24" s="261"/>
      <c r="GCO24" s="255"/>
      <c r="GCP24" s="261"/>
      <c r="GCQ24" s="255"/>
      <c r="GCR24" s="261"/>
      <c r="GCS24" s="255"/>
      <c r="GCT24" s="261"/>
      <c r="GCU24" s="255"/>
      <c r="GCV24" s="261"/>
      <c r="GCW24" s="255"/>
      <c r="GCX24" s="261"/>
      <c r="GCY24" s="255"/>
      <c r="GCZ24" s="261"/>
      <c r="GDA24" s="255"/>
      <c r="GDB24" s="261"/>
      <c r="GDC24" s="255"/>
      <c r="GDD24" s="261"/>
      <c r="GDE24" s="255"/>
      <c r="GDF24" s="261"/>
      <c r="GDG24" s="255"/>
      <c r="GDH24" s="261"/>
      <c r="GDI24" s="255"/>
      <c r="GDJ24" s="261"/>
      <c r="GDK24" s="255"/>
      <c r="GDL24" s="261"/>
      <c r="GDM24" s="255"/>
      <c r="GDN24" s="261"/>
      <c r="GDO24" s="255"/>
      <c r="GDP24" s="261"/>
      <c r="GDQ24" s="255"/>
      <c r="GDR24" s="261"/>
      <c r="GDS24" s="255"/>
      <c r="GDT24" s="261"/>
      <c r="GDU24" s="255"/>
      <c r="GDV24" s="261"/>
      <c r="GDW24" s="255"/>
      <c r="GDX24" s="261"/>
      <c r="GDY24" s="255"/>
      <c r="GDZ24" s="261"/>
      <c r="GEA24" s="255"/>
      <c r="GEB24" s="261"/>
      <c r="GEC24" s="255"/>
      <c r="GED24" s="261"/>
      <c r="GEE24" s="255"/>
      <c r="GEF24" s="261"/>
      <c r="GEG24" s="255"/>
      <c r="GEH24" s="261"/>
      <c r="GEI24" s="255"/>
      <c r="GEJ24" s="261"/>
      <c r="GEK24" s="255"/>
      <c r="GEL24" s="261"/>
      <c r="GEM24" s="255"/>
      <c r="GEN24" s="261"/>
      <c r="GEO24" s="255"/>
      <c r="GEP24" s="261"/>
      <c r="GEQ24" s="255"/>
      <c r="GER24" s="261"/>
      <c r="GES24" s="255"/>
      <c r="GET24" s="261"/>
      <c r="GEU24" s="255"/>
      <c r="GEV24" s="261"/>
      <c r="GEW24" s="255"/>
      <c r="GEX24" s="261"/>
      <c r="GEY24" s="255"/>
      <c r="GEZ24" s="261"/>
      <c r="GFA24" s="255"/>
      <c r="GFB24" s="261"/>
      <c r="GFC24" s="255"/>
      <c r="GFD24" s="261"/>
      <c r="GFE24" s="255"/>
      <c r="GFF24" s="261"/>
      <c r="GFG24" s="255"/>
      <c r="GFH24" s="261"/>
      <c r="GFI24" s="255"/>
      <c r="GFJ24" s="261"/>
      <c r="GFK24" s="255"/>
      <c r="GFL24" s="261"/>
      <c r="GFM24" s="255"/>
      <c r="GFN24" s="261"/>
      <c r="GFO24" s="255"/>
      <c r="GFP24" s="261"/>
      <c r="GFQ24" s="255"/>
      <c r="GFR24" s="261"/>
      <c r="GFS24" s="255"/>
      <c r="GFT24" s="261"/>
      <c r="GFU24" s="255"/>
      <c r="GFV24" s="261"/>
      <c r="GFW24" s="255"/>
      <c r="GFX24" s="261"/>
      <c r="GFY24" s="255"/>
      <c r="GFZ24" s="261"/>
      <c r="GGA24" s="255"/>
      <c r="GGB24" s="261"/>
      <c r="GGC24" s="255"/>
      <c r="GGD24" s="261"/>
      <c r="GGE24" s="255"/>
      <c r="GGF24" s="261"/>
      <c r="GGG24" s="255"/>
      <c r="GGH24" s="261"/>
      <c r="GGI24" s="255"/>
      <c r="GGJ24" s="261"/>
      <c r="GGK24" s="255"/>
      <c r="GGL24" s="261"/>
      <c r="GGM24" s="255"/>
      <c r="GGN24" s="261"/>
      <c r="GGO24" s="255"/>
      <c r="GGP24" s="261"/>
      <c r="GGQ24" s="255"/>
      <c r="GGR24" s="261"/>
      <c r="GGS24" s="255"/>
      <c r="GGT24" s="261"/>
      <c r="GGU24" s="255"/>
      <c r="GGV24" s="261"/>
      <c r="GGW24" s="255"/>
      <c r="GGX24" s="261"/>
      <c r="GGY24" s="255"/>
      <c r="GGZ24" s="261"/>
      <c r="GHA24" s="255"/>
      <c r="GHB24" s="261"/>
      <c r="GHC24" s="255"/>
      <c r="GHD24" s="261"/>
      <c r="GHE24" s="255"/>
      <c r="GHF24" s="261"/>
      <c r="GHG24" s="255"/>
      <c r="GHH24" s="261"/>
      <c r="GHI24" s="255"/>
      <c r="GHJ24" s="261"/>
      <c r="GHK24" s="255"/>
      <c r="GHL24" s="261"/>
      <c r="GHM24" s="255"/>
      <c r="GHN24" s="261"/>
      <c r="GHO24" s="255"/>
      <c r="GHP24" s="261"/>
      <c r="GHQ24" s="255"/>
      <c r="GHR24" s="261"/>
      <c r="GHS24" s="255"/>
      <c r="GHT24" s="261"/>
      <c r="GHU24" s="255"/>
      <c r="GHV24" s="261"/>
      <c r="GHW24" s="255"/>
      <c r="GHX24" s="261"/>
      <c r="GHY24" s="255"/>
      <c r="GHZ24" s="261"/>
      <c r="GIA24" s="255"/>
      <c r="GIB24" s="261"/>
      <c r="GIC24" s="255"/>
      <c r="GID24" s="261"/>
      <c r="GIE24" s="255"/>
      <c r="GIF24" s="261"/>
      <c r="GIG24" s="255"/>
      <c r="GIH24" s="261"/>
      <c r="GII24" s="255"/>
      <c r="GIJ24" s="261"/>
      <c r="GIK24" s="255"/>
      <c r="GIL24" s="261"/>
      <c r="GIM24" s="255"/>
      <c r="GIN24" s="261"/>
      <c r="GIO24" s="255"/>
      <c r="GIP24" s="261"/>
      <c r="GIQ24" s="255"/>
      <c r="GIR24" s="261"/>
      <c r="GIS24" s="255"/>
      <c r="GIT24" s="261"/>
      <c r="GIU24" s="255"/>
      <c r="GIV24" s="261"/>
      <c r="GIW24" s="255"/>
      <c r="GIX24" s="261"/>
      <c r="GIY24" s="255"/>
      <c r="GIZ24" s="261"/>
      <c r="GJA24" s="255"/>
      <c r="GJB24" s="261"/>
      <c r="GJC24" s="255"/>
      <c r="GJD24" s="261"/>
      <c r="GJE24" s="255"/>
      <c r="GJF24" s="261"/>
      <c r="GJG24" s="255"/>
      <c r="GJH24" s="261"/>
      <c r="GJI24" s="255"/>
      <c r="GJJ24" s="261"/>
      <c r="GJK24" s="255"/>
      <c r="GJL24" s="261"/>
      <c r="GJM24" s="255"/>
      <c r="GJN24" s="261"/>
      <c r="GJO24" s="255"/>
      <c r="GJP24" s="261"/>
      <c r="GJQ24" s="255"/>
      <c r="GJR24" s="261"/>
      <c r="GJS24" s="255"/>
      <c r="GJT24" s="261"/>
      <c r="GJU24" s="255"/>
      <c r="GJV24" s="261"/>
      <c r="GJW24" s="255"/>
      <c r="GJX24" s="261"/>
      <c r="GJY24" s="255"/>
      <c r="GJZ24" s="261"/>
      <c r="GKA24" s="255"/>
      <c r="GKB24" s="261"/>
      <c r="GKC24" s="255"/>
      <c r="GKD24" s="261"/>
      <c r="GKE24" s="255"/>
      <c r="GKF24" s="261"/>
      <c r="GKG24" s="255"/>
      <c r="GKH24" s="261"/>
      <c r="GKI24" s="255"/>
      <c r="GKJ24" s="261"/>
      <c r="GKK24" s="255"/>
      <c r="GKL24" s="261"/>
      <c r="GKM24" s="255"/>
      <c r="GKN24" s="261"/>
      <c r="GKO24" s="255"/>
      <c r="GKP24" s="261"/>
      <c r="GKQ24" s="255"/>
      <c r="GKR24" s="261"/>
      <c r="GKS24" s="255"/>
      <c r="GKT24" s="261"/>
      <c r="GKU24" s="255"/>
      <c r="GKV24" s="261"/>
      <c r="GKW24" s="255"/>
      <c r="GKX24" s="261"/>
      <c r="GKY24" s="255"/>
      <c r="GKZ24" s="261"/>
      <c r="GLA24" s="255"/>
      <c r="GLB24" s="261"/>
      <c r="GLC24" s="255"/>
      <c r="GLD24" s="261"/>
      <c r="GLE24" s="255"/>
      <c r="GLF24" s="261"/>
      <c r="GLG24" s="255"/>
      <c r="GLH24" s="261"/>
      <c r="GLI24" s="255"/>
      <c r="GLJ24" s="261"/>
      <c r="GLK24" s="255"/>
      <c r="GLL24" s="261"/>
      <c r="GLM24" s="255"/>
      <c r="GLN24" s="261"/>
      <c r="GLO24" s="255"/>
      <c r="GLP24" s="261"/>
      <c r="GLQ24" s="255"/>
      <c r="GLR24" s="261"/>
      <c r="GLS24" s="255"/>
      <c r="GLT24" s="261"/>
      <c r="GLU24" s="255"/>
      <c r="GLV24" s="261"/>
      <c r="GLW24" s="255"/>
      <c r="GLX24" s="261"/>
      <c r="GLY24" s="255"/>
      <c r="GLZ24" s="261"/>
      <c r="GMA24" s="255"/>
      <c r="GMB24" s="261"/>
      <c r="GMC24" s="255"/>
      <c r="GMD24" s="261"/>
      <c r="GME24" s="255"/>
      <c r="GMF24" s="261"/>
      <c r="GMG24" s="255"/>
      <c r="GMH24" s="261"/>
      <c r="GMI24" s="255"/>
      <c r="GMJ24" s="261"/>
      <c r="GMK24" s="255"/>
      <c r="GML24" s="261"/>
      <c r="GMM24" s="255"/>
      <c r="GMN24" s="261"/>
      <c r="GMO24" s="255"/>
      <c r="GMP24" s="261"/>
      <c r="GMQ24" s="255"/>
      <c r="GMR24" s="261"/>
      <c r="GMS24" s="255"/>
      <c r="GMT24" s="261"/>
      <c r="GMU24" s="255"/>
      <c r="GMV24" s="261"/>
      <c r="GMW24" s="255"/>
      <c r="GMX24" s="261"/>
      <c r="GMY24" s="255"/>
      <c r="GMZ24" s="261"/>
      <c r="GNA24" s="255"/>
      <c r="GNB24" s="261"/>
      <c r="GNC24" s="255"/>
      <c r="GND24" s="261"/>
      <c r="GNE24" s="255"/>
      <c r="GNF24" s="261"/>
      <c r="GNG24" s="255"/>
      <c r="GNH24" s="261"/>
      <c r="GNI24" s="255"/>
      <c r="GNJ24" s="261"/>
      <c r="GNK24" s="255"/>
      <c r="GNL24" s="261"/>
      <c r="GNM24" s="255"/>
      <c r="GNN24" s="261"/>
      <c r="GNO24" s="255"/>
      <c r="GNP24" s="261"/>
      <c r="GNQ24" s="255"/>
      <c r="GNR24" s="261"/>
      <c r="GNS24" s="255"/>
      <c r="GNT24" s="261"/>
      <c r="GNU24" s="255"/>
      <c r="GNV24" s="261"/>
      <c r="GNW24" s="255"/>
      <c r="GNX24" s="261"/>
      <c r="GNY24" s="255"/>
      <c r="GNZ24" s="261"/>
      <c r="GOA24" s="255"/>
      <c r="GOB24" s="261"/>
      <c r="GOC24" s="255"/>
      <c r="GOD24" s="261"/>
      <c r="GOE24" s="255"/>
      <c r="GOF24" s="261"/>
      <c r="GOG24" s="255"/>
      <c r="GOH24" s="261"/>
      <c r="GOI24" s="255"/>
      <c r="GOJ24" s="261"/>
      <c r="GOK24" s="255"/>
      <c r="GOL24" s="261"/>
      <c r="GOM24" s="255"/>
      <c r="GON24" s="261"/>
      <c r="GOO24" s="255"/>
      <c r="GOP24" s="261"/>
      <c r="GOQ24" s="255"/>
      <c r="GOR24" s="261"/>
      <c r="GOS24" s="255"/>
      <c r="GOT24" s="261"/>
      <c r="GOU24" s="255"/>
      <c r="GOV24" s="261"/>
      <c r="GOW24" s="255"/>
      <c r="GOX24" s="261"/>
      <c r="GOY24" s="255"/>
      <c r="GOZ24" s="261"/>
      <c r="GPA24" s="255"/>
      <c r="GPB24" s="261"/>
      <c r="GPC24" s="255"/>
      <c r="GPD24" s="261"/>
      <c r="GPE24" s="255"/>
      <c r="GPF24" s="261"/>
      <c r="GPG24" s="255"/>
      <c r="GPH24" s="261"/>
      <c r="GPI24" s="255"/>
      <c r="GPJ24" s="261"/>
      <c r="GPK24" s="255"/>
      <c r="GPL24" s="261"/>
      <c r="GPM24" s="255"/>
      <c r="GPN24" s="261"/>
      <c r="GPO24" s="255"/>
      <c r="GPP24" s="261"/>
      <c r="GPQ24" s="255"/>
      <c r="GPR24" s="261"/>
      <c r="GPS24" s="255"/>
      <c r="GPT24" s="261"/>
      <c r="GPU24" s="255"/>
      <c r="GPV24" s="261"/>
      <c r="GPW24" s="255"/>
      <c r="GPX24" s="261"/>
      <c r="GPY24" s="255"/>
      <c r="GPZ24" s="261"/>
      <c r="GQA24" s="255"/>
      <c r="GQB24" s="261"/>
      <c r="GQC24" s="255"/>
      <c r="GQD24" s="261"/>
      <c r="GQE24" s="255"/>
      <c r="GQF24" s="261"/>
      <c r="GQG24" s="255"/>
      <c r="GQH24" s="261"/>
      <c r="GQI24" s="255"/>
      <c r="GQJ24" s="261"/>
      <c r="GQK24" s="255"/>
      <c r="GQL24" s="261"/>
      <c r="GQM24" s="255"/>
      <c r="GQN24" s="261"/>
      <c r="GQO24" s="255"/>
      <c r="GQP24" s="261"/>
      <c r="GQQ24" s="255"/>
      <c r="GQR24" s="261"/>
      <c r="GQS24" s="255"/>
      <c r="GQT24" s="261"/>
      <c r="GQU24" s="255"/>
      <c r="GQV24" s="261"/>
      <c r="GQW24" s="255"/>
      <c r="GQX24" s="261"/>
      <c r="GQY24" s="255"/>
      <c r="GQZ24" s="261"/>
      <c r="GRA24" s="255"/>
      <c r="GRB24" s="261"/>
      <c r="GRC24" s="255"/>
      <c r="GRD24" s="261"/>
      <c r="GRE24" s="255"/>
      <c r="GRF24" s="261"/>
      <c r="GRG24" s="255"/>
      <c r="GRH24" s="261"/>
      <c r="GRI24" s="255"/>
      <c r="GRJ24" s="261"/>
      <c r="GRK24" s="255"/>
      <c r="GRL24" s="261"/>
      <c r="GRM24" s="255"/>
      <c r="GRN24" s="261"/>
      <c r="GRO24" s="255"/>
      <c r="GRP24" s="261"/>
      <c r="GRQ24" s="255"/>
      <c r="GRR24" s="261"/>
      <c r="GRS24" s="255"/>
      <c r="GRT24" s="261"/>
      <c r="GRU24" s="255"/>
      <c r="GRV24" s="261"/>
      <c r="GRW24" s="255"/>
      <c r="GRX24" s="261"/>
      <c r="GRY24" s="255"/>
      <c r="GRZ24" s="261"/>
      <c r="GSA24" s="255"/>
      <c r="GSB24" s="261"/>
      <c r="GSC24" s="255"/>
      <c r="GSD24" s="261"/>
      <c r="GSE24" s="255"/>
      <c r="GSF24" s="261"/>
      <c r="GSG24" s="255"/>
      <c r="GSH24" s="261"/>
      <c r="GSI24" s="255"/>
      <c r="GSJ24" s="261"/>
      <c r="GSK24" s="255"/>
      <c r="GSL24" s="261"/>
      <c r="GSM24" s="255"/>
      <c r="GSN24" s="261"/>
      <c r="GSO24" s="255"/>
      <c r="GSP24" s="261"/>
      <c r="GSQ24" s="255"/>
      <c r="GSR24" s="261"/>
      <c r="GSS24" s="255"/>
      <c r="GST24" s="261"/>
      <c r="GSU24" s="255"/>
      <c r="GSV24" s="261"/>
      <c r="GSW24" s="255"/>
      <c r="GSX24" s="261"/>
      <c r="GSY24" s="255"/>
      <c r="GSZ24" s="261"/>
      <c r="GTA24" s="255"/>
      <c r="GTB24" s="261"/>
      <c r="GTC24" s="255"/>
      <c r="GTD24" s="261"/>
      <c r="GTE24" s="255"/>
      <c r="GTF24" s="261"/>
      <c r="GTG24" s="255"/>
      <c r="GTH24" s="261"/>
      <c r="GTI24" s="255"/>
      <c r="GTJ24" s="261"/>
      <c r="GTK24" s="255"/>
      <c r="GTL24" s="261"/>
      <c r="GTM24" s="255"/>
      <c r="GTN24" s="261"/>
      <c r="GTO24" s="255"/>
      <c r="GTP24" s="261"/>
      <c r="GTQ24" s="255"/>
      <c r="GTR24" s="261"/>
      <c r="GTS24" s="255"/>
      <c r="GTT24" s="261"/>
      <c r="GTU24" s="255"/>
      <c r="GTV24" s="261"/>
      <c r="GTW24" s="255"/>
      <c r="GTX24" s="261"/>
      <c r="GTY24" s="255"/>
      <c r="GTZ24" s="261"/>
      <c r="GUA24" s="255"/>
      <c r="GUB24" s="261"/>
      <c r="GUC24" s="255"/>
      <c r="GUD24" s="261"/>
      <c r="GUE24" s="255"/>
      <c r="GUF24" s="261"/>
      <c r="GUG24" s="255"/>
      <c r="GUH24" s="261"/>
      <c r="GUI24" s="255"/>
      <c r="GUJ24" s="261"/>
      <c r="GUK24" s="255"/>
      <c r="GUL24" s="261"/>
      <c r="GUM24" s="255"/>
      <c r="GUN24" s="261"/>
      <c r="GUO24" s="255"/>
      <c r="GUP24" s="261"/>
      <c r="GUQ24" s="255"/>
      <c r="GUR24" s="261"/>
      <c r="GUS24" s="255"/>
      <c r="GUT24" s="261"/>
      <c r="GUU24" s="255"/>
      <c r="GUV24" s="261"/>
      <c r="GUW24" s="255"/>
      <c r="GUX24" s="261"/>
      <c r="GUY24" s="255"/>
      <c r="GUZ24" s="261"/>
      <c r="GVA24" s="255"/>
      <c r="GVB24" s="261"/>
      <c r="GVC24" s="255"/>
      <c r="GVD24" s="261"/>
      <c r="GVE24" s="255"/>
      <c r="GVF24" s="261"/>
      <c r="GVG24" s="255"/>
      <c r="GVH24" s="261"/>
      <c r="GVI24" s="255"/>
      <c r="GVJ24" s="261"/>
      <c r="GVK24" s="255"/>
      <c r="GVL24" s="261"/>
      <c r="GVM24" s="255"/>
      <c r="GVN24" s="261"/>
      <c r="GVO24" s="255"/>
      <c r="GVP24" s="261"/>
      <c r="GVQ24" s="255"/>
      <c r="GVR24" s="261"/>
      <c r="GVS24" s="255"/>
      <c r="GVT24" s="261"/>
      <c r="GVU24" s="255"/>
      <c r="GVV24" s="261"/>
      <c r="GVW24" s="255"/>
      <c r="GVX24" s="261"/>
      <c r="GVY24" s="255"/>
      <c r="GVZ24" s="261"/>
      <c r="GWA24" s="255"/>
      <c r="GWB24" s="261"/>
      <c r="GWC24" s="255"/>
      <c r="GWD24" s="261"/>
      <c r="GWE24" s="255"/>
      <c r="GWF24" s="261"/>
      <c r="GWG24" s="255"/>
      <c r="GWH24" s="261"/>
      <c r="GWI24" s="255"/>
      <c r="GWJ24" s="261"/>
      <c r="GWK24" s="255"/>
      <c r="GWL24" s="261"/>
      <c r="GWM24" s="255"/>
      <c r="GWN24" s="261"/>
      <c r="GWO24" s="255"/>
      <c r="GWP24" s="261"/>
      <c r="GWQ24" s="255"/>
      <c r="GWR24" s="261"/>
      <c r="GWS24" s="255"/>
      <c r="GWT24" s="261"/>
      <c r="GWU24" s="255"/>
      <c r="GWV24" s="261"/>
      <c r="GWW24" s="255"/>
      <c r="GWX24" s="261"/>
      <c r="GWY24" s="255"/>
      <c r="GWZ24" s="261"/>
      <c r="GXA24" s="255"/>
      <c r="GXB24" s="261"/>
      <c r="GXC24" s="255"/>
      <c r="GXD24" s="261"/>
      <c r="GXE24" s="255"/>
      <c r="GXF24" s="261"/>
      <c r="GXG24" s="255"/>
      <c r="GXH24" s="261"/>
      <c r="GXI24" s="255"/>
      <c r="GXJ24" s="261"/>
      <c r="GXK24" s="255"/>
      <c r="GXL24" s="261"/>
      <c r="GXM24" s="255"/>
      <c r="GXN24" s="261"/>
      <c r="GXO24" s="255"/>
      <c r="GXP24" s="261"/>
      <c r="GXQ24" s="255"/>
      <c r="GXR24" s="261"/>
      <c r="GXS24" s="255"/>
      <c r="GXT24" s="261"/>
      <c r="GXU24" s="255"/>
      <c r="GXV24" s="261"/>
      <c r="GXW24" s="255"/>
      <c r="GXX24" s="261"/>
      <c r="GXY24" s="255"/>
      <c r="GXZ24" s="261"/>
      <c r="GYA24" s="255"/>
      <c r="GYB24" s="261"/>
      <c r="GYC24" s="255"/>
      <c r="GYD24" s="261"/>
      <c r="GYE24" s="255"/>
      <c r="GYF24" s="261"/>
      <c r="GYG24" s="255"/>
      <c r="GYH24" s="261"/>
      <c r="GYI24" s="255"/>
      <c r="GYJ24" s="261"/>
      <c r="GYK24" s="255"/>
      <c r="GYL24" s="261"/>
      <c r="GYM24" s="255"/>
      <c r="GYN24" s="261"/>
      <c r="GYO24" s="255"/>
      <c r="GYP24" s="261"/>
      <c r="GYQ24" s="255"/>
      <c r="GYR24" s="261"/>
      <c r="GYS24" s="255"/>
      <c r="GYT24" s="261"/>
      <c r="GYU24" s="255"/>
      <c r="GYV24" s="261"/>
      <c r="GYW24" s="255"/>
      <c r="GYX24" s="261"/>
      <c r="GYY24" s="255"/>
      <c r="GYZ24" s="261"/>
      <c r="GZA24" s="255"/>
      <c r="GZB24" s="261"/>
      <c r="GZC24" s="255"/>
      <c r="GZD24" s="261"/>
      <c r="GZE24" s="255"/>
      <c r="GZF24" s="261"/>
      <c r="GZG24" s="255"/>
      <c r="GZH24" s="261"/>
      <c r="GZI24" s="255"/>
      <c r="GZJ24" s="261"/>
      <c r="GZK24" s="255"/>
      <c r="GZL24" s="261"/>
      <c r="GZM24" s="255"/>
      <c r="GZN24" s="261"/>
      <c r="GZO24" s="255"/>
      <c r="GZP24" s="261"/>
      <c r="GZQ24" s="255"/>
      <c r="GZR24" s="261"/>
      <c r="GZS24" s="255"/>
      <c r="GZT24" s="261"/>
      <c r="GZU24" s="255"/>
      <c r="GZV24" s="261"/>
      <c r="GZW24" s="255"/>
      <c r="GZX24" s="261"/>
      <c r="GZY24" s="255"/>
      <c r="GZZ24" s="261"/>
      <c r="HAA24" s="255"/>
      <c r="HAB24" s="261"/>
      <c r="HAC24" s="255"/>
      <c r="HAD24" s="261"/>
      <c r="HAE24" s="255"/>
      <c r="HAF24" s="261"/>
      <c r="HAG24" s="255"/>
      <c r="HAH24" s="261"/>
      <c r="HAI24" s="255"/>
      <c r="HAJ24" s="261"/>
      <c r="HAK24" s="255"/>
      <c r="HAL24" s="261"/>
      <c r="HAM24" s="255"/>
      <c r="HAN24" s="261"/>
      <c r="HAO24" s="255"/>
      <c r="HAP24" s="261"/>
      <c r="HAQ24" s="255"/>
      <c r="HAR24" s="261"/>
      <c r="HAS24" s="255"/>
      <c r="HAT24" s="261"/>
      <c r="HAU24" s="255"/>
      <c r="HAV24" s="261"/>
      <c r="HAW24" s="255"/>
      <c r="HAX24" s="261"/>
      <c r="HAY24" s="255"/>
      <c r="HAZ24" s="261"/>
      <c r="HBA24" s="255"/>
      <c r="HBB24" s="261"/>
      <c r="HBC24" s="255"/>
      <c r="HBD24" s="261"/>
      <c r="HBE24" s="255"/>
      <c r="HBF24" s="261"/>
      <c r="HBG24" s="255"/>
      <c r="HBH24" s="261"/>
      <c r="HBI24" s="255"/>
      <c r="HBJ24" s="261"/>
      <c r="HBK24" s="255"/>
      <c r="HBL24" s="261"/>
      <c r="HBM24" s="255"/>
      <c r="HBN24" s="261"/>
      <c r="HBO24" s="255"/>
      <c r="HBP24" s="261"/>
      <c r="HBQ24" s="255"/>
      <c r="HBR24" s="261"/>
      <c r="HBS24" s="255"/>
      <c r="HBT24" s="261"/>
      <c r="HBU24" s="255"/>
      <c r="HBV24" s="261"/>
      <c r="HBW24" s="255"/>
      <c r="HBX24" s="261"/>
      <c r="HBY24" s="255"/>
      <c r="HBZ24" s="261"/>
      <c r="HCA24" s="255"/>
      <c r="HCB24" s="261"/>
      <c r="HCC24" s="255"/>
      <c r="HCD24" s="261"/>
      <c r="HCE24" s="255"/>
      <c r="HCF24" s="261"/>
      <c r="HCG24" s="255"/>
      <c r="HCH24" s="261"/>
      <c r="HCI24" s="255"/>
      <c r="HCJ24" s="261"/>
      <c r="HCK24" s="255"/>
      <c r="HCL24" s="261"/>
      <c r="HCM24" s="255"/>
      <c r="HCN24" s="261"/>
      <c r="HCO24" s="255"/>
      <c r="HCP24" s="261"/>
      <c r="HCQ24" s="255"/>
      <c r="HCR24" s="261"/>
      <c r="HCS24" s="255"/>
      <c r="HCT24" s="261"/>
      <c r="HCU24" s="255"/>
      <c r="HCV24" s="261"/>
      <c r="HCW24" s="255"/>
      <c r="HCX24" s="261"/>
      <c r="HCY24" s="255"/>
      <c r="HCZ24" s="261"/>
      <c r="HDA24" s="255"/>
      <c r="HDB24" s="261"/>
      <c r="HDC24" s="255"/>
      <c r="HDD24" s="261"/>
      <c r="HDE24" s="255"/>
      <c r="HDF24" s="261"/>
      <c r="HDG24" s="255"/>
      <c r="HDH24" s="261"/>
      <c r="HDI24" s="255"/>
      <c r="HDJ24" s="261"/>
      <c r="HDK24" s="255"/>
      <c r="HDL24" s="261"/>
      <c r="HDM24" s="255"/>
      <c r="HDN24" s="261"/>
      <c r="HDO24" s="255"/>
      <c r="HDP24" s="261"/>
      <c r="HDQ24" s="255"/>
      <c r="HDR24" s="261"/>
      <c r="HDS24" s="255"/>
      <c r="HDT24" s="261"/>
      <c r="HDU24" s="255"/>
      <c r="HDV24" s="261"/>
      <c r="HDW24" s="255"/>
      <c r="HDX24" s="261"/>
      <c r="HDY24" s="255"/>
      <c r="HDZ24" s="261"/>
      <c r="HEA24" s="255"/>
      <c r="HEB24" s="261"/>
      <c r="HEC24" s="255"/>
      <c r="HED24" s="261"/>
      <c r="HEE24" s="255"/>
      <c r="HEF24" s="261"/>
      <c r="HEG24" s="255"/>
      <c r="HEH24" s="261"/>
      <c r="HEI24" s="255"/>
      <c r="HEJ24" s="261"/>
      <c r="HEK24" s="255"/>
      <c r="HEL24" s="261"/>
      <c r="HEM24" s="255"/>
      <c r="HEN24" s="261"/>
      <c r="HEO24" s="255"/>
      <c r="HEP24" s="261"/>
      <c r="HEQ24" s="255"/>
      <c r="HER24" s="261"/>
      <c r="HES24" s="255"/>
      <c r="HET24" s="261"/>
      <c r="HEU24" s="255"/>
      <c r="HEV24" s="261"/>
      <c r="HEW24" s="255"/>
      <c r="HEX24" s="261"/>
      <c r="HEY24" s="255"/>
      <c r="HEZ24" s="261"/>
      <c r="HFA24" s="255"/>
      <c r="HFB24" s="261"/>
      <c r="HFC24" s="255"/>
      <c r="HFD24" s="261"/>
      <c r="HFE24" s="255"/>
      <c r="HFF24" s="261"/>
      <c r="HFG24" s="255"/>
      <c r="HFH24" s="261"/>
      <c r="HFI24" s="255"/>
      <c r="HFJ24" s="261"/>
      <c r="HFK24" s="255"/>
      <c r="HFL24" s="261"/>
      <c r="HFM24" s="255"/>
      <c r="HFN24" s="261"/>
      <c r="HFO24" s="255"/>
      <c r="HFP24" s="261"/>
      <c r="HFQ24" s="255"/>
      <c r="HFR24" s="261"/>
      <c r="HFS24" s="255"/>
      <c r="HFT24" s="261"/>
      <c r="HFU24" s="255"/>
      <c r="HFV24" s="261"/>
      <c r="HFW24" s="255"/>
      <c r="HFX24" s="261"/>
      <c r="HFY24" s="255"/>
      <c r="HFZ24" s="261"/>
      <c r="HGA24" s="255"/>
      <c r="HGB24" s="261"/>
      <c r="HGC24" s="255"/>
      <c r="HGD24" s="261"/>
      <c r="HGE24" s="255"/>
      <c r="HGF24" s="261"/>
      <c r="HGG24" s="255"/>
      <c r="HGH24" s="261"/>
      <c r="HGI24" s="255"/>
      <c r="HGJ24" s="261"/>
      <c r="HGK24" s="255"/>
      <c r="HGL24" s="261"/>
      <c r="HGM24" s="255"/>
      <c r="HGN24" s="261"/>
      <c r="HGO24" s="255"/>
      <c r="HGP24" s="261"/>
      <c r="HGQ24" s="255"/>
      <c r="HGR24" s="261"/>
      <c r="HGS24" s="255"/>
      <c r="HGT24" s="261"/>
      <c r="HGU24" s="255"/>
      <c r="HGV24" s="261"/>
      <c r="HGW24" s="255"/>
      <c r="HGX24" s="261"/>
      <c r="HGY24" s="255"/>
      <c r="HGZ24" s="261"/>
      <c r="HHA24" s="255"/>
      <c r="HHB24" s="261"/>
      <c r="HHC24" s="255"/>
      <c r="HHD24" s="261"/>
      <c r="HHE24" s="255"/>
      <c r="HHF24" s="261"/>
      <c r="HHG24" s="255"/>
      <c r="HHH24" s="261"/>
      <c r="HHI24" s="255"/>
      <c r="HHJ24" s="261"/>
      <c r="HHK24" s="255"/>
      <c r="HHL24" s="261"/>
      <c r="HHM24" s="255"/>
      <c r="HHN24" s="261"/>
      <c r="HHO24" s="255"/>
      <c r="HHP24" s="261"/>
      <c r="HHQ24" s="255"/>
      <c r="HHR24" s="261"/>
      <c r="HHS24" s="255"/>
      <c r="HHT24" s="261"/>
      <c r="HHU24" s="255"/>
      <c r="HHV24" s="261"/>
      <c r="HHW24" s="255"/>
      <c r="HHX24" s="261"/>
      <c r="HHY24" s="255"/>
      <c r="HHZ24" s="261"/>
      <c r="HIA24" s="255"/>
      <c r="HIB24" s="261"/>
      <c r="HIC24" s="255"/>
      <c r="HID24" s="261"/>
      <c r="HIE24" s="255"/>
      <c r="HIF24" s="261"/>
      <c r="HIG24" s="255"/>
      <c r="HIH24" s="261"/>
      <c r="HII24" s="255"/>
      <c r="HIJ24" s="261"/>
      <c r="HIK24" s="255"/>
      <c r="HIL24" s="261"/>
      <c r="HIM24" s="255"/>
      <c r="HIN24" s="261"/>
      <c r="HIO24" s="255"/>
      <c r="HIP24" s="261"/>
      <c r="HIQ24" s="255"/>
      <c r="HIR24" s="261"/>
      <c r="HIS24" s="255"/>
      <c r="HIT24" s="261"/>
      <c r="HIU24" s="255"/>
      <c r="HIV24" s="261"/>
      <c r="HIW24" s="255"/>
      <c r="HIX24" s="261"/>
      <c r="HIY24" s="255"/>
      <c r="HIZ24" s="261"/>
      <c r="HJA24" s="255"/>
      <c r="HJB24" s="261"/>
      <c r="HJC24" s="255"/>
      <c r="HJD24" s="261"/>
      <c r="HJE24" s="255"/>
      <c r="HJF24" s="261"/>
      <c r="HJG24" s="255"/>
      <c r="HJH24" s="261"/>
      <c r="HJI24" s="255"/>
      <c r="HJJ24" s="261"/>
      <c r="HJK24" s="255"/>
      <c r="HJL24" s="261"/>
      <c r="HJM24" s="255"/>
      <c r="HJN24" s="261"/>
      <c r="HJO24" s="255"/>
      <c r="HJP24" s="261"/>
      <c r="HJQ24" s="255"/>
      <c r="HJR24" s="261"/>
      <c r="HJS24" s="255"/>
      <c r="HJT24" s="261"/>
      <c r="HJU24" s="255"/>
      <c r="HJV24" s="261"/>
      <c r="HJW24" s="255"/>
      <c r="HJX24" s="261"/>
      <c r="HJY24" s="255"/>
      <c r="HJZ24" s="261"/>
      <c r="HKA24" s="255"/>
      <c r="HKB24" s="261"/>
      <c r="HKC24" s="255"/>
      <c r="HKD24" s="261"/>
      <c r="HKE24" s="255"/>
      <c r="HKF24" s="261"/>
      <c r="HKG24" s="255"/>
      <c r="HKH24" s="261"/>
      <c r="HKI24" s="255"/>
      <c r="HKJ24" s="261"/>
      <c r="HKK24" s="255"/>
      <c r="HKL24" s="261"/>
      <c r="HKM24" s="255"/>
      <c r="HKN24" s="261"/>
      <c r="HKO24" s="255"/>
      <c r="HKP24" s="261"/>
      <c r="HKQ24" s="255"/>
      <c r="HKR24" s="261"/>
      <c r="HKS24" s="255"/>
      <c r="HKT24" s="261"/>
      <c r="HKU24" s="255"/>
      <c r="HKV24" s="261"/>
      <c r="HKW24" s="255"/>
      <c r="HKX24" s="261"/>
      <c r="HKY24" s="255"/>
      <c r="HKZ24" s="261"/>
      <c r="HLA24" s="255"/>
      <c r="HLB24" s="261"/>
      <c r="HLC24" s="255"/>
      <c r="HLD24" s="261"/>
      <c r="HLE24" s="255"/>
      <c r="HLF24" s="261"/>
      <c r="HLG24" s="255"/>
      <c r="HLH24" s="261"/>
      <c r="HLI24" s="255"/>
      <c r="HLJ24" s="261"/>
      <c r="HLK24" s="255"/>
      <c r="HLL24" s="261"/>
      <c r="HLM24" s="255"/>
      <c r="HLN24" s="261"/>
      <c r="HLO24" s="255"/>
      <c r="HLP24" s="261"/>
      <c r="HLQ24" s="255"/>
      <c r="HLR24" s="261"/>
      <c r="HLS24" s="255"/>
      <c r="HLT24" s="261"/>
      <c r="HLU24" s="255"/>
      <c r="HLV24" s="261"/>
      <c r="HLW24" s="255"/>
      <c r="HLX24" s="261"/>
      <c r="HLY24" s="255"/>
      <c r="HLZ24" s="261"/>
      <c r="HMA24" s="255"/>
      <c r="HMB24" s="261"/>
      <c r="HMC24" s="255"/>
      <c r="HMD24" s="261"/>
      <c r="HME24" s="255"/>
      <c r="HMF24" s="261"/>
      <c r="HMG24" s="255"/>
      <c r="HMH24" s="261"/>
      <c r="HMI24" s="255"/>
      <c r="HMJ24" s="261"/>
      <c r="HMK24" s="255"/>
      <c r="HML24" s="261"/>
      <c r="HMM24" s="255"/>
      <c r="HMN24" s="261"/>
      <c r="HMO24" s="255"/>
      <c r="HMP24" s="261"/>
      <c r="HMQ24" s="255"/>
      <c r="HMR24" s="261"/>
      <c r="HMS24" s="255"/>
      <c r="HMT24" s="261"/>
      <c r="HMU24" s="255"/>
      <c r="HMV24" s="261"/>
      <c r="HMW24" s="255"/>
      <c r="HMX24" s="261"/>
      <c r="HMY24" s="255"/>
      <c r="HMZ24" s="261"/>
      <c r="HNA24" s="255"/>
      <c r="HNB24" s="261"/>
      <c r="HNC24" s="255"/>
      <c r="HND24" s="261"/>
      <c r="HNE24" s="255"/>
      <c r="HNF24" s="261"/>
      <c r="HNG24" s="255"/>
      <c r="HNH24" s="261"/>
      <c r="HNI24" s="255"/>
      <c r="HNJ24" s="261"/>
      <c r="HNK24" s="255"/>
      <c r="HNL24" s="261"/>
      <c r="HNM24" s="255"/>
      <c r="HNN24" s="261"/>
      <c r="HNO24" s="255"/>
      <c r="HNP24" s="261"/>
      <c r="HNQ24" s="255"/>
      <c r="HNR24" s="261"/>
      <c r="HNS24" s="255"/>
      <c r="HNT24" s="261"/>
      <c r="HNU24" s="255"/>
      <c r="HNV24" s="261"/>
      <c r="HNW24" s="255"/>
      <c r="HNX24" s="261"/>
      <c r="HNY24" s="255"/>
      <c r="HNZ24" s="261"/>
      <c r="HOA24" s="255"/>
      <c r="HOB24" s="261"/>
      <c r="HOC24" s="255"/>
      <c r="HOD24" s="261"/>
      <c r="HOE24" s="255"/>
      <c r="HOF24" s="261"/>
      <c r="HOG24" s="255"/>
      <c r="HOH24" s="261"/>
      <c r="HOI24" s="255"/>
      <c r="HOJ24" s="261"/>
      <c r="HOK24" s="255"/>
      <c r="HOL24" s="261"/>
      <c r="HOM24" s="255"/>
      <c r="HON24" s="261"/>
      <c r="HOO24" s="255"/>
      <c r="HOP24" s="261"/>
      <c r="HOQ24" s="255"/>
      <c r="HOR24" s="261"/>
      <c r="HOS24" s="255"/>
      <c r="HOT24" s="261"/>
      <c r="HOU24" s="255"/>
      <c r="HOV24" s="261"/>
      <c r="HOW24" s="255"/>
      <c r="HOX24" s="261"/>
      <c r="HOY24" s="255"/>
      <c r="HOZ24" s="261"/>
      <c r="HPA24" s="255"/>
      <c r="HPB24" s="261"/>
      <c r="HPC24" s="255"/>
      <c r="HPD24" s="261"/>
      <c r="HPE24" s="255"/>
      <c r="HPF24" s="261"/>
      <c r="HPG24" s="255"/>
      <c r="HPH24" s="261"/>
      <c r="HPI24" s="255"/>
      <c r="HPJ24" s="261"/>
      <c r="HPK24" s="255"/>
      <c r="HPL24" s="261"/>
      <c r="HPM24" s="255"/>
      <c r="HPN24" s="261"/>
      <c r="HPO24" s="255"/>
      <c r="HPP24" s="261"/>
      <c r="HPQ24" s="255"/>
      <c r="HPR24" s="261"/>
      <c r="HPS24" s="255"/>
      <c r="HPT24" s="261"/>
      <c r="HPU24" s="255"/>
      <c r="HPV24" s="261"/>
      <c r="HPW24" s="255"/>
      <c r="HPX24" s="261"/>
      <c r="HPY24" s="255"/>
      <c r="HPZ24" s="261"/>
      <c r="HQA24" s="255"/>
      <c r="HQB24" s="261"/>
      <c r="HQC24" s="255"/>
      <c r="HQD24" s="261"/>
      <c r="HQE24" s="255"/>
      <c r="HQF24" s="261"/>
      <c r="HQG24" s="255"/>
      <c r="HQH24" s="261"/>
      <c r="HQI24" s="255"/>
      <c r="HQJ24" s="261"/>
      <c r="HQK24" s="255"/>
      <c r="HQL24" s="261"/>
      <c r="HQM24" s="255"/>
      <c r="HQN24" s="261"/>
      <c r="HQO24" s="255"/>
      <c r="HQP24" s="261"/>
      <c r="HQQ24" s="255"/>
      <c r="HQR24" s="261"/>
      <c r="HQS24" s="255"/>
      <c r="HQT24" s="261"/>
      <c r="HQU24" s="255"/>
      <c r="HQV24" s="261"/>
      <c r="HQW24" s="255"/>
      <c r="HQX24" s="261"/>
      <c r="HQY24" s="255"/>
      <c r="HQZ24" s="261"/>
      <c r="HRA24" s="255"/>
      <c r="HRB24" s="261"/>
      <c r="HRC24" s="255"/>
      <c r="HRD24" s="261"/>
      <c r="HRE24" s="255"/>
      <c r="HRF24" s="261"/>
      <c r="HRG24" s="255"/>
      <c r="HRH24" s="261"/>
      <c r="HRI24" s="255"/>
      <c r="HRJ24" s="261"/>
      <c r="HRK24" s="255"/>
      <c r="HRL24" s="261"/>
      <c r="HRM24" s="255"/>
      <c r="HRN24" s="261"/>
      <c r="HRO24" s="255"/>
      <c r="HRP24" s="261"/>
      <c r="HRQ24" s="255"/>
      <c r="HRR24" s="261"/>
      <c r="HRS24" s="255"/>
      <c r="HRT24" s="261"/>
      <c r="HRU24" s="255"/>
      <c r="HRV24" s="261"/>
      <c r="HRW24" s="255"/>
      <c r="HRX24" s="261"/>
      <c r="HRY24" s="255"/>
      <c r="HRZ24" s="261"/>
      <c r="HSA24" s="255"/>
      <c r="HSB24" s="261"/>
      <c r="HSC24" s="255"/>
      <c r="HSD24" s="261"/>
      <c r="HSE24" s="255"/>
      <c r="HSF24" s="261"/>
      <c r="HSG24" s="255"/>
      <c r="HSH24" s="261"/>
      <c r="HSI24" s="255"/>
      <c r="HSJ24" s="261"/>
      <c r="HSK24" s="255"/>
      <c r="HSL24" s="261"/>
      <c r="HSM24" s="255"/>
      <c r="HSN24" s="261"/>
      <c r="HSO24" s="255"/>
      <c r="HSP24" s="261"/>
      <c r="HSQ24" s="255"/>
      <c r="HSR24" s="261"/>
      <c r="HSS24" s="255"/>
      <c r="HST24" s="261"/>
      <c r="HSU24" s="255"/>
      <c r="HSV24" s="261"/>
      <c r="HSW24" s="255"/>
      <c r="HSX24" s="261"/>
      <c r="HSY24" s="255"/>
      <c r="HSZ24" s="261"/>
      <c r="HTA24" s="255"/>
      <c r="HTB24" s="261"/>
      <c r="HTC24" s="255"/>
      <c r="HTD24" s="261"/>
      <c r="HTE24" s="255"/>
      <c r="HTF24" s="261"/>
      <c r="HTG24" s="255"/>
      <c r="HTH24" s="261"/>
      <c r="HTI24" s="255"/>
      <c r="HTJ24" s="261"/>
      <c r="HTK24" s="255"/>
      <c r="HTL24" s="261"/>
      <c r="HTM24" s="255"/>
      <c r="HTN24" s="261"/>
      <c r="HTO24" s="255"/>
      <c r="HTP24" s="261"/>
      <c r="HTQ24" s="255"/>
      <c r="HTR24" s="261"/>
      <c r="HTS24" s="255"/>
      <c r="HTT24" s="261"/>
      <c r="HTU24" s="255"/>
      <c r="HTV24" s="261"/>
      <c r="HTW24" s="255"/>
      <c r="HTX24" s="261"/>
      <c r="HTY24" s="255"/>
      <c r="HTZ24" s="261"/>
      <c r="HUA24" s="255"/>
      <c r="HUB24" s="261"/>
      <c r="HUC24" s="255"/>
      <c r="HUD24" s="261"/>
      <c r="HUE24" s="255"/>
      <c r="HUF24" s="261"/>
      <c r="HUG24" s="255"/>
      <c r="HUH24" s="261"/>
      <c r="HUI24" s="255"/>
      <c r="HUJ24" s="261"/>
      <c r="HUK24" s="255"/>
      <c r="HUL24" s="261"/>
      <c r="HUM24" s="255"/>
      <c r="HUN24" s="261"/>
      <c r="HUO24" s="255"/>
      <c r="HUP24" s="261"/>
      <c r="HUQ24" s="255"/>
      <c r="HUR24" s="261"/>
      <c r="HUS24" s="255"/>
      <c r="HUT24" s="261"/>
      <c r="HUU24" s="255"/>
      <c r="HUV24" s="261"/>
      <c r="HUW24" s="255"/>
      <c r="HUX24" s="261"/>
      <c r="HUY24" s="255"/>
      <c r="HUZ24" s="261"/>
      <c r="HVA24" s="255"/>
      <c r="HVB24" s="261"/>
      <c r="HVC24" s="255"/>
      <c r="HVD24" s="261"/>
      <c r="HVE24" s="255"/>
      <c r="HVF24" s="261"/>
      <c r="HVG24" s="255"/>
      <c r="HVH24" s="261"/>
      <c r="HVI24" s="255"/>
      <c r="HVJ24" s="261"/>
      <c r="HVK24" s="255"/>
      <c r="HVL24" s="261"/>
      <c r="HVM24" s="255"/>
      <c r="HVN24" s="261"/>
      <c r="HVO24" s="255"/>
      <c r="HVP24" s="261"/>
      <c r="HVQ24" s="255"/>
      <c r="HVR24" s="261"/>
      <c r="HVS24" s="255"/>
      <c r="HVT24" s="261"/>
      <c r="HVU24" s="255"/>
      <c r="HVV24" s="261"/>
      <c r="HVW24" s="255"/>
      <c r="HVX24" s="261"/>
      <c r="HVY24" s="255"/>
      <c r="HVZ24" s="261"/>
      <c r="HWA24" s="255"/>
      <c r="HWB24" s="261"/>
      <c r="HWC24" s="255"/>
      <c r="HWD24" s="261"/>
      <c r="HWE24" s="255"/>
      <c r="HWF24" s="261"/>
      <c r="HWG24" s="255"/>
      <c r="HWH24" s="261"/>
      <c r="HWI24" s="255"/>
      <c r="HWJ24" s="261"/>
      <c r="HWK24" s="255"/>
      <c r="HWL24" s="261"/>
      <c r="HWM24" s="255"/>
      <c r="HWN24" s="261"/>
      <c r="HWO24" s="255"/>
      <c r="HWP24" s="261"/>
      <c r="HWQ24" s="255"/>
      <c r="HWR24" s="261"/>
      <c r="HWS24" s="255"/>
      <c r="HWT24" s="261"/>
      <c r="HWU24" s="255"/>
      <c r="HWV24" s="261"/>
      <c r="HWW24" s="255"/>
      <c r="HWX24" s="261"/>
      <c r="HWY24" s="255"/>
      <c r="HWZ24" s="261"/>
      <c r="HXA24" s="255"/>
      <c r="HXB24" s="261"/>
      <c r="HXC24" s="255"/>
      <c r="HXD24" s="261"/>
      <c r="HXE24" s="255"/>
      <c r="HXF24" s="261"/>
      <c r="HXG24" s="255"/>
      <c r="HXH24" s="261"/>
      <c r="HXI24" s="255"/>
      <c r="HXJ24" s="261"/>
      <c r="HXK24" s="255"/>
      <c r="HXL24" s="261"/>
      <c r="HXM24" s="255"/>
      <c r="HXN24" s="261"/>
      <c r="HXO24" s="255"/>
      <c r="HXP24" s="261"/>
      <c r="HXQ24" s="255"/>
      <c r="HXR24" s="261"/>
      <c r="HXS24" s="255"/>
      <c r="HXT24" s="261"/>
      <c r="HXU24" s="255"/>
      <c r="HXV24" s="261"/>
      <c r="HXW24" s="255"/>
      <c r="HXX24" s="261"/>
      <c r="HXY24" s="255"/>
      <c r="HXZ24" s="261"/>
      <c r="HYA24" s="255"/>
      <c r="HYB24" s="261"/>
      <c r="HYC24" s="255"/>
      <c r="HYD24" s="261"/>
      <c r="HYE24" s="255"/>
      <c r="HYF24" s="261"/>
      <c r="HYG24" s="255"/>
      <c r="HYH24" s="261"/>
      <c r="HYI24" s="255"/>
      <c r="HYJ24" s="261"/>
      <c r="HYK24" s="255"/>
      <c r="HYL24" s="261"/>
      <c r="HYM24" s="255"/>
      <c r="HYN24" s="261"/>
      <c r="HYO24" s="255"/>
      <c r="HYP24" s="261"/>
      <c r="HYQ24" s="255"/>
      <c r="HYR24" s="261"/>
      <c r="HYS24" s="255"/>
      <c r="HYT24" s="261"/>
      <c r="HYU24" s="255"/>
      <c r="HYV24" s="261"/>
      <c r="HYW24" s="255"/>
      <c r="HYX24" s="261"/>
      <c r="HYY24" s="255"/>
      <c r="HYZ24" s="261"/>
      <c r="HZA24" s="255"/>
      <c r="HZB24" s="261"/>
      <c r="HZC24" s="255"/>
      <c r="HZD24" s="261"/>
      <c r="HZE24" s="255"/>
      <c r="HZF24" s="261"/>
      <c r="HZG24" s="255"/>
      <c r="HZH24" s="261"/>
      <c r="HZI24" s="255"/>
      <c r="HZJ24" s="261"/>
      <c r="HZK24" s="255"/>
      <c r="HZL24" s="261"/>
      <c r="HZM24" s="255"/>
      <c r="HZN24" s="261"/>
      <c r="HZO24" s="255"/>
      <c r="HZP24" s="261"/>
      <c r="HZQ24" s="255"/>
      <c r="HZR24" s="261"/>
      <c r="HZS24" s="255"/>
      <c r="HZT24" s="261"/>
      <c r="HZU24" s="255"/>
      <c r="HZV24" s="261"/>
      <c r="HZW24" s="255"/>
      <c r="HZX24" s="261"/>
      <c r="HZY24" s="255"/>
      <c r="HZZ24" s="261"/>
      <c r="IAA24" s="255"/>
      <c r="IAB24" s="261"/>
      <c r="IAC24" s="255"/>
      <c r="IAD24" s="261"/>
      <c r="IAE24" s="255"/>
      <c r="IAF24" s="261"/>
      <c r="IAG24" s="255"/>
      <c r="IAH24" s="261"/>
      <c r="IAI24" s="255"/>
      <c r="IAJ24" s="261"/>
      <c r="IAK24" s="255"/>
      <c r="IAL24" s="261"/>
      <c r="IAM24" s="255"/>
      <c r="IAN24" s="261"/>
      <c r="IAO24" s="255"/>
      <c r="IAP24" s="261"/>
      <c r="IAQ24" s="255"/>
      <c r="IAR24" s="261"/>
      <c r="IAS24" s="255"/>
      <c r="IAT24" s="261"/>
      <c r="IAU24" s="255"/>
      <c r="IAV24" s="261"/>
      <c r="IAW24" s="255"/>
      <c r="IAX24" s="261"/>
      <c r="IAY24" s="255"/>
      <c r="IAZ24" s="261"/>
      <c r="IBA24" s="255"/>
      <c r="IBB24" s="261"/>
      <c r="IBC24" s="255"/>
      <c r="IBD24" s="261"/>
      <c r="IBE24" s="255"/>
      <c r="IBF24" s="261"/>
      <c r="IBG24" s="255"/>
      <c r="IBH24" s="261"/>
      <c r="IBI24" s="255"/>
      <c r="IBJ24" s="261"/>
      <c r="IBK24" s="255"/>
      <c r="IBL24" s="261"/>
      <c r="IBM24" s="255"/>
      <c r="IBN24" s="261"/>
      <c r="IBO24" s="255"/>
      <c r="IBP24" s="261"/>
      <c r="IBQ24" s="255"/>
      <c r="IBR24" s="261"/>
      <c r="IBS24" s="255"/>
      <c r="IBT24" s="261"/>
      <c r="IBU24" s="255"/>
      <c r="IBV24" s="261"/>
      <c r="IBW24" s="255"/>
      <c r="IBX24" s="261"/>
      <c r="IBY24" s="255"/>
      <c r="IBZ24" s="261"/>
      <c r="ICA24" s="255"/>
      <c r="ICB24" s="261"/>
      <c r="ICC24" s="255"/>
      <c r="ICD24" s="261"/>
      <c r="ICE24" s="255"/>
      <c r="ICF24" s="261"/>
      <c r="ICG24" s="255"/>
      <c r="ICH24" s="261"/>
      <c r="ICI24" s="255"/>
      <c r="ICJ24" s="261"/>
      <c r="ICK24" s="255"/>
      <c r="ICL24" s="261"/>
      <c r="ICM24" s="255"/>
      <c r="ICN24" s="261"/>
      <c r="ICO24" s="255"/>
      <c r="ICP24" s="261"/>
      <c r="ICQ24" s="255"/>
      <c r="ICR24" s="261"/>
      <c r="ICS24" s="255"/>
      <c r="ICT24" s="261"/>
      <c r="ICU24" s="255"/>
      <c r="ICV24" s="261"/>
      <c r="ICW24" s="255"/>
      <c r="ICX24" s="261"/>
      <c r="ICY24" s="255"/>
      <c r="ICZ24" s="261"/>
      <c r="IDA24" s="255"/>
      <c r="IDB24" s="261"/>
      <c r="IDC24" s="255"/>
      <c r="IDD24" s="261"/>
      <c r="IDE24" s="255"/>
      <c r="IDF24" s="261"/>
      <c r="IDG24" s="255"/>
      <c r="IDH24" s="261"/>
      <c r="IDI24" s="255"/>
      <c r="IDJ24" s="261"/>
      <c r="IDK24" s="255"/>
      <c r="IDL24" s="261"/>
      <c r="IDM24" s="255"/>
      <c r="IDN24" s="261"/>
      <c r="IDO24" s="255"/>
      <c r="IDP24" s="261"/>
      <c r="IDQ24" s="255"/>
      <c r="IDR24" s="261"/>
      <c r="IDS24" s="255"/>
      <c r="IDT24" s="261"/>
      <c r="IDU24" s="255"/>
      <c r="IDV24" s="261"/>
      <c r="IDW24" s="255"/>
      <c r="IDX24" s="261"/>
      <c r="IDY24" s="255"/>
      <c r="IDZ24" s="261"/>
      <c r="IEA24" s="255"/>
      <c r="IEB24" s="261"/>
      <c r="IEC24" s="255"/>
      <c r="IED24" s="261"/>
      <c r="IEE24" s="255"/>
      <c r="IEF24" s="261"/>
      <c r="IEG24" s="255"/>
      <c r="IEH24" s="261"/>
      <c r="IEI24" s="255"/>
      <c r="IEJ24" s="261"/>
      <c r="IEK24" s="255"/>
      <c r="IEL24" s="261"/>
      <c r="IEM24" s="255"/>
      <c r="IEN24" s="261"/>
      <c r="IEO24" s="255"/>
      <c r="IEP24" s="261"/>
      <c r="IEQ24" s="255"/>
      <c r="IER24" s="261"/>
      <c r="IES24" s="255"/>
      <c r="IET24" s="261"/>
      <c r="IEU24" s="255"/>
      <c r="IEV24" s="261"/>
      <c r="IEW24" s="255"/>
      <c r="IEX24" s="261"/>
      <c r="IEY24" s="255"/>
      <c r="IEZ24" s="261"/>
      <c r="IFA24" s="255"/>
      <c r="IFB24" s="261"/>
      <c r="IFC24" s="255"/>
      <c r="IFD24" s="261"/>
      <c r="IFE24" s="255"/>
      <c r="IFF24" s="261"/>
      <c r="IFG24" s="255"/>
      <c r="IFH24" s="261"/>
      <c r="IFI24" s="255"/>
      <c r="IFJ24" s="261"/>
      <c r="IFK24" s="255"/>
      <c r="IFL24" s="261"/>
      <c r="IFM24" s="255"/>
      <c r="IFN24" s="261"/>
      <c r="IFO24" s="255"/>
      <c r="IFP24" s="261"/>
      <c r="IFQ24" s="255"/>
      <c r="IFR24" s="261"/>
      <c r="IFS24" s="255"/>
      <c r="IFT24" s="261"/>
      <c r="IFU24" s="255"/>
      <c r="IFV24" s="261"/>
      <c r="IFW24" s="255"/>
      <c r="IFX24" s="261"/>
      <c r="IFY24" s="255"/>
      <c r="IFZ24" s="261"/>
      <c r="IGA24" s="255"/>
      <c r="IGB24" s="261"/>
      <c r="IGC24" s="255"/>
      <c r="IGD24" s="261"/>
      <c r="IGE24" s="255"/>
      <c r="IGF24" s="261"/>
      <c r="IGG24" s="255"/>
      <c r="IGH24" s="261"/>
      <c r="IGI24" s="255"/>
      <c r="IGJ24" s="261"/>
      <c r="IGK24" s="255"/>
      <c r="IGL24" s="261"/>
      <c r="IGM24" s="255"/>
      <c r="IGN24" s="261"/>
      <c r="IGO24" s="255"/>
      <c r="IGP24" s="261"/>
      <c r="IGQ24" s="255"/>
      <c r="IGR24" s="261"/>
      <c r="IGS24" s="255"/>
      <c r="IGT24" s="261"/>
      <c r="IGU24" s="255"/>
      <c r="IGV24" s="261"/>
      <c r="IGW24" s="255"/>
      <c r="IGX24" s="261"/>
      <c r="IGY24" s="255"/>
      <c r="IGZ24" s="261"/>
      <c r="IHA24" s="255"/>
      <c r="IHB24" s="261"/>
      <c r="IHC24" s="255"/>
      <c r="IHD24" s="261"/>
      <c r="IHE24" s="255"/>
      <c r="IHF24" s="261"/>
      <c r="IHG24" s="255"/>
      <c r="IHH24" s="261"/>
      <c r="IHI24" s="255"/>
      <c r="IHJ24" s="261"/>
      <c r="IHK24" s="255"/>
      <c r="IHL24" s="261"/>
      <c r="IHM24" s="255"/>
      <c r="IHN24" s="261"/>
      <c r="IHO24" s="255"/>
      <c r="IHP24" s="261"/>
      <c r="IHQ24" s="255"/>
      <c r="IHR24" s="261"/>
      <c r="IHS24" s="255"/>
      <c r="IHT24" s="261"/>
      <c r="IHU24" s="255"/>
      <c r="IHV24" s="261"/>
      <c r="IHW24" s="255"/>
      <c r="IHX24" s="261"/>
      <c r="IHY24" s="255"/>
      <c r="IHZ24" s="261"/>
      <c r="IIA24" s="255"/>
      <c r="IIB24" s="261"/>
      <c r="IIC24" s="255"/>
      <c r="IID24" s="261"/>
      <c r="IIE24" s="255"/>
      <c r="IIF24" s="261"/>
      <c r="IIG24" s="255"/>
      <c r="IIH24" s="261"/>
      <c r="III24" s="255"/>
      <c r="IIJ24" s="261"/>
      <c r="IIK24" s="255"/>
      <c r="IIL24" s="261"/>
      <c r="IIM24" s="255"/>
      <c r="IIN24" s="261"/>
      <c r="IIO24" s="255"/>
      <c r="IIP24" s="261"/>
      <c r="IIQ24" s="255"/>
      <c r="IIR24" s="261"/>
      <c r="IIS24" s="255"/>
      <c r="IIT24" s="261"/>
      <c r="IIU24" s="255"/>
      <c r="IIV24" s="261"/>
      <c r="IIW24" s="255"/>
      <c r="IIX24" s="261"/>
      <c r="IIY24" s="255"/>
      <c r="IIZ24" s="261"/>
      <c r="IJA24" s="255"/>
      <c r="IJB24" s="261"/>
      <c r="IJC24" s="255"/>
      <c r="IJD24" s="261"/>
      <c r="IJE24" s="255"/>
      <c r="IJF24" s="261"/>
      <c r="IJG24" s="255"/>
      <c r="IJH24" s="261"/>
      <c r="IJI24" s="255"/>
      <c r="IJJ24" s="261"/>
      <c r="IJK24" s="255"/>
      <c r="IJL24" s="261"/>
      <c r="IJM24" s="255"/>
      <c r="IJN24" s="261"/>
      <c r="IJO24" s="255"/>
      <c r="IJP24" s="261"/>
      <c r="IJQ24" s="255"/>
      <c r="IJR24" s="261"/>
      <c r="IJS24" s="255"/>
      <c r="IJT24" s="261"/>
      <c r="IJU24" s="255"/>
      <c r="IJV24" s="261"/>
      <c r="IJW24" s="255"/>
      <c r="IJX24" s="261"/>
      <c r="IJY24" s="255"/>
      <c r="IJZ24" s="261"/>
      <c r="IKA24" s="255"/>
      <c r="IKB24" s="261"/>
      <c r="IKC24" s="255"/>
      <c r="IKD24" s="261"/>
      <c r="IKE24" s="255"/>
      <c r="IKF24" s="261"/>
      <c r="IKG24" s="255"/>
      <c r="IKH24" s="261"/>
      <c r="IKI24" s="255"/>
      <c r="IKJ24" s="261"/>
      <c r="IKK24" s="255"/>
      <c r="IKL24" s="261"/>
      <c r="IKM24" s="255"/>
      <c r="IKN24" s="261"/>
      <c r="IKO24" s="255"/>
      <c r="IKP24" s="261"/>
      <c r="IKQ24" s="255"/>
      <c r="IKR24" s="261"/>
      <c r="IKS24" s="255"/>
      <c r="IKT24" s="261"/>
      <c r="IKU24" s="255"/>
      <c r="IKV24" s="261"/>
      <c r="IKW24" s="255"/>
      <c r="IKX24" s="261"/>
      <c r="IKY24" s="255"/>
      <c r="IKZ24" s="261"/>
      <c r="ILA24" s="255"/>
      <c r="ILB24" s="261"/>
      <c r="ILC24" s="255"/>
      <c r="ILD24" s="261"/>
      <c r="ILE24" s="255"/>
      <c r="ILF24" s="261"/>
      <c r="ILG24" s="255"/>
      <c r="ILH24" s="261"/>
      <c r="ILI24" s="255"/>
      <c r="ILJ24" s="261"/>
      <c r="ILK24" s="255"/>
      <c r="ILL24" s="261"/>
      <c r="ILM24" s="255"/>
      <c r="ILN24" s="261"/>
      <c r="ILO24" s="255"/>
      <c r="ILP24" s="261"/>
      <c r="ILQ24" s="255"/>
      <c r="ILR24" s="261"/>
      <c r="ILS24" s="255"/>
      <c r="ILT24" s="261"/>
      <c r="ILU24" s="255"/>
      <c r="ILV24" s="261"/>
      <c r="ILW24" s="255"/>
      <c r="ILX24" s="261"/>
      <c r="ILY24" s="255"/>
      <c r="ILZ24" s="261"/>
      <c r="IMA24" s="255"/>
      <c r="IMB24" s="261"/>
      <c r="IMC24" s="255"/>
      <c r="IMD24" s="261"/>
      <c r="IME24" s="255"/>
      <c r="IMF24" s="261"/>
      <c r="IMG24" s="255"/>
      <c r="IMH24" s="261"/>
      <c r="IMI24" s="255"/>
      <c r="IMJ24" s="261"/>
      <c r="IMK24" s="255"/>
      <c r="IML24" s="261"/>
      <c r="IMM24" s="255"/>
      <c r="IMN24" s="261"/>
      <c r="IMO24" s="255"/>
      <c r="IMP24" s="261"/>
      <c r="IMQ24" s="255"/>
      <c r="IMR24" s="261"/>
      <c r="IMS24" s="255"/>
      <c r="IMT24" s="261"/>
      <c r="IMU24" s="255"/>
      <c r="IMV24" s="261"/>
      <c r="IMW24" s="255"/>
      <c r="IMX24" s="261"/>
      <c r="IMY24" s="255"/>
      <c r="IMZ24" s="261"/>
      <c r="INA24" s="255"/>
      <c r="INB24" s="261"/>
      <c r="INC24" s="255"/>
      <c r="IND24" s="261"/>
      <c r="INE24" s="255"/>
      <c r="INF24" s="261"/>
      <c r="ING24" s="255"/>
      <c r="INH24" s="261"/>
      <c r="INI24" s="255"/>
      <c r="INJ24" s="261"/>
      <c r="INK24" s="255"/>
      <c r="INL24" s="261"/>
      <c r="INM24" s="255"/>
      <c r="INN24" s="261"/>
      <c r="INO24" s="255"/>
      <c r="INP24" s="261"/>
      <c r="INQ24" s="255"/>
      <c r="INR24" s="261"/>
      <c r="INS24" s="255"/>
      <c r="INT24" s="261"/>
      <c r="INU24" s="255"/>
      <c r="INV24" s="261"/>
      <c r="INW24" s="255"/>
      <c r="INX24" s="261"/>
      <c r="INY24" s="255"/>
      <c r="INZ24" s="261"/>
      <c r="IOA24" s="255"/>
      <c r="IOB24" s="261"/>
      <c r="IOC24" s="255"/>
      <c r="IOD24" s="261"/>
      <c r="IOE24" s="255"/>
      <c r="IOF24" s="261"/>
      <c r="IOG24" s="255"/>
      <c r="IOH24" s="261"/>
      <c r="IOI24" s="255"/>
      <c r="IOJ24" s="261"/>
      <c r="IOK24" s="255"/>
      <c r="IOL24" s="261"/>
      <c r="IOM24" s="255"/>
      <c r="ION24" s="261"/>
      <c r="IOO24" s="255"/>
      <c r="IOP24" s="261"/>
      <c r="IOQ24" s="255"/>
      <c r="IOR24" s="261"/>
      <c r="IOS24" s="255"/>
      <c r="IOT24" s="261"/>
      <c r="IOU24" s="255"/>
      <c r="IOV24" s="261"/>
      <c r="IOW24" s="255"/>
      <c r="IOX24" s="261"/>
      <c r="IOY24" s="255"/>
      <c r="IOZ24" s="261"/>
      <c r="IPA24" s="255"/>
      <c r="IPB24" s="261"/>
      <c r="IPC24" s="255"/>
      <c r="IPD24" s="261"/>
      <c r="IPE24" s="255"/>
      <c r="IPF24" s="261"/>
      <c r="IPG24" s="255"/>
      <c r="IPH24" s="261"/>
      <c r="IPI24" s="255"/>
      <c r="IPJ24" s="261"/>
      <c r="IPK24" s="255"/>
      <c r="IPL24" s="261"/>
      <c r="IPM24" s="255"/>
      <c r="IPN24" s="261"/>
      <c r="IPO24" s="255"/>
      <c r="IPP24" s="261"/>
      <c r="IPQ24" s="255"/>
      <c r="IPR24" s="261"/>
      <c r="IPS24" s="255"/>
      <c r="IPT24" s="261"/>
      <c r="IPU24" s="255"/>
      <c r="IPV24" s="261"/>
      <c r="IPW24" s="255"/>
      <c r="IPX24" s="261"/>
      <c r="IPY24" s="255"/>
      <c r="IPZ24" s="261"/>
      <c r="IQA24" s="255"/>
      <c r="IQB24" s="261"/>
      <c r="IQC24" s="255"/>
      <c r="IQD24" s="261"/>
      <c r="IQE24" s="255"/>
      <c r="IQF24" s="261"/>
      <c r="IQG24" s="255"/>
      <c r="IQH24" s="261"/>
      <c r="IQI24" s="255"/>
      <c r="IQJ24" s="261"/>
      <c r="IQK24" s="255"/>
      <c r="IQL24" s="261"/>
      <c r="IQM24" s="255"/>
      <c r="IQN24" s="261"/>
      <c r="IQO24" s="255"/>
      <c r="IQP24" s="261"/>
      <c r="IQQ24" s="255"/>
      <c r="IQR24" s="261"/>
      <c r="IQS24" s="255"/>
      <c r="IQT24" s="261"/>
      <c r="IQU24" s="255"/>
      <c r="IQV24" s="261"/>
      <c r="IQW24" s="255"/>
      <c r="IQX24" s="261"/>
      <c r="IQY24" s="255"/>
      <c r="IQZ24" s="261"/>
      <c r="IRA24" s="255"/>
      <c r="IRB24" s="261"/>
      <c r="IRC24" s="255"/>
      <c r="IRD24" s="261"/>
      <c r="IRE24" s="255"/>
      <c r="IRF24" s="261"/>
      <c r="IRG24" s="255"/>
      <c r="IRH24" s="261"/>
      <c r="IRI24" s="255"/>
      <c r="IRJ24" s="261"/>
      <c r="IRK24" s="255"/>
      <c r="IRL24" s="261"/>
      <c r="IRM24" s="255"/>
      <c r="IRN24" s="261"/>
      <c r="IRO24" s="255"/>
      <c r="IRP24" s="261"/>
      <c r="IRQ24" s="255"/>
      <c r="IRR24" s="261"/>
      <c r="IRS24" s="255"/>
      <c r="IRT24" s="261"/>
      <c r="IRU24" s="255"/>
      <c r="IRV24" s="261"/>
      <c r="IRW24" s="255"/>
      <c r="IRX24" s="261"/>
      <c r="IRY24" s="255"/>
      <c r="IRZ24" s="261"/>
      <c r="ISA24" s="255"/>
      <c r="ISB24" s="261"/>
      <c r="ISC24" s="255"/>
      <c r="ISD24" s="261"/>
      <c r="ISE24" s="255"/>
      <c r="ISF24" s="261"/>
      <c r="ISG24" s="255"/>
      <c r="ISH24" s="261"/>
      <c r="ISI24" s="255"/>
      <c r="ISJ24" s="261"/>
      <c r="ISK24" s="255"/>
      <c r="ISL24" s="261"/>
      <c r="ISM24" s="255"/>
      <c r="ISN24" s="261"/>
      <c r="ISO24" s="255"/>
      <c r="ISP24" s="261"/>
      <c r="ISQ24" s="255"/>
      <c r="ISR24" s="261"/>
      <c r="ISS24" s="255"/>
      <c r="IST24" s="261"/>
      <c r="ISU24" s="255"/>
      <c r="ISV24" s="261"/>
      <c r="ISW24" s="255"/>
      <c r="ISX24" s="261"/>
      <c r="ISY24" s="255"/>
      <c r="ISZ24" s="261"/>
      <c r="ITA24" s="255"/>
      <c r="ITB24" s="261"/>
      <c r="ITC24" s="255"/>
      <c r="ITD24" s="261"/>
      <c r="ITE24" s="255"/>
      <c r="ITF24" s="261"/>
      <c r="ITG24" s="255"/>
      <c r="ITH24" s="261"/>
      <c r="ITI24" s="255"/>
      <c r="ITJ24" s="261"/>
      <c r="ITK24" s="255"/>
      <c r="ITL24" s="261"/>
      <c r="ITM24" s="255"/>
      <c r="ITN24" s="261"/>
      <c r="ITO24" s="255"/>
      <c r="ITP24" s="261"/>
      <c r="ITQ24" s="255"/>
      <c r="ITR24" s="261"/>
      <c r="ITS24" s="255"/>
      <c r="ITT24" s="261"/>
      <c r="ITU24" s="255"/>
      <c r="ITV24" s="261"/>
      <c r="ITW24" s="255"/>
      <c r="ITX24" s="261"/>
      <c r="ITY24" s="255"/>
      <c r="ITZ24" s="261"/>
      <c r="IUA24" s="255"/>
      <c r="IUB24" s="261"/>
      <c r="IUC24" s="255"/>
      <c r="IUD24" s="261"/>
      <c r="IUE24" s="255"/>
      <c r="IUF24" s="261"/>
      <c r="IUG24" s="255"/>
      <c r="IUH24" s="261"/>
      <c r="IUI24" s="255"/>
      <c r="IUJ24" s="261"/>
      <c r="IUK24" s="255"/>
      <c r="IUL24" s="261"/>
      <c r="IUM24" s="255"/>
      <c r="IUN24" s="261"/>
      <c r="IUO24" s="255"/>
      <c r="IUP24" s="261"/>
      <c r="IUQ24" s="255"/>
      <c r="IUR24" s="261"/>
      <c r="IUS24" s="255"/>
      <c r="IUT24" s="261"/>
      <c r="IUU24" s="255"/>
      <c r="IUV24" s="261"/>
      <c r="IUW24" s="255"/>
      <c r="IUX24" s="261"/>
      <c r="IUY24" s="255"/>
      <c r="IUZ24" s="261"/>
      <c r="IVA24" s="255"/>
      <c r="IVB24" s="261"/>
      <c r="IVC24" s="255"/>
      <c r="IVD24" s="261"/>
      <c r="IVE24" s="255"/>
      <c r="IVF24" s="261"/>
      <c r="IVG24" s="255"/>
      <c r="IVH24" s="261"/>
      <c r="IVI24" s="255"/>
      <c r="IVJ24" s="261"/>
      <c r="IVK24" s="255"/>
      <c r="IVL24" s="261"/>
      <c r="IVM24" s="255"/>
      <c r="IVN24" s="261"/>
      <c r="IVO24" s="255"/>
      <c r="IVP24" s="261"/>
      <c r="IVQ24" s="255"/>
      <c r="IVR24" s="261"/>
      <c r="IVS24" s="255"/>
      <c r="IVT24" s="261"/>
      <c r="IVU24" s="255"/>
      <c r="IVV24" s="261"/>
      <c r="IVW24" s="255"/>
      <c r="IVX24" s="261"/>
      <c r="IVY24" s="255"/>
      <c r="IVZ24" s="261"/>
      <c r="IWA24" s="255"/>
      <c r="IWB24" s="261"/>
      <c r="IWC24" s="255"/>
      <c r="IWD24" s="261"/>
      <c r="IWE24" s="255"/>
      <c r="IWF24" s="261"/>
      <c r="IWG24" s="255"/>
      <c r="IWH24" s="261"/>
      <c r="IWI24" s="255"/>
      <c r="IWJ24" s="261"/>
      <c r="IWK24" s="255"/>
      <c r="IWL24" s="261"/>
      <c r="IWM24" s="255"/>
      <c r="IWN24" s="261"/>
      <c r="IWO24" s="255"/>
      <c r="IWP24" s="261"/>
      <c r="IWQ24" s="255"/>
      <c r="IWR24" s="261"/>
      <c r="IWS24" s="255"/>
      <c r="IWT24" s="261"/>
      <c r="IWU24" s="255"/>
      <c r="IWV24" s="261"/>
      <c r="IWW24" s="255"/>
      <c r="IWX24" s="261"/>
      <c r="IWY24" s="255"/>
      <c r="IWZ24" s="261"/>
      <c r="IXA24" s="255"/>
      <c r="IXB24" s="261"/>
      <c r="IXC24" s="255"/>
      <c r="IXD24" s="261"/>
      <c r="IXE24" s="255"/>
      <c r="IXF24" s="261"/>
      <c r="IXG24" s="255"/>
      <c r="IXH24" s="261"/>
      <c r="IXI24" s="255"/>
      <c r="IXJ24" s="261"/>
      <c r="IXK24" s="255"/>
      <c r="IXL24" s="261"/>
      <c r="IXM24" s="255"/>
      <c r="IXN24" s="261"/>
      <c r="IXO24" s="255"/>
      <c r="IXP24" s="261"/>
      <c r="IXQ24" s="255"/>
      <c r="IXR24" s="261"/>
      <c r="IXS24" s="255"/>
      <c r="IXT24" s="261"/>
      <c r="IXU24" s="255"/>
      <c r="IXV24" s="261"/>
      <c r="IXW24" s="255"/>
      <c r="IXX24" s="261"/>
      <c r="IXY24" s="255"/>
      <c r="IXZ24" s="261"/>
      <c r="IYA24" s="255"/>
      <c r="IYB24" s="261"/>
      <c r="IYC24" s="255"/>
      <c r="IYD24" s="261"/>
      <c r="IYE24" s="255"/>
      <c r="IYF24" s="261"/>
      <c r="IYG24" s="255"/>
      <c r="IYH24" s="261"/>
      <c r="IYI24" s="255"/>
      <c r="IYJ24" s="261"/>
      <c r="IYK24" s="255"/>
      <c r="IYL24" s="261"/>
      <c r="IYM24" s="255"/>
      <c r="IYN24" s="261"/>
      <c r="IYO24" s="255"/>
      <c r="IYP24" s="261"/>
      <c r="IYQ24" s="255"/>
      <c r="IYR24" s="261"/>
      <c r="IYS24" s="255"/>
      <c r="IYT24" s="261"/>
      <c r="IYU24" s="255"/>
      <c r="IYV24" s="261"/>
      <c r="IYW24" s="255"/>
      <c r="IYX24" s="261"/>
      <c r="IYY24" s="255"/>
      <c r="IYZ24" s="261"/>
      <c r="IZA24" s="255"/>
      <c r="IZB24" s="261"/>
      <c r="IZC24" s="255"/>
      <c r="IZD24" s="261"/>
      <c r="IZE24" s="255"/>
      <c r="IZF24" s="261"/>
      <c r="IZG24" s="255"/>
      <c r="IZH24" s="261"/>
      <c r="IZI24" s="255"/>
      <c r="IZJ24" s="261"/>
      <c r="IZK24" s="255"/>
      <c r="IZL24" s="261"/>
      <c r="IZM24" s="255"/>
      <c r="IZN24" s="261"/>
      <c r="IZO24" s="255"/>
      <c r="IZP24" s="261"/>
      <c r="IZQ24" s="255"/>
      <c r="IZR24" s="261"/>
      <c r="IZS24" s="255"/>
      <c r="IZT24" s="261"/>
      <c r="IZU24" s="255"/>
      <c r="IZV24" s="261"/>
      <c r="IZW24" s="255"/>
      <c r="IZX24" s="261"/>
      <c r="IZY24" s="255"/>
      <c r="IZZ24" s="261"/>
      <c r="JAA24" s="255"/>
      <c r="JAB24" s="261"/>
      <c r="JAC24" s="255"/>
      <c r="JAD24" s="261"/>
      <c r="JAE24" s="255"/>
      <c r="JAF24" s="261"/>
      <c r="JAG24" s="255"/>
      <c r="JAH24" s="261"/>
      <c r="JAI24" s="255"/>
      <c r="JAJ24" s="261"/>
      <c r="JAK24" s="255"/>
      <c r="JAL24" s="261"/>
      <c r="JAM24" s="255"/>
      <c r="JAN24" s="261"/>
      <c r="JAO24" s="255"/>
      <c r="JAP24" s="261"/>
      <c r="JAQ24" s="255"/>
      <c r="JAR24" s="261"/>
      <c r="JAS24" s="255"/>
      <c r="JAT24" s="261"/>
      <c r="JAU24" s="255"/>
      <c r="JAV24" s="261"/>
      <c r="JAW24" s="255"/>
      <c r="JAX24" s="261"/>
      <c r="JAY24" s="255"/>
      <c r="JAZ24" s="261"/>
      <c r="JBA24" s="255"/>
      <c r="JBB24" s="261"/>
      <c r="JBC24" s="255"/>
      <c r="JBD24" s="261"/>
      <c r="JBE24" s="255"/>
      <c r="JBF24" s="261"/>
      <c r="JBG24" s="255"/>
      <c r="JBH24" s="261"/>
      <c r="JBI24" s="255"/>
      <c r="JBJ24" s="261"/>
      <c r="JBK24" s="255"/>
      <c r="JBL24" s="261"/>
      <c r="JBM24" s="255"/>
      <c r="JBN24" s="261"/>
      <c r="JBO24" s="255"/>
      <c r="JBP24" s="261"/>
      <c r="JBQ24" s="255"/>
      <c r="JBR24" s="261"/>
      <c r="JBS24" s="255"/>
      <c r="JBT24" s="261"/>
      <c r="JBU24" s="255"/>
      <c r="JBV24" s="261"/>
      <c r="JBW24" s="255"/>
      <c r="JBX24" s="261"/>
      <c r="JBY24" s="255"/>
      <c r="JBZ24" s="261"/>
      <c r="JCA24" s="255"/>
      <c r="JCB24" s="261"/>
      <c r="JCC24" s="255"/>
      <c r="JCD24" s="261"/>
      <c r="JCE24" s="255"/>
      <c r="JCF24" s="261"/>
      <c r="JCG24" s="255"/>
      <c r="JCH24" s="261"/>
      <c r="JCI24" s="255"/>
      <c r="JCJ24" s="261"/>
      <c r="JCK24" s="255"/>
      <c r="JCL24" s="261"/>
      <c r="JCM24" s="255"/>
      <c r="JCN24" s="261"/>
      <c r="JCO24" s="255"/>
      <c r="JCP24" s="261"/>
      <c r="JCQ24" s="255"/>
      <c r="JCR24" s="261"/>
      <c r="JCS24" s="255"/>
      <c r="JCT24" s="261"/>
      <c r="JCU24" s="255"/>
      <c r="JCV24" s="261"/>
      <c r="JCW24" s="255"/>
      <c r="JCX24" s="261"/>
      <c r="JCY24" s="255"/>
      <c r="JCZ24" s="261"/>
      <c r="JDA24" s="255"/>
      <c r="JDB24" s="261"/>
      <c r="JDC24" s="255"/>
      <c r="JDD24" s="261"/>
      <c r="JDE24" s="255"/>
      <c r="JDF24" s="261"/>
      <c r="JDG24" s="255"/>
      <c r="JDH24" s="261"/>
      <c r="JDI24" s="255"/>
      <c r="JDJ24" s="261"/>
      <c r="JDK24" s="255"/>
      <c r="JDL24" s="261"/>
      <c r="JDM24" s="255"/>
      <c r="JDN24" s="261"/>
      <c r="JDO24" s="255"/>
      <c r="JDP24" s="261"/>
      <c r="JDQ24" s="255"/>
      <c r="JDR24" s="261"/>
      <c r="JDS24" s="255"/>
      <c r="JDT24" s="261"/>
      <c r="JDU24" s="255"/>
      <c r="JDV24" s="261"/>
      <c r="JDW24" s="255"/>
      <c r="JDX24" s="261"/>
      <c r="JDY24" s="255"/>
      <c r="JDZ24" s="261"/>
      <c r="JEA24" s="255"/>
      <c r="JEB24" s="261"/>
      <c r="JEC24" s="255"/>
      <c r="JED24" s="261"/>
      <c r="JEE24" s="255"/>
      <c r="JEF24" s="261"/>
      <c r="JEG24" s="255"/>
      <c r="JEH24" s="261"/>
      <c r="JEI24" s="255"/>
      <c r="JEJ24" s="261"/>
      <c r="JEK24" s="255"/>
      <c r="JEL24" s="261"/>
      <c r="JEM24" s="255"/>
      <c r="JEN24" s="261"/>
      <c r="JEO24" s="255"/>
      <c r="JEP24" s="261"/>
      <c r="JEQ24" s="255"/>
      <c r="JER24" s="261"/>
      <c r="JES24" s="255"/>
      <c r="JET24" s="261"/>
      <c r="JEU24" s="255"/>
      <c r="JEV24" s="261"/>
      <c r="JEW24" s="255"/>
      <c r="JEX24" s="261"/>
      <c r="JEY24" s="255"/>
      <c r="JEZ24" s="261"/>
      <c r="JFA24" s="255"/>
      <c r="JFB24" s="261"/>
      <c r="JFC24" s="255"/>
      <c r="JFD24" s="261"/>
      <c r="JFE24" s="255"/>
      <c r="JFF24" s="261"/>
      <c r="JFG24" s="255"/>
      <c r="JFH24" s="261"/>
      <c r="JFI24" s="255"/>
      <c r="JFJ24" s="261"/>
      <c r="JFK24" s="255"/>
      <c r="JFL24" s="261"/>
      <c r="JFM24" s="255"/>
      <c r="JFN24" s="261"/>
      <c r="JFO24" s="255"/>
      <c r="JFP24" s="261"/>
      <c r="JFQ24" s="255"/>
      <c r="JFR24" s="261"/>
      <c r="JFS24" s="255"/>
      <c r="JFT24" s="261"/>
      <c r="JFU24" s="255"/>
      <c r="JFV24" s="261"/>
      <c r="JFW24" s="255"/>
      <c r="JFX24" s="261"/>
      <c r="JFY24" s="255"/>
      <c r="JFZ24" s="261"/>
      <c r="JGA24" s="255"/>
      <c r="JGB24" s="261"/>
      <c r="JGC24" s="255"/>
      <c r="JGD24" s="261"/>
      <c r="JGE24" s="255"/>
      <c r="JGF24" s="261"/>
      <c r="JGG24" s="255"/>
      <c r="JGH24" s="261"/>
      <c r="JGI24" s="255"/>
      <c r="JGJ24" s="261"/>
      <c r="JGK24" s="255"/>
      <c r="JGL24" s="261"/>
      <c r="JGM24" s="255"/>
      <c r="JGN24" s="261"/>
      <c r="JGO24" s="255"/>
      <c r="JGP24" s="261"/>
      <c r="JGQ24" s="255"/>
      <c r="JGR24" s="261"/>
      <c r="JGS24" s="255"/>
      <c r="JGT24" s="261"/>
      <c r="JGU24" s="255"/>
      <c r="JGV24" s="261"/>
      <c r="JGW24" s="255"/>
      <c r="JGX24" s="261"/>
      <c r="JGY24" s="255"/>
      <c r="JGZ24" s="261"/>
      <c r="JHA24" s="255"/>
      <c r="JHB24" s="261"/>
      <c r="JHC24" s="255"/>
      <c r="JHD24" s="261"/>
      <c r="JHE24" s="255"/>
      <c r="JHF24" s="261"/>
      <c r="JHG24" s="255"/>
      <c r="JHH24" s="261"/>
      <c r="JHI24" s="255"/>
      <c r="JHJ24" s="261"/>
      <c r="JHK24" s="255"/>
      <c r="JHL24" s="261"/>
      <c r="JHM24" s="255"/>
      <c r="JHN24" s="261"/>
      <c r="JHO24" s="255"/>
      <c r="JHP24" s="261"/>
      <c r="JHQ24" s="255"/>
      <c r="JHR24" s="261"/>
      <c r="JHS24" s="255"/>
      <c r="JHT24" s="261"/>
      <c r="JHU24" s="255"/>
      <c r="JHV24" s="261"/>
      <c r="JHW24" s="255"/>
      <c r="JHX24" s="261"/>
      <c r="JHY24" s="255"/>
      <c r="JHZ24" s="261"/>
      <c r="JIA24" s="255"/>
      <c r="JIB24" s="261"/>
      <c r="JIC24" s="255"/>
      <c r="JID24" s="261"/>
      <c r="JIE24" s="255"/>
      <c r="JIF24" s="261"/>
      <c r="JIG24" s="255"/>
      <c r="JIH24" s="261"/>
      <c r="JII24" s="255"/>
      <c r="JIJ24" s="261"/>
      <c r="JIK24" s="255"/>
      <c r="JIL24" s="261"/>
      <c r="JIM24" s="255"/>
      <c r="JIN24" s="261"/>
      <c r="JIO24" s="255"/>
      <c r="JIP24" s="261"/>
      <c r="JIQ24" s="255"/>
      <c r="JIR24" s="261"/>
      <c r="JIS24" s="255"/>
      <c r="JIT24" s="261"/>
      <c r="JIU24" s="255"/>
      <c r="JIV24" s="261"/>
      <c r="JIW24" s="255"/>
      <c r="JIX24" s="261"/>
      <c r="JIY24" s="255"/>
      <c r="JIZ24" s="261"/>
      <c r="JJA24" s="255"/>
      <c r="JJB24" s="261"/>
      <c r="JJC24" s="255"/>
      <c r="JJD24" s="261"/>
      <c r="JJE24" s="255"/>
      <c r="JJF24" s="261"/>
      <c r="JJG24" s="255"/>
      <c r="JJH24" s="261"/>
      <c r="JJI24" s="255"/>
      <c r="JJJ24" s="261"/>
      <c r="JJK24" s="255"/>
      <c r="JJL24" s="261"/>
      <c r="JJM24" s="255"/>
      <c r="JJN24" s="261"/>
      <c r="JJO24" s="255"/>
      <c r="JJP24" s="261"/>
      <c r="JJQ24" s="255"/>
      <c r="JJR24" s="261"/>
      <c r="JJS24" s="255"/>
      <c r="JJT24" s="261"/>
      <c r="JJU24" s="255"/>
      <c r="JJV24" s="261"/>
      <c r="JJW24" s="255"/>
      <c r="JJX24" s="261"/>
      <c r="JJY24" s="255"/>
      <c r="JJZ24" s="261"/>
      <c r="JKA24" s="255"/>
      <c r="JKB24" s="261"/>
      <c r="JKC24" s="255"/>
      <c r="JKD24" s="261"/>
      <c r="JKE24" s="255"/>
      <c r="JKF24" s="261"/>
      <c r="JKG24" s="255"/>
      <c r="JKH24" s="261"/>
      <c r="JKI24" s="255"/>
      <c r="JKJ24" s="261"/>
      <c r="JKK24" s="255"/>
      <c r="JKL24" s="261"/>
      <c r="JKM24" s="255"/>
      <c r="JKN24" s="261"/>
      <c r="JKO24" s="255"/>
      <c r="JKP24" s="261"/>
      <c r="JKQ24" s="255"/>
      <c r="JKR24" s="261"/>
      <c r="JKS24" s="255"/>
      <c r="JKT24" s="261"/>
      <c r="JKU24" s="255"/>
      <c r="JKV24" s="261"/>
      <c r="JKW24" s="255"/>
      <c r="JKX24" s="261"/>
      <c r="JKY24" s="255"/>
      <c r="JKZ24" s="261"/>
      <c r="JLA24" s="255"/>
      <c r="JLB24" s="261"/>
      <c r="JLC24" s="255"/>
      <c r="JLD24" s="261"/>
      <c r="JLE24" s="255"/>
      <c r="JLF24" s="261"/>
      <c r="JLG24" s="255"/>
      <c r="JLH24" s="261"/>
      <c r="JLI24" s="255"/>
      <c r="JLJ24" s="261"/>
      <c r="JLK24" s="255"/>
      <c r="JLL24" s="261"/>
      <c r="JLM24" s="255"/>
      <c r="JLN24" s="261"/>
      <c r="JLO24" s="255"/>
      <c r="JLP24" s="261"/>
      <c r="JLQ24" s="255"/>
      <c r="JLR24" s="261"/>
      <c r="JLS24" s="255"/>
      <c r="JLT24" s="261"/>
      <c r="JLU24" s="255"/>
      <c r="JLV24" s="261"/>
      <c r="JLW24" s="255"/>
      <c r="JLX24" s="261"/>
      <c r="JLY24" s="255"/>
      <c r="JLZ24" s="261"/>
      <c r="JMA24" s="255"/>
      <c r="JMB24" s="261"/>
      <c r="JMC24" s="255"/>
      <c r="JMD24" s="261"/>
      <c r="JME24" s="255"/>
      <c r="JMF24" s="261"/>
      <c r="JMG24" s="255"/>
      <c r="JMH24" s="261"/>
      <c r="JMI24" s="255"/>
      <c r="JMJ24" s="261"/>
      <c r="JMK24" s="255"/>
      <c r="JML24" s="261"/>
      <c r="JMM24" s="255"/>
      <c r="JMN24" s="261"/>
      <c r="JMO24" s="255"/>
      <c r="JMP24" s="261"/>
      <c r="JMQ24" s="255"/>
      <c r="JMR24" s="261"/>
      <c r="JMS24" s="255"/>
      <c r="JMT24" s="261"/>
      <c r="JMU24" s="255"/>
      <c r="JMV24" s="261"/>
      <c r="JMW24" s="255"/>
      <c r="JMX24" s="261"/>
      <c r="JMY24" s="255"/>
      <c r="JMZ24" s="261"/>
      <c r="JNA24" s="255"/>
      <c r="JNB24" s="261"/>
      <c r="JNC24" s="255"/>
      <c r="JND24" s="261"/>
      <c r="JNE24" s="255"/>
      <c r="JNF24" s="261"/>
      <c r="JNG24" s="255"/>
      <c r="JNH24" s="261"/>
      <c r="JNI24" s="255"/>
      <c r="JNJ24" s="261"/>
      <c r="JNK24" s="255"/>
      <c r="JNL24" s="261"/>
      <c r="JNM24" s="255"/>
      <c r="JNN24" s="261"/>
      <c r="JNO24" s="255"/>
      <c r="JNP24" s="261"/>
      <c r="JNQ24" s="255"/>
      <c r="JNR24" s="261"/>
      <c r="JNS24" s="255"/>
      <c r="JNT24" s="261"/>
      <c r="JNU24" s="255"/>
      <c r="JNV24" s="261"/>
      <c r="JNW24" s="255"/>
      <c r="JNX24" s="261"/>
      <c r="JNY24" s="255"/>
      <c r="JNZ24" s="261"/>
      <c r="JOA24" s="255"/>
      <c r="JOB24" s="261"/>
      <c r="JOC24" s="255"/>
      <c r="JOD24" s="261"/>
      <c r="JOE24" s="255"/>
      <c r="JOF24" s="261"/>
      <c r="JOG24" s="255"/>
      <c r="JOH24" s="261"/>
      <c r="JOI24" s="255"/>
      <c r="JOJ24" s="261"/>
      <c r="JOK24" s="255"/>
      <c r="JOL24" s="261"/>
      <c r="JOM24" s="255"/>
      <c r="JON24" s="261"/>
      <c r="JOO24" s="255"/>
      <c r="JOP24" s="261"/>
      <c r="JOQ24" s="255"/>
      <c r="JOR24" s="261"/>
      <c r="JOS24" s="255"/>
      <c r="JOT24" s="261"/>
      <c r="JOU24" s="255"/>
      <c r="JOV24" s="261"/>
      <c r="JOW24" s="255"/>
      <c r="JOX24" s="261"/>
      <c r="JOY24" s="255"/>
      <c r="JOZ24" s="261"/>
      <c r="JPA24" s="255"/>
      <c r="JPB24" s="261"/>
      <c r="JPC24" s="255"/>
      <c r="JPD24" s="261"/>
      <c r="JPE24" s="255"/>
      <c r="JPF24" s="261"/>
      <c r="JPG24" s="255"/>
      <c r="JPH24" s="261"/>
      <c r="JPI24" s="255"/>
      <c r="JPJ24" s="261"/>
      <c r="JPK24" s="255"/>
      <c r="JPL24" s="261"/>
      <c r="JPM24" s="255"/>
      <c r="JPN24" s="261"/>
      <c r="JPO24" s="255"/>
      <c r="JPP24" s="261"/>
      <c r="JPQ24" s="255"/>
      <c r="JPR24" s="261"/>
      <c r="JPS24" s="255"/>
      <c r="JPT24" s="261"/>
      <c r="JPU24" s="255"/>
      <c r="JPV24" s="261"/>
      <c r="JPW24" s="255"/>
      <c r="JPX24" s="261"/>
      <c r="JPY24" s="255"/>
      <c r="JPZ24" s="261"/>
      <c r="JQA24" s="255"/>
      <c r="JQB24" s="261"/>
      <c r="JQC24" s="255"/>
      <c r="JQD24" s="261"/>
      <c r="JQE24" s="255"/>
      <c r="JQF24" s="261"/>
      <c r="JQG24" s="255"/>
      <c r="JQH24" s="261"/>
      <c r="JQI24" s="255"/>
      <c r="JQJ24" s="261"/>
      <c r="JQK24" s="255"/>
      <c r="JQL24" s="261"/>
      <c r="JQM24" s="255"/>
      <c r="JQN24" s="261"/>
      <c r="JQO24" s="255"/>
      <c r="JQP24" s="261"/>
      <c r="JQQ24" s="255"/>
      <c r="JQR24" s="261"/>
      <c r="JQS24" s="255"/>
      <c r="JQT24" s="261"/>
      <c r="JQU24" s="255"/>
      <c r="JQV24" s="261"/>
      <c r="JQW24" s="255"/>
      <c r="JQX24" s="261"/>
      <c r="JQY24" s="255"/>
      <c r="JQZ24" s="261"/>
      <c r="JRA24" s="255"/>
      <c r="JRB24" s="261"/>
      <c r="JRC24" s="255"/>
      <c r="JRD24" s="261"/>
      <c r="JRE24" s="255"/>
      <c r="JRF24" s="261"/>
      <c r="JRG24" s="255"/>
      <c r="JRH24" s="261"/>
      <c r="JRI24" s="255"/>
      <c r="JRJ24" s="261"/>
      <c r="JRK24" s="255"/>
      <c r="JRL24" s="261"/>
      <c r="JRM24" s="255"/>
      <c r="JRN24" s="261"/>
      <c r="JRO24" s="255"/>
      <c r="JRP24" s="261"/>
      <c r="JRQ24" s="255"/>
      <c r="JRR24" s="261"/>
      <c r="JRS24" s="255"/>
      <c r="JRT24" s="261"/>
      <c r="JRU24" s="255"/>
      <c r="JRV24" s="261"/>
      <c r="JRW24" s="255"/>
      <c r="JRX24" s="261"/>
      <c r="JRY24" s="255"/>
      <c r="JRZ24" s="261"/>
      <c r="JSA24" s="255"/>
      <c r="JSB24" s="261"/>
      <c r="JSC24" s="255"/>
      <c r="JSD24" s="261"/>
      <c r="JSE24" s="255"/>
      <c r="JSF24" s="261"/>
      <c r="JSG24" s="255"/>
      <c r="JSH24" s="261"/>
      <c r="JSI24" s="255"/>
      <c r="JSJ24" s="261"/>
      <c r="JSK24" s="255"/>
      <c r="JSL24" s="261"/>
      <c r="JSM24" s="255"/>
      <c r="JSN24" s="261"/>
      <c r="JSO24" s="255"/>
      <c r="JSP24" s="261"/>
      <c r="JSQ24" s="255"/>
      <c r="JSR24" s="261"/>
      <c r="JSS24" s="255"/>
      <c r="JST24" s="261"/>
      <c r="JSU24" s="255"/>
      <c r="JSV24" s="261"/>
      <c r="JSW24" s="255"/>
      <c r="JSX24" s="261"/>
      <c r="JSY24" s="255"/>
      <c r="JSZ24" s="261"/>
      <c r="JTA24" s="255"/>
      <c r="JTB24" s="261"/>
      <c r="JTC24" s="255"/>
      <c r="JTD24" s="261"/>
      <c r="JTE24" s="255"/>
      <c r="JTF24" s="261"/>
      <c r="JTG24" s="255"/>
      <c r="JTH24" s="261"/>
      <c r="JTI24" s="255"/>
      <c r="JTJ24" s="261"/>
      <c r="JTK24" s="255"/>
      <c r="JTL24" s="261"/>
      <c r="JTM24" s="255"/>
      <c r="JTN24" s="261"/>
      <c r="JTO24" s="255"/>
      <c r="JTP24" s="261"/>
      <c r="JTQ24" s="255"/>
      <c r="JTR24" s="261"/>
      <c r="JTS24" s="255"/>
      <c r="JTT24" s="261"/>
      <c r="JTU24" s="255"/>
      <c r="JTV24" s="261"/>
      <c r="JTW24" s="255"/>
      <c r="JTX24" s="261"/>
      <c r="JTY24" s="255"/>
      <c r="JTZ24" s="261"/>
      <c r="JUA24" s="255"/>
      <c r="JUB24" s="261"/>
      <c r="JUC24" s="255"/>
      <c r="JUD24" s="261"/>
      <c r="JUE24" s="255"/>
      <c r="JUF24" s="261"/>
      <c r="JUG24" s="255"/>
      <c r="JUH24" s="261"/>
      <c r="JUI24" s="255"/>
      <c r="JUJ24" s="261"/>
      <c r="JUK24" s="255"/>
      <c r="JUL24" s="261"/>
      <c r="JUM24" s="255"/>
      <c r="JUN24" s="261"/>
      <c r="JUO24" s="255"/>
      <c r="JUP24" s="261"/>
      <c r="JUQ24" s="255"/>
      <c r="JUR24" s="261"/>
      <c r="JUS24" s="255"/>
      <c r="JUT24" s="261"/>
      <c r="JUU24" s="255"/>
      <c r="JUV24" s="261"/>
      <c r="JUW24" s="255"/>
      <c r="JUX24" s="261"/>
      <c r="JUY24" s="255"/>
      <c r="JUZ24" s="261"/>
      <c r="JVA24" s="255"/>
      <c r="JVB24" s="261"/>
      <c r="JVC24" s="255"/>
      <c r="JVD24" s="261"/>
      <c r="JVE24" s="255"/>
      <c r="JVF24" s="261"/>
      <c r="JVG24" s="255"/>
      <c r="JVH24" s="261"/>
      <c r="JVI24" s="255"/>
      <c r="JVJ24" s="261"/>
      <c r="JVK24" s="255"/>
      <c r="JVL24" s="261"/>
      <c r="JVM24" s="255"/>
      <c r="JVN24" s="261"/>
      <c r="JVO24" s="255"/>
      <c r="JVP24" s="261"/>
      <c r="JVQ24" s="255"/>
      <c r="JVR24" s="261"/>
      <c r="JVS24" s="255"/>
      <c r="JVT24" s="261"/>
      <c r="JVU24" s="255"/>
      <c r="JVV24" s="261"/>
      <c r="JVW24" s="255"/>
      <c r="JVX24" s="261"/>
      <c r="JVY24" s="255"/>
      <c r="JVZ24" s="261"/>
      <c r="JWA24" s="255"/>
      <c r="JWB24" s="261"/>
      <c r="JWC24" s="255"/>
      <c r="JWD24" s="261"/>
      <c r="JWE24" s="255"/>
      <c r="JWF24" s="261"/>
      <c r="JWG24" s="255"/>
      <c r="JWH24" s="261"/>
      <c r="JWI24" s="255"/>
      <c r="JWJ24" s="261"/>
      <c r="JWK24" s="255"/>
      <c r="JWL24" s="261"/>
      <c r="JWM24" s="255"/>
      <c r="JWN24" s="261"/>
      <c r="JWO24" s="255"/>
      <c r="JWP24" s="261"/>
      <c r="JWQ24" s="255"/>
      <c r="JWR24" s="261"/>
      <c r="JWS24" s="255"/>
      <c r="JWT24" s="261"/>
      <c r="JWU24" s="255"/>
      <c r="JWV24" s="261"/>
      <c r="JWW24" s="255"/>
      <c r="JWX24" s="261"/>
      <c r="JWY24" s="255"/>
      <c r="JWZ24" s="261"/>
      <c r="JXA24" s="255"/>
      <c r="JXB24" s="261"/>
      <c r="JXC24" s="255"/>
      <c r="JXD24" s="261"/>
      <c r="JXE24" s="255"/>
      <c r="JXF24" s="261"/>
      <c r="JXG24" s="255"/>
      <c r="JXH24" s="261"/>
      <c r="JXI24" s="255"/>
      <c r="JXJ24" s="261"/>
      <c r="JXK24" s="255"/>
      <c r="JXL24" s="261"/>
      <c r="JXM24" s="255"/>
      <c r="JXN24" s="261"/>
      <c r="JXO24" s="255"/>
      <c r="JXP24" s="261"/>
      <c r="JXQ24" s="255"/>
      <c r="JXR24" s="261"/>
      <c r="JXS24" s="255"/>
      <c r="JXT24" s="261"/>
      <c r="JXU24" s="255"/>
      <c r="JXV24" s="261"/>
      <c r="JXW24" s="255"/>
      <c r="JXX24" s="261"/>
      <c r="JXY24" s="255"/>
      <c r="JXZ24" s="261"/>
      <c r="JYA24" s="255"/>
      <c r="JYB24" s="261"/>
      <c r="JYC24" s="255"/>
      <c r="JYD24" s="261"/>
      <c r="JYE24" s="255"/>
      <c r="JYF24" s="261"/>
      <c r="JYG24" s="255"/>
      <c r="JYH24" s="261"/>
      <c r="JYI24" s="255"/>
      <c r="JYJ24" s="261"/>
      <c r="JYK24" s="255"/>
      <c r="JYL24" s="261"/>
      <c r="JYM24" s="255"/>
      <c r="JYN24" s="261"/>
      <c r="JYO24" s="255"/>
      <c r="JYP24" s="261"/>
      <c r="JYQ24" s="255"/>
      <c r="JYR24" s="261"/>
      <c r="JYS24" s="255"/>
      <c r="JYT24" s="261"/>
      <c r="JYU24" s="255"/>
      <c r="JYV24" s="261"/>
      <c r="JYW24" s="255"/>
      <c r="JYX24" s="261"/>
      <c r="JYY24" s="255"/>
      <c r="JYZ24" s="261"/>
      <c r="JZA24" s="255"/>
      <c r="JZB24" s="261"/>
      <c r="JZC24" s="255"/>
      <c r="JZD24" s="261"/>
      <c r="JZE24" s="255"/>
      <c r="JZF24" s="261"/>
      <c r="JZG24" s="255"/>
      <c r="JZH24" s="261"/>
      <c r="JZI24" s="255"/>
      <c r="JZJ24" s="261"/>
      <c r="JZK24" s="255"/>
      <c r="JZL24" s="261"/>
      <c r="JZM24" s="255"/>
      <c r="JZN24" s="261"/>
      <c r="JZO24" s="255"/>
      <c r="JZP24" s="261"/>
      <c r="JZQ24" s="255"/>
      <c r="JZR24" s="261"/>
      <c r="JZS24" s="255"/>
      <c r="JZT24" s="261"/>
      <c r="JZU24" s="255"/>
      <c r="JZV24" s="261"/>
      <c r="JZW24" s="255"/>
      <c r="JZX24" s="261"/>
      <c r="JZY24" s="255"/>
      <c r="JZZ24" s="261"/>
      <c r="KAA24" s="255"/>
      <c r="KAB24" s="261"/>
      <c r="KAC24" s="255"/>
      <c r="KAD24" s="261"/>
      <c r="KAE24" s="255"/>
      <c r="KAF24" s="261"/>
      <c r="KAG24" s="255"/>
      <c r="KAH24" s="261"/>
      <c r="KAI24" s="255"/>
      <c r="KAJ24" s="261"/>
      <c r="KAK24" s="255"/>
      <c r="KAL24" s="261"/>
      <c r="KAM24" s="255"/>
      <c r="KAN24" s="261"/>
      <c r="KAO24" s="255"/>
      <c r="KAP24" s="261"/>
      <c r="KAQ24" s="255"/>
      <c r="KAR24" s="261"/>
      <c r="KAS24" s="255"/>
      <c r="KAT24" s="261"/>
      <c r="KAU24" s="255"/>
      <c r="KAV24" s="261"/>
      <c r="KAW24" s="255"/>
      <c r="KAX24" s="261"/>
      <c r="KAY24" s="255"/>
      <c r="KAZ24" s="261"/>
      <c r="KBA24" s="255"/>
      <c r="KBB24" s="261"/>
      <c r="KBC24" s="255"/>
      <c r="KBD24" s="261"/>
      <c r="KBE24" s="255"/>
      <c r="KBF24" s="261"/>
      <c r="KBG24" s="255"/>
      <c r="KBH24" s="261"/>
      <c r="KBI24" s="255"/>
      <c r="KBJ24" s="261"/>
      <c r="KBK24" s="255"/>
      <c r="KBL24" s="261"/>
      <c r="KBM24" s="255"/>
      <c r="KBN24" s="261"/>
      <c r="KBO24" s="255"/>
      <c r="KBP24" s="261"/>
      <c r="KBQ24" s="255"/>
      <c r="KBR24" s="261"/>
      <c r="KBS24" s="255"/>
      <c r="KBT24" s="261"/>
      <c r="KBU24" s="255"/>
      <c r="KBV24" s="261"/>
      <c r="KBW24" s="255"/>
      <c r="KBX24" s="261"/>
      <c r="KBY24" s="255"/>
      <c r="KBZ24" s="261"/>
      <c r="KCA24" s="255"/>
      <c r="KCB24" s="261"/>
      <c r="KCC24" s="255"/>
      <c r="KCD24" s="261"/>
      <c r="KCE24" s="255"/>
      <c r="KCF24" s="261"/>
      <c r="KCG24" s="255"/>
      <c r="KCH24" s="261"/>
      <c r="KCI24" s="255"/>
      <c r="KCJ24" s="261"/>
      <c r="KCK24" s="255"/>
      <c r="KCL24" s="261"/>
      <c r="KCM24" s="255"/>
      <c r="KCN24" s="261"/>
      <c r="KCO24" s="255"/>
      <c r="KCP24" s="261"/>
      <c r="KCQ24" s="255"/>
      <c r="KCR24" s="261"/>
      <c r="KCS24" s="255"/>
      <c r="KCT24" s="261"/>
      <c r="KCU24" s="255"/>
      <c r="KCV24" s="261"/>
      <c r="KCW24" s="255"/>
      <c r="KCX24" s="261"/>
      <c r="KCY24" s="255"/>
      <c r="KCZ24" s="261"/>
      <c r="KDA24" s="255"/>
      <c r="KDB24" s="261"/>
      <c r="KDC24" s="255"/>
      <c r="KDD24" s="261"/>
      <c r="KDE24" s="255"/>
      <c r="KDF24" s="261"/>
      <c r="KDG24" s="255"/>
      <c r="KDH24" s="261"/>
      <c r="KDI24" s="255"/>
      <c r="KDJ24" s="261"/>
      <c r="KDK24" s="255"/>
      <c r="KDL24" s="261"/>
      <c r="KDM24" s="255"/>
      <c r="KDN24" s="261"/>
      <c r="KDO24" s="255"/>
      <c r="KDP24" s="261"/>
      <c r="KDQ24" s="255"/>
      <c r="KDR24" s="261"/>
      <c r="KDS24" s="255"/>
      <c r="KDT24" s="261"/>
      <c r="KDU24" s="255"/>
      <c r="KDV24" s="261"/>
      <c r="KDW24" s="255"/>
      <c r="KDX24" s="261"/>
      <c r="KDY24" s="255"/>
      <c r="KDZ24" s="261"/>
      <c r="KEA24" s="255"/>
      <c r="KEB24" s="261"/>
      <c r="KEC24" s="255"/>
      <c r="KED24" s="261"/>
      <c r="KEE24" s="255"/>
      <c r="KEF24" s="261"/>
      <c r="KEG24" s="255"/>
      <c r="KEH24" s="261"/>
      <c r="KEI24" s="255"/>
      <c r="KEJ24" s="261"/>
      <c r="KEK24" s="255"/>
      <c r="KEL24" s="261"/>
      <c r="KEM24" s="255"/>
      <c r="KEN24" s="261"/>
      <c r="KEO24" s="255"/>
      <c r="KEP24" s="261"/>
      <c r="KEQ24" s="255"/>
      <c r="KER24" s="261"/>
      <c r="KES24" s="255"/>
      <c r="KET24" s="261"/>
      <c r="KEU24" s="255"/>
      <c r="KEV24" s="261"/>
      <c r="KEW24" s="255"/>
      <c r="KEX24" s="261"/>
      <c r="KEY24" s="255"/>
      <c r="KEZ24" s="261"/>
      <c r="KFA24" s="255"/>
      <c r="KFB24" s="261"/>
      <c r="KFC24" s="255"/>
      <c r="KFD24" s="261"/>
      <c r="KFE24" s="255"/>
      <c r="KFF24" s="261"/>
      <c r="KFG24" s="255"/>
      <c r="KFH24" s="261"/>
      <c r="KFI24" s="255"/>
      <c r="KFJ24" s="261"/>
      <c r="KFK24" s="255"/>
      <c r="KFL24" s="261"/>
      <c r="KFM24" s="255"/>
      <c r="KFN24" s="261"/>
      <c r="KFO24" s="255"/>
      <c r="KFP24" s="261"/>
      <c r="KFQ24" s="255"/>
      <c r="KFR24" s="261"/>
      <c r="KFS24" s="255"/>
      <c r="KFT24" s="261"/>
      <c r="KFU24" s="255"/>
      <c r="KFV24" s="261"/>
      <c r="KFW24" s="255"/>
      <c r="KFX24" s="261"/>
      <c r="KFY24" s="255"/>
      <c r="KFZ24" s="261"/>
      <c r="KGA24" s="255"/>
      <c r="KGB24" s="261"/>
      <c r="KGC24" s="255"/>
      <c r="KGD24" s="261"/>
      <c r="KGE24" s="255"/>
      <c r="KGF24" s="261"/>
      <c r="KGG24" s="255"/>
      <c r="KGH24" s="261"/>
      <c r="KGI24" s="255"/>
      <c r="KGJ24" s="261"/>
      <c r="KGK24" s="255"/>
      <c r="KGL24" s="261"/>
      <c r="KGM24" s="255"/>
      <c r="KGN24" s="261"/>
      <c r="KGO24" s="255"/>
      <c r="KGP24" s="261"/>
      <c r="KGQ24" s="255"/>
      <c r="KGR24" s="261"/>
      <c r="KGS24" s="255"/>
      <c r="KGT24" s="261"/>
      <c r="KGU24" s="255"/>
      <c r="KGV24" s="261"/>
      <c r="KGW24" s="255"/>
      <c r="KGX24" s="261"/>
      <c r="KGY24" s="255"/>
      <c r="KGZ24" s="261"/>
      <c r="KHA24" s="255"/>
      <c r="KHB24" s="261"/>
      <c r="KHC24" s="255"/>
      <c r="KHD24" s="261"/>
      <c r="KHE24" s="255"/>
      <c r="KHF24" s="261"/>
      <c r="KHG24" s="255"/>
      <c r="KHH24" s="261"/>
      <c r="KHI24" s="255"/>
      <c r="KHJ24" s="261"/>
      <c r="KHK24" s="255"/>
      <c r="KHL24" s="261"/>
      <c r="KHM24" s="255"/>
      <c r="KHN24" s="261"/>
      <c r="KHO24" s="255"/>
      <c r="KHP24" s="261"/>
      <c r="KHQ24" s="255"/>
      <c r="KHR24" s="261"/>
      <c r="KHS24" s="255"/>
      <c r="KHT24" s="261"/>
      <c r="KHU24" s="255"/>
      <c r="KHV24" s="261"/>
      <c r="KHW24" s="255"/>
      <c r="KHX24" s="261"/>
      <c r="KHY24" s="255"/>
      <c r="KHZ24" s="261"/>
      <c r="KIA24" s="255"/>
      <c r="KIB24" s="261"/>
      <c r="KIC24" s="255"/>
      <c r="KID24" s="261"/>
      <c r="KIE24" s="255"/>
      <c r="KIF24" s="261"/>
      <c r="KIG24" s="255"/>
      <c r="KIH24" s="261"/>
      <c r="KII24" s="255"/>
      <c r="KIJ24" s="261"/>
      <c r="KIK24" s="255"/>
      <c r="KIL24" s="261"/>
      <c r="KIM24" s="255"/>
      <c r="KIN24" s="261"/>
      <c r="KIO24" s="255"/>
      <c r="KIP24" s="261"/>
      <c r="KIQ24" s="255"/>
      <c r="KIR24" s="261"/>
      <c r="KIS24" s="255"/>
      <c r="KIT24" s="261"/>
      <c r="KIU24" s="255"/>
      <c r="KIV24" s="261"/>
      <c r="KIW24" s="255"/>
      <c r="KIX24" s="261"/>
      <c r="KIY24" s="255"/>
      <c r="KIZ24" s="261"/>
      <c r="KJA24" s="255"/>
      <c r="KJB24" s="261"/>
      <c r="KJC24" s="255"/>
      <c r="KJD24" s="261"/>
      <c r="KJE24" s="255"/>
      <c r="KJF24" s="261"/>
      <c r="KJG24" s="255"/>
      <c r="KJH24" s="261"/>
      <c r="KJI24" s="255"/>
      <c r="KJJ24" s="261"/>
      <c r="KJK24" s="255"/>
      <c r="KJL24" s="261"/>
      <c r="KJM24" s="255"/>
      <c r="KJN24" s="261"/>
      <c r="KJO24" s="255"/>
      <c r="KJP24" s="261"/>
      <c r="KJQ24" s="255"/>
      <c r="KJR24" s="261"/>
      <c r="KJS24" s="255"/>
      <c r="KJT24" s="261"/>
      <c r="KJU24" s="255"/>
      <c r="KJV24" s="261"/>
      <c r="KJW24" s="255"/>
      <c r="KJX24" s="261"/>
      <c r="KJY24" s="255"/>
      <c r="KJZ24" s="261"/>
      <c r="KKA24" s="255"/>
      <c r="KKB24" s="261"/>
      <c r="KKC24" s="255"/>
      <c r="KKD24" s="261"/>
      <c r="KKE24" s="255"/>
      <c r="KKF24" s="261"/>
      <c r="KKG24" s="255"/>
      <c r="KKH24" s="261"/>
      <c r="KKI24" s="255"/>
      <c r="KKJ24" s="261"/>
      <c r="KKK24" s="255"/>
      <c r="KKL24" s="261"/>
      <c r="KKM24" s="255"/>
      <c r="KKN24" s="261"/>
      <c r="KKO24" s="255"/>
      <c r="KKP24" s="261"/>
      <c r="KKQ24" s="255"/>
      <c r="KKR24" s="261"/>
      <c r="KKS24" s="255"/>
      <c r="KKT24" s="261"/>
      <c r="KKU24" s="255"/>
      <c r="KKV24" s="261"/>
      <c r="KKW24" s="255"/>
      <c r="KKX24" s="261"/>
      <c r="KKY24" s="255"/>
      <c r="KKZ24" s="261"/>
      <c r="KLA24" s="255"/>
      <c r="KLB24" s="261"/>
      <c r="KLC24" s="255"/>
      <c r="KLD24" s="261"/>
      <c r="KLE24" s="255"/>
      <c r="KLF24" s="261"/>
      <c r="KLG24" s="255"/>
      <c r="KLH24" s="261"/>
      <c r="KLI24" s="255"/>
      <c r="KLJ24" s="261"/>
      <c r="KLK24" s="255"/>
      <c r="KLL24" s="261"/>
      <c r="KLM24" s="255"/>
      <c r="KLN24" s="261"/>
      <c r="KLO24" s="255"/>
      <c r="KLP24" s="261"/>
      <c r="KLQ24" s="255"/>
      <c r="KLR24" s="261"/>
      <c r="KLS24" s="255"/>
      <c r="KLT24" s="261"/>
      <c r="KLU24" s="255"/>
      <c r="KLV24" s="261"/>
      <c r="KLW24" s="255"/>
      <c r="KLX24" s="261"/>
      <c r="KLY24" s="255"/>
      <c r="KLZ24" s="261"/>
      <c r="KMA24" s="255"/>
      <c r="KMB24" s="261"/>
      <c r="KMC24" s="255"/>
      <c r="KMD24" s="261"/>
      <c r="KME24" s="255"/>
      <c r="KMF24" s="261"/>
      <c r="KMG24" s="255"/>
      <c r="KMH24" s="261"/>
      <c r="KMI24" s="255"/>
      <c r="KMJ24" s="261"/>
      <c r="KMK24" s="255"/>
      <c r="KML24" s="261"/>
      <c r="KMM24" s="255"/>
      <c r="KMN24" s="261"/>
      <c r="KMO24" s="255"/>
      <c r="KMP24" s="261"/>
      <c r="KMQ24" s="255"/>
      <c r="KMR24" s="261"/>
      <c r="KMS24" s="255"/>
      <c r="KMT24" s="261"/>
      <c r="KMU24" s="255"/>
      <c r="KMV24" s="261"/>
      <c r="KMW24" s="255"/>
      <c r="KMX24" s="261"/>
      <c r="KMY24" s="255"/>
      <c r="KMZ24" s="261"/>
      <c r="KNA24" s="255"/>
      <c r="KNB24" s="261"/>
      <c r="KNC24" s="255"/>
      <c r="KND24" s="261"/>
      <c r="KNE24" s="255"/>
      <c r="KNF24" s="261"/>
      <c r="KNG24" s="255"/>
      <c r="KNH24" s="261"/>
      <c r="KNI24" s="255"/>
      <c r="KNJ24" s="261"/>
      <c r="KNK24" s="255"/>
      <c r="KNL24" s="261"/>
      <c r="KNM24" s="255"/>
      <c r="KNN24" s="261"/>
      <c r="KNO24" s="255"/>
      <c r="KNP24" s="261"/>
      <c r="KNQ24" s="255"/>
      <c r="KNR24" s="261"/>
      <c r="KNS24" s="255"/>
      <c r="KNT24" s="261"/>
      <c r="KNU24" s="255"/>
      <c r="KNV24" s="261"/>
      <c r="KNW24" s="255"/>
      <c r="KNX24" s="261"/>
      <c r="KNY24" s="255"/>
      <c r="KNZ24" s="261"/>
      <c r="KOA24" s="255"/>
      <c r="KOB24" s="261"/>
      <c r="KOC24" s="255"/>
      <c r="KOD24" s="261"/>
      <c r="KOE24" s="255"/>
      <c r="KOF24" s="261"/>
      <c r="KOG24" s="255"/>
      <c r="KOH24" s="261"/>
      <c r="KOI24" s="255"/>
      <c r="KOJ24" s="261"/>
      <c r="KOK24" s="255"/>
      <c r="KOL24" s="261"/>
      <c r="KOM24" s="255"/>
      <c r="KON24" s="261"/>
      <c r="KOO24" s="255"/>
      <c r="KOP24" s="261"/>
      <c r="KOQ24" s="255"/>
      <c r="KOR24" s="261"/>
      <c r="KOS24" s="255"/>
      <c r="KOT24" s="261"/>
      <c r="KOU24" s="255"/>
      <c r="KOV24" s="261"/>
      <c r="KOW24" s="255"/>
      <c r="KOX24" s="261"/>
      <c r="KOY24" s="255"/>
      <c r="KOZ24" s="261"/>
      <c r="KPA24" s="255"/>
      <c r="KPB24" s="261"/>
      <c r="KPC24" s="255"/>
      <c r="KPD24" s="261"/>
      <c r="KPE24" s="255"/>
      <c r="KPF24" s="261"/>
      <c r="KPG24" s="255"/>
      <c r="KPH24" s="261"/>
      <c r="KPI24" s="255"/>
      <c r="KPJ24" s="261"/>
      <c r="KPK24" s="255"/>
      <c r="KPL24" s="261"/>
      <c r="KPM24" s="255"/>
      <c r="KPN24" s="261"/>
      <c r="KPO24" s="255"/>
      <c r="KPP24" s="261"/>
      <c r="KPQ24" s="255"/>
      <c r="KPR24" s="261"/>
      <c r="KPS24" s="255"/>
      <c r="KPT24" s="261"/>
      <c r="KPU24" s="255"/>
      <c r="KPV24" s="261"/>
      <c r="KPW24" s="255"/>
      <c r="KPX24" s="261"/>
      <c r="KPY24" s="255"/>
      <c r="KPZ24" s="261"/>
      <c r="KQA24" s="255"/>
      <c r="KQB24" s="261"/>
      <c r="KQC24" s="255"/>
      <c r="KQD24" s="261"/>
      <c r="KQE24" s="255"/>
      <c r="KQF24" s="261"/>
      <c r="KQG24" s="255"/>
      <c r="KQH24" s="261"/>
      <c r="KQI24" s="255"/>
      <c r="KQJ24" s="261"/>
      <c r="KQK24" s="255"/>
      <c r="KQL24" s="261"/>
      <c r="KQM24" s="255"/>
      <c r="KQN24" s="261"/>
      <c r="KQO24" s="255"/>
      <c r="KQP24" s="261"/>
      <c r="KQQ24" s="255"/>
      <c r="KQR24" s="261"/>
      <c r="KQS24" s="255"/>
      <c r="KQT24" s="261"/>
      <c r="KQU24" s="255"/>
      <c r="KQV24" s="261"/>
      <c r="KQW24" s="255"/>
      <c r="KQX24" s="261"/>
      <c r="KQY24" s="255"/>
      <c r="KQZ24" s="261"/>
      <c r="KRA24" s="255"/>
      <c r="KRB24" s="261"/>
      <c r="KRC24" s="255"/>
      <c r="KRD24" s="261"/>
      <c r="KRE24" s="255"/>
      <c r="KRF24" s="261"/>
      <c r="KRG24" s="255"/>
      <c r="KRH24" s="261"/>
      <c r="KRI24" s="255"/>
      <c r="KRJ24" s="261"/>
      <c r="KRK24" s="255"/>
      <c r="KRL24" s="261"/>
      <c r="KRM24" s="255"/>
      <c r="KRN24" s="261"/>
      <c r="KRO24" s="255"/>
      <c r="KRP24" s="261"/>
      <c r="KRQ24" s="255"/>
      <c r="KRR24" s="261"/>
      <c r="KRS24" s="255"/>
      <c r="KRT24" s="261"/>
      <c r="KRU24" s="255"/>
      <c r="KRV24" s="261"/>
      <c r="KRW24" s="255"/>
      <c r="KRX24" s="261"/>
      <c r="KRY24" s="255"/>
      <c r="KRZ24" s="261"/>
      <c r="KSA24" s="255"/>
      <c r="KSB24" s="261"/>
      <c r="KSC24" s="255"/>
      <c r="KSD24" s="261"/>
      <c r="KSE24" s="255"/>
      <c r="KSF24" s="261"/>
      <c r="KSG24" s="255"/>
      <c r="KSH24" s="261"/>
      <c r="KSI24" s="255"/>
      <c r="KSJ24" s="261"/>
      <c r="KSK24" s="255"/>
      <c r="KSL24" s="261"/>
      <c r="KSM24" s="255"/>
      <c r="KSN24" s="261"/>
      <c r="KSO24" s="255"/>
      <c r="KSP24" s="261"/>
      <c r="KSQ24" s="255"/>
      <c r="KSR24" s="261"/>
      <c r="KSS24" s="255"/>
      <c r="KST24" s="261"/>
      <c r="KSU24" s="255"/>
      <c r="KSV24" s="261"/>
      <c r="KSW24" s="255"/>
      <c r="KSX24" s="261"/>
      <c r="KSY24" s="255"/>
      <c r="KSZ24" s="261"/>
      <c r="KTA24" s="255"/>
      <c r="KTB24" s="261"/>
      <c r="KTC24" s="255"/>
      <c r="KTD24" s="261"/>
      <c r="KTE24" s="255"/>
      <c r="KTF24" s="261"/>
      <c r="KTG24" s="255"/>
      <c r="KTH24" s="261"/>
      <c r="KTI24" s="255"/>
      <c r="KTJ24" s="261"/>
      <c r="KTK24" s="255"/>
      <c r="KTL24" s="261"/>
      <c r="KTM24" s="255"/>
      <c r="KTN24" s="261"/>
      <c r="KTO24" s="255"/>
      <c r="KTP24" s="261"/>
      <c r="KTQ24" s="255"/>
      <c r="KTR24" s="261"/>
      <c r="KTS24" s="255"/>
      <c r="KTT24" s="261"/>
      <c r="KTU24" s="255"/>
      <c r="KTV24" s="261"/>
      <c r="KTW24" s="255"/>
      <c r="KTX24" s="261"/>
      <c r="KTY24" s="255"/>
      <c r="KTZ24" s="261"/>
      <c r="KUA24" s="255"/>
      <c r="KUB24" s="261"/>
      <c r="KUC24" s="255"/>
      <c r="KUD24" s="261"/>
      <c r="KUE24" s="255"/>
      <c r="KUF24" s="261"/>
      <c r="KUG24" s="255"/>
      <c r="KUH24" s="261"/>
      <c r="KUI24" s="255"/>
      <c r="KUJ24" s="261"/>
      <c r="KUK24" s="255"/>
      <c r="KUL24" s="261"/>
      <c r="KUM24" s="255"/>
      <c r="KUN24" s="261"/>
      <c r="KUO24" s="255"/>
      <c r="KUP24" s="261"/>
      <c r="KUQ24" s="255"/>
      <c r="KUR24" s="261"/>
      <c r="KUS24" s="255"/>
      <c r="KUT24" s="261"/>
      <c r="KUU24" s="255"/>
      <c r="KUV24" s="261"/>
      <c r="KUW24" s="255"/>
      <c r="KUX24" s="261"/>
      <c r="KUY24" s="255"/>
      <c r="KUZ24" s="261"/>
      <c r="KVA24" s="255"/>
      <c r="KVB24" s="261"/>
      <c r="KVC24" s="255"/>
      <c r="KVD24" s="261"/>
      <c r="KVE24" s="255"/>
      <c r="KVF24" s="261"/>
      <c r="KVG24" s="255"/>
      <c r="KVH24" s="261"/>
      <c r="KVI24" s="255"/>
      <c r="KVJ24" s="261"/>
      <c r="KVK24" s="255"/>
      <c r="KVL24" s="261"/>
      <c r="KVM24" s="255"/>
      <c r="KVN24" s="261"/>
      <c r="KVO24" s="255"/>
      <c r="KVP24" s="261"/>
      <c r="KVQ24" s="255"/>
      <c r="KVR24" s="261"/>
      <c r="KVS24" s="255"/>
      <c r="KVT24" s="261"/>
      <c r="KVU24" s="255"/>
      <c r="KVV24" s="261"/>
      <c r="KVW24" s="255"/>
      <c r="KVX24" s="261"/>
      <c r="KVY24" s="255"/>
      <c r="KVZ24" s="261"/>
      <c r="KWA24" s="255"/>
      <c r="KWB24" s="261"/>
      <c r="KWC24" s="255"/>
      <c r="KWD24" s="261"/>
      <c r="KWE24" s="255"/>
      <c r="KWF24" s="261"/>
      <c r="KWG24" s="255"/>
      <c r="KWH24" s="261"/>
      <c r="KWI24" s="255"/>
      <c r="KWJ24" s="261"/>
      <c r="KWK24" s="255"/>
      <c r="KWL24" s="261"/>
      <c r="KWM24" s="255"/>
      <c r="KWN24" s="261"/>
      <c r="KWO24" s="255"/>
      <c r="KWP24" s="261"/>
      <c r="KWQ24" s="255"/>
      <c r="KWR24" s="261"/>
      <c r="KWS24" s="255"/>
      <c r="KWT24" s="261"/>
      <c r="KWU24" s="255"/>
      <c r="KWV24" s="261"/>
      <c r="KWW24" s="255"/>
      <c r="KWX24" s="261"/>
      <c r="KWY24" s="255"/>
      <c r="KWZ24" s="261"/>
      <c r="KXA24" s="255"/>
      <c r="KXB24" s="261"/>
      <c r="KXC24" s="255"/>
      <c r="KXD24" s="261"/>
      <c r="KXE24" s="255"/>
      <c r="KXF24" s="261"/>
      <c r="KXG24" s="255"/>
      <c r="KXH24" s="261"/>
      <c r="KXI24" s="255"/>
      <c r="KXJ24" s="261"/>
      <c r="KXK24" s="255"/>
      <c r="KXL24" s="261"/>
      <c r="KXM24" s="255"/>
      <c r="KXN24" s="261"/>
      <c r="KXO24" s="255"/>
      <c r="KXP24" s="261"/>
      <c r="KXQ24" s="255"/>
      <c r="KXR24" s="261"/>
      <c r="KXS24" s="255"/>
      <c r="KXT24" s="261"/>
      <c r="KXU24" s="255"/>
      <c r="KXV24" s="261"/>
      <c r="KXW24" s="255"/>
      <c r="KXX24" s="261"/>
      <c r="KXY24" s="255"/>
      <c r="KXZ24" s="261"/>
      <c r="KYA24" s="255"/>
      <c r="KYB24" s="261"/>
      <c r="KYC24" s="255"/>
      <c r="KYD24" s="261"/>
      <c r="KYE24" s="255"/>
      <c r="KYF24" s="261"/>
      <c r="KYG24" s="255"/>
      <c r="KYH24" s="261"/>
      <c r="KYI24" s="255"/>
      <c r="KYJ24" s="261"/>
      <c r="KYK24" s="255"/>
      <c r="KYL24" s="261"/>
      <c r="KYM24" s="255"/>
      <c r="KYN24" s="261"/>
      <c r="KYO24" s="255"/>
      <c r="KYP24" s="261"/>
      <c r="KYQ24" s="255"/>
      <c r="KYR24" s="261"/>
      <c r="KYS24" s="255"/>
      <c r="KYT24" s="261"/>
      <c r="KYU24" s="255"/>
      <c r="KYV24" s="261"/>
      <c r="KYW24" s="255"/>
      <c r="KYX24" s="261"/>
      <c r="KYY24" s="255"/>
      <c r="KYZ24" s="261"/>
      <c r="KZA24" s="255"/>
      <c r="KZB24" s="261"/>
      <c r="KZC24" s="255"/>
      <c r="KZD24" s="261"/>
      <c r="KZE24" s="255"/>
      <c r="KZF24" s="261"/>
      <c r="KZG24" s="255"/>
      <c r="KZH24" s="261"/>
      <c r="KZI24" s="255"/>
      <c r="KZJ24" s="261"/>
      <c r="KZK24" s="255"/>
      <c r="KZL24" s="261"/>
      <c r="KZM24" s="255"/>
      <c r="KZN24" s="261"/>
      <c r="KZO24" s="255"/>
      <c r="KZP24" s="261"/>
      <c r="KZQ24" s="255"/>
      <c r="KZR24" s="261"/>
      <c r="KZS24" s="255"/>
      <c r="KZT24" s="261"/>
      <c r="KZU24" s="255"/>
      <c r="KZV24" s="261"/>
      <c r="KZW24" s="255"/>
      <c r="KZX24" s="261"/>
      <c r="KZY24" s="255"/>
      <c r="KZZ24" s="261"/>
      <c r="LAA24" s="255"/>
      <c r="LAB24" s="261"/>
      <c r="LAC24" s="255"/>
      <c r="LAD24" s="261"/>
      <c r="LAE24" s="255"/>
      <c r="LAF24" s="261"/>
      <c r="LAG24" s="255"/>
      <c r="LAH24" s="261"/>
      <c r="LAI24" s="255"/>
      <c r="LAJ24" s="261"/>
      <c r="LAK24" s="255"/>
      <c r="LAL24" s="261"/>
      <c r="LAM24" s="255"/>
      <c r="LAN24" s="261"/>
      <c r="LAO24" s="255"/>
      <c r="LAP24" s="261"/>
      <c r="LAQ24" s="255"/>
      <c r="LAR24" s="261"/>
      <c r="LAS24" s="255"/>
      <c r="LAT24" s="261"/>
      <c r="LAU24" s="255"/>
      <c r="LAV24" s="261"/>
      <c r="LAW24" s="255"/>
      <c r="LAX24" s="261"/>
      <c r="LAY24" s="255"/>
      <c r="LAZ24" s="261"/>
      <c r="LBA24" s="255"/>
      <c r="LBB24" s="261"/>
      <c r="LBC24" s="255"/>
      <c r="LBD24" s="261"/>
      <c r="LBE24" s="255"/>
      <c r="LBF24" s="261"/>
      <c r="LBG24" s="255"/>
      <c r="LBH24" s="261"/>
      <c r="LBI24" s="255"/>
      <c r="LBJ24" s="261"/>
      <c r="LBK24" s="255"/>
      <c r="LBL24" s="261"/>
      <c r="LBM24" s="255"/>
      <c r="LBN24" s="261"/>
      <c r="LBO24" s="255"/>
      <c r="LBP24" s="261"/>
      <c r="LBQ24" s="255"/>
      <c r="LBR24" s="261"/>
      <c r="LBS24" s="255"/>
      <c r="LBT24" s="261"/>
      <c r="LBU24" s="255"/>
      <c r="LBV24" s="261"/>
      <c r="LBW24" s="255"/>
      <c r="LBX24" s="261"/>
      <c r="LBY24" s="255"/>
      <c r="LBZ24" s="261"/>
      <c r="LCA24" s="255"/>
      <c r="LCB24" s="261"/>
      <c r="LCC24" s="255"/>
      <c r="LCD24" s="261"/>
      <c r="LCE24" s="255"/>
      <c r="LCF24" s="261"/>
      <c r="LCG24" s="255"/>
      <c r="LCH24" s="261"/>
      <c r="LCI24" s="255"/>
      <c r="LCJ24" s="261"/>
      <c r="LCK24" s="255"/>
      <c r="LCL24" s="261"/>
      <c r="LCM24" s="255"/>
      <c r="LCN24" s="261"/>
      <c r="LCO24" s="255"/>
      <c r="LCP24" s="261"/>
      <c r="LCQ24" s="255"/>
      <c r="LCR24" s="261"/>
      <c r="LCS24" s="255"/>
      <c r="LCT24" s="261"/>
      <c r="LCU24" s="255"/>
      <c r="LCV24" s="261"/>
      <c r="LCW24" s="255"/>
      <c r="LCX24" s="261"/>
      <c r="LCY24" s="255"/>
      <c r="LCZ24" s="261"/>
      <c r="LDA24" s="255"/>
      <c r="LDB24" s="261"/>
      <c r="LDC24" s="255"/>
      <c r="LDD24" s="261"/>
      <c r="LDE24" s="255"/>
      <c r="LDF24" s="261"/>
      <c r="LDG24" s="255"/>
      <c r="LDH24" s="261"/>
      <c r="LDI24" s="255"/>
      <c r="LDJ24" s="261"/>
      <c r="LDK24" s="255"/>
      <c r="LDL24" s="261"/>
      <c r="LDM24" s="255"/>
      <c r="LDN24" s="261"/>
      <c r="LDO24" s="255"/>
      <c r="LDP24" s="261"/>
      <c r="LDQ24" s="255"/>
      <c r="LDR24" s="261"/>
      <c r="LDS24" s="255"/>
      <c r="LDT24" s="261"/>
      <c r="LDU24" s="255"/>
      <c r="LDV24" s="261"/>
      <c r="LDW24" s="255"/>
      <c r="LDX24" s="261"/>
      <c r="LDY24" s="255"/>
      <c r="LDZ24" s="261"/>
      <c r="LEA24" s="255"/>
      <c r="LEB24" s="261"/>
      <c r="LEC24" s="255"/>
      <c r="LED24" s="261"/>
      <c r="LEE24" s="255"/>
      <c r="LEF24" s="261"/>
      <c r="LEG24" s="255"/>
      <c r="LEH24" s="261"/>
      <c r="LEI24" s="255"/>
      <c r="LEJ24" s="261"/>
      <c r="LEK24" s="255"/>
      <c r="LEL24" s="261"/>
      <c r="LEM24" s="255"/>
      <c r="LEN24" s="261"/>
      <c r="LEO24" s="255"/>
      <c r="LEP24" s="261"/>
      <c r="LEQ24" s="255"/>
      <c r="LER24" s="261"/>
      <c r="LES24" s="255"/>
      <c r="LET24" s="261"/>
      <c r="LEU24" s="255"/>
      <c r="LEV24" s="261"/>
      <c r="LEW24" s="255"/>
      <c r="LEX24" s="261"/>
      <c r="LEY24" s="255"/>
      <c r="LEZ24" s="261"/>
      <c r="LFA24" s="255"/>
      <c r="LFB24" s="261"/>
      <c r="LFC24" s="255"/>
      <c r="LFD24" s="261"/>
      <c r="LFE24" s="255"/>
      <c r="LFF24" s="261"/>
      <c r="LFG24" s="255"/>
      <c r="LFH24" s="261"/>
      <c r="LFI24" s="255"/>
      <c r="LFJ24" s="261"/>
      <c r="LFK24" s="255"/>
      <c r="LFL24" s="261"/>
      <c r="LFM24" s="255"/>
      <c r="LFN24" s="261"/>
      <c r="LFO24" s="255"/>
      <c r="LFP24" s="261"/>
      <c r="LFQ24" s="255"/>
      <c r="LFR24" s="261"/>
      <c r="LFS24" s="255"/>
      <c r="LFT24" s="261"/>
      <c r="LFU24" s="255"/>
      <c r="LFV24" s="261"/>
      <c r="LFW24" s="255"/>
      <c r="LFX24" s="261"/>
      <c r="LFY24" s="255"/>
      <c r="LFZ24" s="261"/>
      <c r="LGA24" s="255"/>
      <c r="LGB24" s="261"/>
      <c r="LGC24" s="255"/>
      <c r="LGD24" s="261"/>
      <c r="LGE24" s="255"/>
      <c r="LGF24" s="261"/>
      <c r="LGG24" s="255"/>
      <c r="LGH24" s="261"/>
      <c r="LGI24" s="255"/>
      <c r="LGJ24" s="261"/>
      <c r="LGK24" s="255"/>
      <c r="LGL24" s="261"/>
      <c r="LGM24" s="255"/>
      <c r="LGN24" s="261"/>
      <c r="LGO24" s="255"/>
      <c r="LGP24" s="261"/>
      <c r="LGQ24" s="255"/>
      <c r="LGR24" s="261"/>
      <c r="LGS24" s="255"/>
      <c r="LGT24" s="261"/>
      <c r="LGU24" s="255"/>
      <c r="LGV24" s="261"/>
      <c r="LGW24" s="255"/>
      <c r="LGX24" s="261"/>
      <c r="LGY24" s="255"/>
      <c r="LGZ24" s="261"/>
      <c r="LHA24" s="255"/>
      <c r="LHB24" s="261"/>
      <c r="LHC24" s="255"/>
      <c r="LHD24" s="261"/>
      <c r="LHE24" s="255"/>
      <c r="LHF24" s="261"/>
      <c r="LHG24" s="255"/>
      <c r="LHH24" s="261"/>
      <c r="LHI24" s="255"/>
      <c r="LHJ24" s="261"/>
      <c r="LHK24" s="255"/>
      <c r="LHL24" s="261"/>
      <c r="LHM24" s="255"/>
      <c r="LHN24" s="261"/>
      <c r="LHO24" s="255"/>
      <c r="LHP24" s="261"/>
      <c r="LHQ24" s="255"/>
      <c r="LHR24" s="261"/>
      <c r="LHS24" s="255"/>
      <c r="LHT24" s="261"/>
      <c r="LHU24" s="255"/>
      <c r="LHV24" s="261"/>
      <c r="LHW24" s="255"/>
      <c r="LHX24" s="261"/>
      <c r="LHY24" s="255"/>
      <c r="LHZ24" s="261"/>
      <c r="LIA24" s="255"/>
      <c r="LIB24" s="261"/>
      <c r="LIC24" s="255"/>
      <c r="LID24" s="261"/>
      <c r="LIE24" s="255"/>
      <c r="LIF24" s="261"/>
      <c r="LIG24" s="255"/>
      <c r="LIH24" s="261"/>
      <c r="LII24" s="255"/>
      <c r="LIJ24" s="261"/>
      <c r="LIK24" s="255"/>
      <c r="LIL24" s="261"/>
      <c r="LIM24" s="255"/>
      <c r="LIN24" s="261"/>
      <c r="LIO24" s="255"/>
      <c r="LIP24" s="261"/>
      <c r="LIQ24" s="255"/>
      <c r="LIR24" s="261"/>
      <c r="LIS24" s="255"/>
      <c r="LIT24" s="261"/>
      <c r="LIU24" s="255"/>
      <c r="LIV24" s="261"/>
      <c r="LIW24" s="255"/>
      <c r="LIX24" s="261"/>
      <c r="LIY24" s="255"/>
      <c r="LIZ24" s="261"/>
      <c r="LJA24" s="255"/>
      <c r="LJB24" s="261"/>
      <c r="LJC24" s="255"/>
      <c r="LJD24" s="261"/>
      <c r="LJE24" s="255"/>
      <c r="LJF24" s="261"/>
      <c r="LJG24" s="255"/>
      <c r="LJH24" s="261"/>
      <c r="LJI24" s="255"/>
      <c r="LJJ24" s="261"/>
      <c r="LJK24" s="255"/>
      <c r="LJL24" s="261"/>
      <c r="LJM24" s="255"/>
      <c r="LJN24" s="261"/>
      <c r="LJO24" s="255"/>
      <c r="LJP24" s="261"/>
      <c r="LJQ24" s="255"/>
      <c r="LJR24" s="261"/>
      <c r="LJS24" s="255"/>
      <c r="LJT24" s="261"/>
      <c r="LJU24" s="255"/>
      <c r="LJV24" s="261"/>
      <c r="LJW24" s="255"/>
      <c r="LJX24" s="261"/>
      <c r="LJY24" s="255"/>
      <c r="LJZ24" s="261"/>
      <c r="LKA24" s="255"/>
      <c r="LKB24" s="261"/>
      <c r="LKC24" s="255"/>
      <c r="LKD24" s="261"/>
      <c r="LKE24" s="255"/>
      <c r="LKF24" s="261"/>
      <c r="LKG24" s="255"/>
      <c r="LKH24" s="261"/>
      <c r="LKI24" s="255"/>
      <c r="LKJ24" s="261"/>
      <c r="LKK24" s="255"/>
      <c r="LKL24" s="261"/>
      <c r="LKM24" s="255"/>
      <c r="LKN24" s="261"/>
      <c r="LKO24" s="255"/>
      <c r="LKP24" s="261"/>
      <c r="LKQ24" s="255"/>
      <c r="LKR24" s="261"/>
      <c r="LKS24" s="255"/>
      <c r="LKT24" s="261"/>
      <c r="LKU24" s="255"/>
      <c r="LKV24" s="261"/>
      <c r="LKW24" s="255"/>
      <c r="LKX24" s="261"/>
      <c r="LKY24" s="255"/>
      <c r="LKZ24" s="261"/>
      <c r="LLA24" s="255"/>
      <c r="LLB24" s="261"/>
      <c r="LLC24" s="255"/>
      <c r="LLD24" s="261"/>
      <c r="LLE24" s="255"/>
      <c r="LLF24" s="261"/>
      <c r="LLG24" s="255"/>
      <c r="LLH24" s="261"/>
      <c r="LLI24" s="255"/>
      <c r="LLJ24" s="261"/>
      <c r="LLK24" s="255"/>
      <c r="LLL24" s="261"/>
      <c r="LLM24" s="255"/>
      <c r="LLN24" s="261"/>
      <c r="LLO24" s="255"/>
      <c r="LLP24" s="261"/>
      <c r="LLQ24" s="255"/>
      <c r="LLR24" s="261"/>
      <c r="LLS24" s="255"/>
      <c r="LLT24" s="261"/>
      <c r="LLU24" s="255"/>
      <c r="LLV24" s="261"/>
      <c r="LLW24" s="255"/>
      <c r="LLX24" s="261"/>
      <c r="LLY24" s="255"/>
      <c r="LLZ24" s="261"/>
      <c r="LMA24" s="255"/>
      <c r="LMB24" s="261"/>
      <c r="LMC24" s="255"/>
      <c r="LMD24" s="261"/>
      <c r="LME24" s="255"/>
      <c r="LMF24" s="261"/>
      <c r="LMG24" s="255"/>
      <c r="LMH24" s="261"/>
      <c r="LMI24" s="255"/>
      <c r="LMJ24" s="261"/>
      <c r="LMK24" s="255"/>
      <c r="LML24" s="261"/>
      <c r="LMM24" s="255"/>
      <c r="LMN24" s="261"/>
      <c r="LMO24" s="255"/>
      <c r="LMP24" s="261"/>
      <c r="LMQ24" s="255"/>
      <c r="LMR24" s="261"/>
      <c r="LMS24" s="255"/>
      <c r="LMT24" s="261"/>
      <c r="LMU24" s="255"/>
      <c r="LMV24" s="261"/>
      <c r="LMW24" s="255"/>
      <c r="LMX24" s="261"/>
      <c r="LMY24" s="255"/>
      <c r="LMZ24" s="261"/>
      <c r="LNA24" s="255"/>
      <c r="LNB24" s="261"/>
      <c r="LNC24" s="255"/>
      <c r="LND24" s="261"/>
      <c r="LNE24" s="255"/>
      <c r="LNF24" s="261"/>
      <c r="LNG24" s="255"/>
      <c r="LNH24" s="261"/>
      <c r="LNI24" s="255"/>
      <c r="LNJ24" s="261"/>
      <c r="LNK24" s="255"/>
      <c r="LNL24" s="261"/>
      <c r="LNM24" s="255"/>
      <c r="LNN24" s="261"/>
      <c r="LNO24" s="255"/>
      <c r="LNP24" s="261"/>
      <c r="LNQ24" s="255"/>
      <c r="LNR24" s="261"/>
      <c r="LNS24" s="255"/>
      <c r="LNT24" s="261"/>
      <c r="LNU24" s="255"/>
      <c r="LNV24" s="261"/>
      <c r="LNW24" s="255"/>
      <c r="LNX24" s="261"/>
      <c r="LNY24" s="255"/>
      <c r="LNZ24" s="261"/>
      <c r="LOA24" s="255"/>
      <c r="LOB24" s="261"/>
      <c r="LOC24" s="255"/>
      <c r="LOD24" s="261"/>
      <c r="LOE24" s="255"/>
      <c r="LOF24" s="261"/>
      <c r="LOG24" s="255"/>
      <c r="LOH24" s="261"/>
      <c r="LOI24" s="255"/>
      <c r="LOJ24" s="261"/>
      <c r="LOK24" s="255"/>
      <c r="LOL24" s="261"/>
      <c r="LOM24" s="255"/>
      <c r="LON24" s="261"/>
      <c r="LOO24" s="255"/>
      <c r="LOP24" s="261"/>
      <c r="LOQ24" s="255"/>
      <c r="LOR24" s="261"/>
      <c r="LOS24" s="255"/>
      <c r="LOT24" s="261"/>
      <c r="LOU24" s="255"/>
      <c r="LOV24" s="261"/>
      <c r="LOW24" s="255"/>
      <c r="LOX24" s="261"/>
      <c r="LOY24" s="255"/>
      <c r="LOZ24" s="261"/>
      <c r="LPA24" s="255"/>
      <c r="LPB24" s="261"/>
      <c r="LPC24" s="255"/>
      <c r="LPD24" s="261"/>
      <c r="LPE24" s="255"/>
      <c r="LPF24" s="261"/>
      <c r="LPG24" s="255"/>
      <c r="LPH24" s="261"/>
      <c r="LPI24" s="255"/>
      <c r="LPJ24" s="261"/>
      <c r="LPK24" s="255"/>
      <c r="LPL24" s="261"/>
      <c r="LPM24" s="255"/>
      <c r="LPN24" s="261"/>
      <c r="LPO24" s="255"/>
      <c r="LPP24" s="261"/>
      <c r="LPQ24" s="255"/>
      <c r="LPR24" s="261"/>
      <c r="LPS24" s="255"/>
      <c r="LPT24" s="261"/>
      <c r="LPU24" s="255"/>
      <c r="LPV24" s="261"/>
      <c r="LPW24" s="255"/>
      <c r="LPX24" s="261"/>
      <c r="LPY24" s="255"/>
      <c r="LPZ24" s="261"/>
      <c r="LQA24" s="255"/>
      <c r="LQB24" s="261"/>
      <c r="LQC24" s="255"/>
      <c r="LQD24" s="261"/>
      <c r="LQE24" s="255"/>
      <c r="LQF24" s="261"/>
      <c r="LQG24" s="255"/>
      <c r="LQH24" s="261"/>
      <c r="LQI24" s="255"/>
      <c r="LQJ24" s="261"/>
      <c r="LQK24" s="255"/>
      <c r="LQL24" s="261"/>
      <c r="LQM24" s="255"/>
      <c r="LQN24" s="261"/>
      <c r="LQO24" s="255"/>
      <c r="LQP24" s="261"/>
      <c r="LQQ24" s="255"/>
      <c r="LQR24" s="261"/>
      <c r="LQS24" s="255"/>
      <c r="LQT24" s="261"/>
      <c r="LQU24" s="255"/>
      <c r="LQV24" s="261"/>
      <c r="LQW24" s="255"/>
      <c r="LQX24" s="261"/>
      <c r="LQY24" s="255"/>
      <c r="LQZ24" s="261"/>
      <c r="LRA24" s="255"/>
      <c r="LRB24" s="261"/>
      <c r="LRC24" s="255"/>
      <c r="LRD24" s="261"/>
      <c r="LRE24" s="255"/>
      <c r="LRF24" s="261"/>
      <c r="LRG24" s="255"/>
      <c r="LRH24" s="261"/>
      <c r="LRI24" s="255"/>
      <c r="LRJ24" s="261"/>
      <c r="LRK24" s="255"/>
      <c r="LRL24" s="261"/>
      <c r="LRM24" s="255"/>
      <c r="LRN24" s="261"/>
      <c r="LRO24" s="255"/>
      <c r="LRP24" s="261"/>
      <c r="LRQ24" s="255"/>
      <c r="LRR24" s="261"/>
      <c r="LRS24" s="255"/>
      <c r="LRT24" s="261"/>
      <c r="LRU24" s="255"/>
      <c r="LRV24" s="261"/>
      <c r="LRW24" s="255"/>
      <c r="LRX24" s="261"/>
      <c r="LRY24" s="255"/>
      <c r="LRZ24" s="261"/>
      <c r="LSA24" s="255"/>
      <c r="LSB24" s="261"/>
      <c r="LSC24" s="255"/>
      <c r="LSD24" s="261"/>
      <c r="LSE24" s="255"/>
      <c r="LSF24" s="261"/>
      <c r="LSG24" s="255"/>
      <c r="LSH24" s="261"/>
      <c r="LSI24" s="255"/>
      <c r="LSJ24" s="261"/>
      <c r="LSK24" s="255"/>
      <c r="LSL24" s="261"/>
      <c r="LSM24" s="255"/>
      <c r="LSN24" s="261"/>
      <c r="LSO24" s="255"/>
      <c r="LSP24" s="261"/>
      <c r="LSQ24" s="255"/>
      <c r="LSR24" s="261"/>
      <c r="LSS24" s="255"/>
      <c r="LST24" s="261"/>
      <c r="LSU24" s="255"/>
      <c r="LSV24" s="261"/>
      <c r="LSW24" s="255"/>
      <c r="LSX24" s="261"/>
      <c r="LSY24" s="255"/>
      <c r="LSZ24" s="261"/>
      <c r="LTA24" s="255"/>
      <c r="LTB24" s="261"/>
      <c r="LTC24" s="255"/>
      <c r="LTD24" s="261"/>
      <c r="LTE24" s="255"/>
      <c r="LTF24" s="261"/>
      <c r="LTG24" s="255"/>
      <c r="LTH24" s="261"/>
      <c r="LTI24" s="255"/>
      <c r="LTJ24" s="261"/>
      <c r="LTK24" s="255"/>
      <c r="LTL24" s="261"/>
      <c r="LTM24" s="255"/>
      <c r="LTN24" s="261"/>
      <c r="LTO24" s="255"/>
      <c r="LTP24" s="261"/>
      <c r="LTQ24" s="255"/>
      <c r="LTR24" s="261"/>
      <c r="LTS24" s="255"/>
      <c r="LTT24" s="261"/>
      <c r="LTU24" s="255"/>
      <c r="LTV24" s="261"/>
      <c r="LTW24" s="255"/>
      <c r="LTX24" s="261"/>
      <c r="LTY24" s="255"/>
      <c r="LTZ24" s="261"/>
      <c r="LUA24" s="255"/>
      <c r="LUB24" s="261"/>
      <c r="LUC24" s="255"/>
      <c r="LUD24" s="261"/>
      <c r="LUE24" s="255"/>
      <c r="LUF24" s="261"/>
      <c r="LUG24" s="255"/>
      <c r="LUH24" s="261"/>
      <c r="LUI24" s="255"/>
      <c r="LUJ24" s="261"/>
      <c r="LUK24" s="255"/>
      <c r="LUL24" s="261"/>
      <c r="LUM24" s="255"/>
      <c r="LUN24" s="261"/>
      <c r="LUO24" s="255"/>
      <c r="LUP24" s="261"/>
      <c r="LUQ24" s="255"/>
      <c r="LUR24" s="261"/>
      <c r="LUS24" s="255"/>
      <c r="LUT24" s="261"/>
      <c r="LUU24" s="255"/>
      <c r="LUV24" s="261"/>
      <c r="LUW24" s="255"/>
      <c r="LUX24" s="261"/>
      <c r="LUY24" s="255"/>
      <c r="LUZ24" s="261"/>
      <c r="LVA24" s="255"/>
      <c r="LVB24" s="261"/>
      <c r="LVC24" s="255"/>
      <c r="LVD24" s="261"/>
      <c r="LVE24" s="255"/>
      <c r="LVF24" s="261"/>
      <c r="LVG24" s="255"/>
      <c r="LVH24" s="261"/>
      <c r="LVI24" s="255"/>
      <c r="LVJ24" s="261"/>
      <c r="LVK24" s="255"/>
      <c r="LVL24" s="261"/>
      <c r="LVM24" s="255"/>
      <c r="LVN24" s="261"/>
      <c r="LVO24" s="255"/>
      <c r="LVP24" s="261"/>
      <c r="LVQ24" s="255"/>
      <c r="LVR24" s="261"/>
      <c r="LVS24" s="255"/>
      <c r="LVT24" s="261"/>
      <c r="LVU24" s="255"/>
      <c r="LVV24" s="261"/>
      <c r="LVW24" s="255"/>
      <c r="LVX24" s="261"/>
      <c r="LVY24" s="255"/>
      <c r="LVZ24" s="261"/>
      <c r="LWA24" s="255"/>
      <c r="LWB24" s="261"/>
      <c r="LWC24" s="255"/>
      <c r="LWD24" s="261"/>
      <c r="LWE24" s="255"/>
      <c r="LWF24" s="261"/>
      <c r="LWG24" s="255"/>
      <c r="LWH24" s="261"/>
      <c r="LWI24" s="255"/>
      <c r="LWJ24" s="261"/>
      <c r="LWK24" s="255"/>
      <c r="LWL24" s="261"/>
      <c r="LWM24" s="255"/>
      <c r="LWN24" s="261"/>
      <c r="LWO24" s="255"/>
      <c r="LWP24" s="261"/>
      <c r="LWQ24" s="255"/>
      <c r="LWR24" s="261"/>
      <c r="LWS24" s="255"/>
      <c r="LWT24" s="261"/>
      <c r="LWU24" s="255"/>
      <c r="LWV24" s="261"/>
      <c r="LWW24" s="255"/>
      <c r="LWX24" s="261"/>
      <c r="LWY24" s="255"/>
      <c r="LWZ24" s="261"/>
      <c r="LXA24" s="255"/>
      <c r="LXB24" s="261"/>
      <c r="LXC24" s="255"/>
      <c r="LXD24" s="261"/>
      <c r="LXE24" s="255"/>
      <c r="LXF24" s="261"/>
      <c r="LXG24" s="255"/>
      <c r="LXH24" s="261"/>
      <c r="LXI24" s="255"/>
      <c r="LXJ24" s="261"/>
      <c r="LXK24" s="255"/>
      <c r="LXL24" s="261"/>
      <c r="LXM24" s="255"/>
      <c r="LXN24" s="261"/>
      <c r="LXO24" s="255"/>
      <c r="LXP24" s="261"/>
      <c r="LXQ24" s="255"/>
      <c r="LXR24" s="261"/>
      <c r="LXS24" s="255"/>
      <c r="LXT24" s="261"/>
      <c r="LXU24" s="255"/>
      <c r="LXV24" s="261"/>
      <c r="LXW24" s="255"/>
      <c r="LXX24" s="261"/>
      <c r="LXY24" s="255"/>
      <c r="LXZ24" s="261"/>
      <c r="LYA24" s="255"/>
      <c r="LYB24" s="261"/>
      <c r="LYC24" s="255"/>
      <c r="LYD24" s="261"/>
      <c r="LYE24" s="255"/>
      <c r="LYF24" s="261"/>
      <c r="LYG24" s="255"/>
      <c r="LYH24" s="261"/>
      <c r="LYI24" s="255"/>
      <c r="LYJ24" s="261"/>
      <c r="LYK24" s="255"/>
      <c r="LYL24" s="261"/>
      <c r="LYM24" s="255"/>
      <c r="LYN24" s="261"/>
      <c r="LYO24" s="255"/>
      <c r="LYP24" s="261"/>
      <c r="LYQ24" s="255"/>
      <c r="LYR24" s="261"/>
      <c r="LYS24" s="255"/>
      <c r="LYT24" s="261"/>
      <c r="LYU24" s="255"/>
      <c r="LYV24" s="261"/>
      <c r="LYW24" s="255"/>
      <c r="LYX24" s="261"/>
      <c r="LYY24" s="255"/>
      <c r="LYZ24" s="261"/>
      <c r="LZA24" s="255"/>
      <c r="LZB24" s="261"/>
      <c r="LZC24" s="255"/>
      <c r="LZD24" s="261"/>
      <c r="LZE24" s="255"/>
      <c r="LZF24" s="261"/>
      <c r="LZG24" s="255"/>
      <c r="LZH24" s="261"/>
      <c r="LZI24" s="255"/>
      <c r="LZJ24" s="261"/>
      <c r="LZK24" s="255"/>
      <c r="LZL24" s="261"/>
      <c r="LZM24" s="255"/>
      <c r="LZN24" s="261"/>
      <c r="LZO24" s="255"/>
      <c r="LZP24" s="261"/>
      <c r="LZQ24" s="255"/>
      <c r="LZR24" s="261"/>
      <c r="LZS24" s="255"/>
      <c r="LZT24" s="261"/>
      <c r="LZU24" s="255"/>
      <c r="LZV24" s="261"/>
      <c r="LZW24" s="255"/>
      <c r="LZX24" s="261"/>
      <c r="LZY24" s="255"/>
      <c r="LZZ24" s="261"/>
      <c r="MAA24" s="255"/>
      <c r="MAB24" s="261"/>
      <c r="MAC24" s="255"/>
      <c r="MAD24" s="261"/>
      <c r="MAE24" s="255"/>
      <c r="MAF24" s="261"/>
      <c r="MAG24" s="255"/>
      <c r="MAH24" s="261"/>
      <c r="MAI24" s="255"/>
      <c r="MAJ24" s="261"/>
      <c r="MAK24" s="255"/>
      <c r="MAL24" s="261"/>
      <c r="MAM24" s="255"/>
      <c r="MAN24" s="261"/>
      <c r="MAO24" s="255"/>
      <c r="MAP24" s="261"/>
      <c r="MAQ24" s="255"/>
      <c r="MAR24" s="261"/>
      <c r="MAS24" s="255"/>
      <c r="MAT24" s="261"/>
      <c r="MAU24" s="255"/>
      <c r="MAV24" s="261"/>
      <c r="MAW24" s="255"/>
      <c r="MAX24" s="261"/>
      <c r="MAY24" s="255"/>
      <c r="MAZ24" s="261"/>
      <c r="MBA24" s="255"/>
      <c r="MBB24" s="261"/>
      <c r="MBC24" s="255"/>
      <c r="MBD24" s="261"/>
      <c r="MBE24" s="255"/>
      <c r="MBF24" s="261"/>
      <c r="MBG24" s="255"/>
      <c r="MBH24" s="261"/>
      <c r="MBI24" s="255"/>
      <c r="MBJ24" s="261"/>
      <c r="MBK24" s="255"/>
      <c r="MBL24" s="261"/>
      <c r="MBM24" s="255"/>
      <c r="MBN24" s="261"/>
      <c r="MBO24" s="255"/>
      <c r="MBP24" s="261"/>
      <c r="MBQ24" s="255"/>
      <c r="MBR24" s="261"/>
      <c r="MBS24" s="255"/>
      <c r="MBT24" s="261"/>
      <c r="MBU24" s="255"/>
      <c r="MBV24" s="261"/>
      <c r="MBW24" s="255"/>
      <c r="MBX24" s="261"/>
      <c r="MBY24" s="255"/>
      <c r="MBZ24" s="261"/>
      <c r="MCA24" s="255"/>
      <c r="MCB24" s="261"/>
      <c r="MCC24" s="255"/>
      <c r="MCD24" s="261"/>
      <c r="MCE24" s="255"/>
      <c r="MCF24" s="261"/>
      <c r="MCG24" s="255"/>
      <c r="MCH24" s="261"/>
      <c r="MCI24" s="255"/>
      <c r="MCJ24" s="261"/>
      <c r="MCK24" s="255"/>
      <c r="MCL24" s="261"/>
      <c r="MCM24" s="255"/>
      <c r="MCN24" s="261"/>
      <c r="MCO24" s="255"/>
      <c r="MCP24" s="261"/>
      <c r="MCQ24" s="255"/>
      <c r="MCR24" s="261"/>
      <c r="MCS24" s="255"/>
      <c r="MCT24" s="261"/>
      <c r="MCU24" s="255"/>
      <c r="MCV24" s="261"/>
      <c r="MCW24" s="255"/>
      <c r="MCX24" s="261"/>
      <c r="MCY24" s="255"/>
      <c r="MCZ24" s="261"/>
      <c r="MDA24" s="255"/>
      <c r="MDB24" s="261"/>
      <c r="MDC24" s="255"/>
      <c r="MDD24" s="261"/>
      <c r="MDE24" s="255"/>
      <c r="MDF24" s="261"/>
      <c r="MDG24" s="255"/>
      <c r="MDH24" s="261"/>
      <c r="MDI24" s="255"/>
      <c r="MDJ24" s="261"/>
      <c r="MDK24" s="255"/>
      <c r="MDL24" s="261"/>
      <c r="MDM24" s="255"/>
      <c r="MDN24" s="261"/>
      <c r="MDO24" s="255"/>
      <c r="MDP24" s="261"/>
      <c r="MDQ24" s="255"/>
      <c r="MDR24" s="261"/>
      <c r="MDS24" s="255"/>
      <c r="MDT24" s="261"/>
      <c r="MDU24" s="255"/>
      <c r="MDV24" s="261"/>
      <c r="MDW24" s="255"/>
      <c r="MDX24" s="261"/>
      <c r="MDY24" s="255"/>
      <c r="MDZ24" s="261"/>
      <c r="MEA24" s="255"/>
      <c r="MEB24" s="261"/>
      <c r="MEC24" s="255"/>
      <c r="MED24" s="261"/>
      <c r="MEE24" s="255"/>
      <c r="MEF24" s="261"/>
      <c r="MEG24" s="255"/>
      <c r="MEH24" s="261"/>
      <c r="MEI24" s="255"/>
      <c r="MEJ24" s="261"/>
      <c r="MEK24" s="255"/>
      <c r="MEL24" s="261"/>
      <c r="MEM24" s="255"/>
      <c r="MEN24" s="261"/>
      <c r="MEO24" s="255"/>
      <c r="MEP24" s="261"/>
      <c r="MEQ24" s="255"/>
      <c r="MER24" s="261"/>
      <c r="MES24" s="255"/>
      <c r="MET24" s="261"/>
      <c r="MEU24" s="255"/>
      <c r="MEV24" s="261"/>
      <c r="MEW24" s="255"/>
      <c r="MEX24" s="261"/>
      <c r="MEY24" s="255"/>
      <c r="MEZ24" s="261"/>
      <c r="MFA24" s="255"/>
      <c r="MFB24" s="261"/>
      <c r="MFC24" s="255"/>
      <c r="MFD24" s="261"/>
      <c r="MFE24" s="255"/>
      <c r="MFF24" s="261"/>
      <c r="MFG24" s="255"/>
      <c r="MFH24" s="261"/>
      <c r="MFI24" s="255"/>
      <c r="MFJ24" s="261"/>
      <c r="MFK24" s="255"/>
      <c r="MFL24" s="261"/>
      <c r="MFM24" s="255"/>
      <c r="MFN24" s="261"/>
      <c r="MFO24" s="255"/>
      <c r="MFP24" s="261"/>
      <c r="MFQ24" s="255"/>
      <c r="MFR24" s="261"/>
      <c r="MFS24" s="255"/>
      <c r="MFT24" s="261"/>
      <c r="MFU24" s="255"/>
      <c r="MFV24" s="261"/>
      <c r="MFW24" s="255"/>
      <c r="MFX24" s="261"/>
      <c r="MFY24" s="255"/>
      <c r="MFZ24" s="261"/>
      <c r="MGA24" s="255"/>
      <c r="MGB24" s="261"/>
      <c r="MGC24" s="255"/>
      <c r="MGD24" s="261"/>
      <c r="MGE24" s="255"/>
      <c r="MGF24" s="261"/>
      <c r="MGG24" s="255"/>
      <c r="MGH24" s="261"/>
      <c r="MGI24" s="255"/>
      <c r="MGJ24" s="261"/>
      <c r="MGK24" s="255"/>
      <c r="MGL24" s="261"/>
      <c r="MGM24" s="255"/>
      <c r="MGN24" s="261"/>
      <c r="MGO24" s="255"/>
      <c r="MGP24" s="261"/>
      <c r="MGQ24" s="255"/>
      <c r="MGR24" s="261"/>
      <c r="MGS24" s="255"/>
      <c r="MGT24" s="261"/>
      <c r="MGU24" s="255"/>
      <c r="MGV24" s="261"/>
      <c r="MGW24" s="255"/>
      <c r="MGX24" s="261"/>
      <c r="MGY24" s="255"/>
      <c r="MGZ24" s="261"/>
      <c r="MHA24" s="255"/>
      <c r="MHB24" s="261"/>
      <c r="MHC24" s="255"/>
      <c r="MHD24" s="261"/>
      <c r="MHE24" s="255"/>
      <c r="MHF24" s="261"/>
      <c r="MHG24" s="255"/>
      <c r="MHH24" s="261"/>
      <c r="MHI24" s="255"/>
      <c r="MHJ24" s="261"/>
      <c r="MHK24" s="255"/>
      <c r="MHL24" s="261"/>
      <c r="MHM24" s="255"/>
      <c r="MHN24" s="261"/>
      <c r="MHO24" s="255"/>
      <c r="MHP24" s="261"/>
      <c r="MHQ24" s="255"/>
      <c r="MHR24" s="261"/>
      <c r="MHS24" s="255"/>
      <c r="MHT24" s="261"/>
      <c r="MHU24" s="255"/>
      <c r="MHV24" s="261"/>
      <c r="MHW24" s="255"/>
      <c r="MHX24" s="261"/>
      <c r="MHY24" s="255"/>
      <c r="MHZ24" s="261"/>
      <c r="MIA24" s="255"/>
      <c r="MIB24" s="261"/>
      <c r="MIC24" s="255"/>
      <c r="MID24" s="261"/>
      <c r="MIE24" s="255"/>
      <c r="MIF24" s="261"/>
      <c r="MIG24" s="255"/>
      <c r="MIH24" s="261"/>
      <c r="MII24" s="255"/>
      <c r="MIJ24" s="261"/>
      <c r="MIK24" s="255"/>
      <c r="MIL24" s="261"/>
      <c r="MIM24" s="255"/>
      <c r="MIN24" s="261"/>
      <c r="MIO24" s="255"/>
      <c r="MIP24" s="261"/>
      <c r="MIQ24" s="255"/>
      <c r="MIR24" s="261"/>
      <c r="MIS24" s="255"/>
      <c r="MIT24" s="261"/>
      <c r="MIU24" s="255"/>
      <c r="MIV24" s="261"/>
      <c r="MIW24" s="255"/>
      <c r="MIX24" s="261"/>
      <c r="MIY24" s="255"/>
      <c r="MIZ24" s="261"/>
      <c r="MJA24" s="255"/>
      <c r="MJB24" s="261"/>
      <c r="MJC24" s="255"/>
      <c r="MJD24" s="261"/>
      <c r="MJE24" s="255"/>
      <c r="MJF24" s="261"/>
      <c r="MJG24" s="255"/>
      <c r="MJH24" s="261"/>
      <c r="MJI24" s="255"/>
      <c r="MJJ24" s="261"/>
      <c r="MJK24" s="255"/>
      <c r="MJL24" s="261"/>
      <c r="MJM24" s="255"/>
      <c r="MJN24" s="261"/>
      <c r="MJO24" s="255"/>
      <c r="MJP24" s="261"/>
      <c r="MJQ24" s="255"/>
      <c r="MJR24" s="261"/>
      <c r="MJS24" s="255"/>
      <c r="MJT24" s="261"/>
      <c r="MJU24" s="255"/>
      <c r="MJV24" s="261"/>
      <c r="MJW24" s="255"/>
      <c r="MJX24" s="261"/>
      <c r="MJY24" s="255"/>
      <c r="MJZ24" s="261"/>
      <c r="MKA24" s="255"/>
      <c r="MKB24" s="261"/>
      <c r="MKC24" s="255"/>
      <c r="MKD24" s="261"/>
      <c r="MKE24" s="255"/>
      <c r="MKF24" s="261"/>
      <c r="MKG24" s="255"/>
      <c r="MKH24" s="261"/>
      <c r="MKI24" s="255"/>
      <c r="MKJ24" s="261"/>
      <c r="MKK24" s="255"/>
      <c r="MKL24" s="261"/>
      <c r="MKM24" s="255"/>
      <c r="MKN24" s="261"/>
      <c r="MKO24" s="255"/>
      <c r="MKP24" s="261"/>
      <c r="MKQ24" s="255"/>
      <c r="MKR24" s="261"/>
      <c r="MKS24" s="255"/>
      <c r="MKT24" s="261"/>
      <c r="MKU24" s="255"/>
      <c r="MKV24" s="261"/>
      <c r="MKW24" s="255"/>
      <c r="MKX24" s="261"/>
      <c r="MKY24" s="255"/>
      <c r="MKZ24" s="261"/>
      <c r="MLA24" s="255"/>
      <c r="MLB24" s="261"/>
      <c r="MLC24" s="255"/>
      <c r="MLD24" s="261"/>
      <c r="MLE24" s="255"/>
      <c r="MLF24" s="261"/>
      <c r="MLG24" s="255"/>
      <c r="MLH24" s="261"/>
      <c r="MLI24" s="255"/>
      <c r="MLJ24" s="261"/>
      <c r="MLK24" s="255"/>
      <c r="MLL24" s="261"/>
      <c r="MLM24" s="255"/>
      <c r="MLN24" s="261"/>
      <c r="MLO24" s="255"/>
      <c r="MLP24" s="261"/>
      <c r="MLQ24" s="255"/>
      <c r="MLR24" s="261"/>
      <c r="MLS24" s="255"/>
      <c r="MLT24" s="261"/>
      <c r="MLU24" s="255"/>
      <c r="MLV24" s="261"/>
      <c r="MLW24" s="255"/>
      <c r="MLX24" s="261"/>
      <c r="MLY24" s="255"/>
      <c r="MLZ24" s="261"/>
      <c r="MMA24" s="255"/>
      <c r="MMB24" s="261"/>
      <c r="MMC24" s="255"/>
      <c r="MMD24" s="261"/>
      <c r="MME24" s="255"/>
      <c r="MMF24" s="261"/>
      <c r="MMG24" s="255"/>
      <c r="MMH24" s="261"/>
      <c r="MMI24" s="255"/>
      <c r="MMJ24" s="261"/>
      <c r="MMK24" s="255"/>
      <c r="MML24" s="261"/>
      <c r="MMM24" s="255"/>
      <c r="MMN24" s="261"/>
      <c r="MMO24" s="255"/>
      <c r="MMP24" s="261"/>
      <c r="MMQ24" s="255"/>
      <c r="MMR24" s="261"/>
      <c r="MMS24" s="255"/>
      <c r="MMT24" s="261"/>
      <c r="MMU24" s="255"/>
      <c r="MMV24" s="261"/>
      <c r="MMW24" s="255"/>
      <c r="MMX24" s="261"/>
      <c r="MMY24" s="255"/>
      <c r="MMZ24" s="261"/>
      <c r="MNA24" s="255"/>
      <c r="MNB24" s="261"/>
      <c r="MNC24" s="255"/>
      <c r="MND24" s="261"/>
      <c r="MNE24" s="255"/>
      <c r="MNF24" s="261"/>
      <c r="MNG24" s="255"/>
      <c r="MNH24" s="261"/>
      <c r="MNI24" s="255"/>
      <c r="MNJ24" s="261"/>
      <c r="MNK24" s="255"/>
      <c r="MNL24" s="261"/>
      <c r="MNM24" s="255"/>
      <c r="MNN24" s="261"/>
      <c r="MNO24" s="255"/>
      <c r="MNP24" s="261"/>
      <c r="MNQ24" s="255"/>
      <c r="MNR24" s="261"/>
      <c r="MNS24" s="255"/>
      <c r="MNT24" s="261"/>
      <c r="MNU24" s="255"/>
      <c r="MNV24" s="261"/>
      <c r="MNW24" s="255"/>
      <c r="MNX24" s="261"/>
      <c r="MNY24" s="255"/>
      <c r="MNZ24" s="261"/>
      <c r="MOA24" s="255"/>
      <c r="MOB24" s="261"/>
      <c r="MOC24" s="255"/>
      <c r="MOD24" s="261"/>
      <c r="MOE24" s="255"/>
      <c r="MOF24" s="261"/>
      <c r="MOG24" s="255"/>
      <c r="MOH24" s="261"/>
      <c r="MOI24" s="255"/>
      <c r="MOJ24" s="261"/>
      <c r="MOK24" s="255"/>
      <c r="MOL24" s="261"/>
      <c r="MOM24" s="255"/>
      <c r="MON24" s="261"/>
      <c r="MOO24" s="255"/>
      <c r="MOP24" s="261"/>
      <c r="MOQ24" s="255"/>
      <c r="MOR24" s="261"/>
      <c r="MOS24" s="255"/>
      <c r="MOT24" s="261"/>
      <c r="MOU24" s="255"/>
      <c r="MOV24" s="261"/>
      <c r="MOW24" s="255"/>
      <c r="MOX24" s="261"/>
      <c r="MOY24" s="255"/>
      <c r="MOZ24" s="261"/>
      <c r="MPA24" s="255"/>
      <c r="MPB24" s="261"/>
      <c r="MPC24" s="255"/>
      <c r="MPD24" s="261"/>
      <c r="MPE24" s="255"/>
      <c r="MPF24" s="261"/>
      <c r="MPG24" s="255"/>
      <c r="MPH24" s="261"/>
      <c r="MPI24" s="255"/>
      <c r="MPJ24" s="261"/>
      <c r="MPK24" s="255"/>
      <c r="MPL24" s="261"/>
      <c r="MPM24" s="255"/>
      <c r="MPN24" s="261"/>
      <c r="MPO24" s="255"/>
      <c r="MPP24" s="261"/>
      <c r="MPQ24" s="255"/>
      <c r="MPR24" s="261"/>
      <c r="MPS24" s="255"/>
      <c r="MPT24" s="261"/>
      <c r="MPU24" s="255"/>
      <c r="MPV24" s="261"/>
      <c r="MPW24" s="255"/>
      <c r="MPX24" s="261"/>
      <c r="MPY24" s="255"/>
      <c r="MPZ24" s="261"/>
      <c r="MQA24" s="255"/>
      <c r="MQB24" s="261"/>
      <c r="MQC24" s="255"/>
      <c r="MQD24" s="261"/>
      <c r="MQE24" s="255"/>
      <c r="MQF24" s="261"/>
      <c r="MQG24" s="255"/>
      <c r="MQH24" s="261"/>
      <c r="MQI24" s="255"/>
      <c r="MQJ24" s="261"/>
      <c r="MQK24" s="255"/>
      <c r="MQL24" s="261"/>
      <c r="MQM24" s="255"/>
      <c r="MQN24" s="261"/>
      <c r="MQO24" s="255"/>
      <c r="MQP24" s="261"/>
      <c r="MQQ24" s="255"/>
      <c r="MQR24" s="261"/>
      <c r="MQS24" s="255"/>
      <c r="MQT24" s="261"/>
      <c r="MQU24" s="255"/>
      <c r="MQV24" s="261"/>
      <c r="MQW24" s="255"/>
      <c r="MQX24" s="261"/>
      <c r="MQY24" s="255"/>
      <c r="MQZ24" s="261"/>
      <c r="MRA24" s="255"/>
      <c r="MRB24" s="261"/>
      <c r="MRC24" s="255"/>
      <c r="MRD24" s="261"/>
      <c r="MRE24" s="255"/>
      <c r="MRF24" s="261"/>
      <c r="MRG24" s="255"/>
      <c r="MRH24" s="261"/>
      <c r="MRI24" s="255"/>
      <c r="MRJ24" s="261"/>
      <c r="MRK24" s="255"/>
      <c r="MRL24" s="261"/>
      <c r="MRM24" s="255"/>
      <c r="MRN24" s="261"/>
      <c r="MRO24" s="255"/>
      <c r="MRP24" s="261"/>
      <c r="MRQ24" s="255"/>
      <c r="MRR24" s="261"/>
      <c r="MRS24" s="255"/>
      <c r="MRT24" s="261"/>
      <c r="MRU24" s="255"/>
      <c r="MRV24" s="261"/>
      <c r="MRW24" s="255"/>
      <c r="MRX24" s="261"/>
      <c r="MRY24" s="255"/>
      <c r="MRZ24" s="261"/>
      <c r="MSA24" s="255"/>
      <c r="MSB24" s="261"/>
      <c r="MSC24" s="255"/>
      <c r="MSD24" s="261"/>
      <c r="MSE24" s="255"/>
      <c r="MSF24" s="261"/>
      <c r="MSG24" s="255"/>
      <c r="MSH24" s="261"/>
      <c r="MSI24" s="255"/>
      <c r="MSJ24" s="261"/>
      <c r="MSK24" s="255"/>
      <c r="MSL24" s="261"/>
      <c r="MSM24" s="255"/>
      <c r="MSN24" s="261"/>
      <c r="MSO24" s="255"/>
      <c r="MSP24" s="261"/>
      <c r="MSQ24" s="255"/>
      <c r="MSR24" s="261"/>
      <c r="MSS24" s="255"/>
      <c r="MST24" s="261"/>
      <c r="MSU24" s="255"/>
      <c r="MSV24" s="261"/>
      <c r="MSW24" s="255"/>
      <c r="MSX24" s="261"/>
      <c r="MSY24" s="255"/>
      <c r="MSZ24" s="261"/>
      <c r="MTA24" s="255"/>
      <c r="MTB24" s="261"/>
      <c r="MTC24" s="255"/>
      <c r="MTD24" s="261"/>
      <c r="MTE24" s="255"/>
      <c r="MTF24" s="261"/>
      <c r="MTG24" s="255"/>
      <c r="MTH24" s="261"/>
      <c r="MTI24" s="255"/>
      <c r="MTJ24" s="261"/>
      <c r="MTK24" s="255"/>
      <c r="MTL24" s="261"/>
      <c r="MTM24" s="255"/>
      <c r="MTN24" s="261"/>
      <c r="MTO24" s="255"/>
      <c r="MTP24" s="261"/>
      <c r="MTQ24" s="255"/>
      <c r="MTR24" s="261"/>
      <c r="MTS24" s="255"/>
      <c r="MTT24" s="261"/>
      <c r="MTU24" s="255"/>
      <c r="MTV24" s="261"/>
      <c r="MTW24" s="255"/>
      <c r="MTX24" s="261"/>
      <c r="MTY24" s="255"/>
      <c r="MTZ24" s="261"/>
      <c r="MUA24" s="255"/>
      <c r="MUB24" s="261"/>
      <c r="MUC24" s="255"/>
      <c r="MUD24" s="261"/>
      <c r="MUE24" s="255"/>
      <c r="MUF24" s="261"/>
      <c r="MUG24" s="255"/>
      <c r="MUH24" s="261"/>
      <c r="MUI24" s="255"/>
      <c r="MUJ24" s="261"/>
      <c r="MUK24" s="255"/>
      <c r="MUL24" s="261"/>
      <c r="MUM24" s="255"/>
      <c r="MUN24" s="261"/>
      <c r="MUO24" s="255"/>
      <c r="MUP24" s="261"/>
      <c r="MUQ24" s="255"/>
      <c r="MUR24" s="261"/>
      <c r="MUS24" s="255"/>
      <c r="MUT24" s="261"/>
      <c r="MUU24" s="255"/>
      <c r="MUV24" s="261"/>
      <c r="MUW24" s="255"/>
      <c r="MUX24" s="261"/>
      <c r="MUY24" s="255"/>
      <c r="MUZ24" s="261"/>
      <c r="MVA24" s="255"/>
      <c r="MVB24" s="261"/>
      <c r="MVC24" s="255"/>
      <c r="MVD24" s="261"/>
      <c r="MVE24" s="255"/>
      <c r="MVF24" s="261"/>
      <c r="MVG24" s="255"/>
      <c r="MVH24" s="261"/>
      <c r="MVI24" s="255"/>
      <c r="MVJ24" s="261"/>
      <c r="MVK24" s="255"/>
      <c r="MVL24" s="261"/>
      <c r="MVM24" s="255"/>
      <c r="MVN24" s="261"/>
      <c r="MVO24" s="255"/>
      <c r="MVP24" s="261"/>
      <c r="MVQ24" s="255"/>
      <c r="MVR24" s="261"/>
      <c r="MVS24" s="255"/>
      <c r="MVT24" s="261"/>
      <c r="MVU24" s="255"/>
      <c r="MVV24" s="261"/>
      <c r="MVW24" s="255"/>
      <c r="MVX24" s="261"/>
      <c r="MVY24" s="255"/>
      <c r="MVZ24" s="261"/>
      <c r="MWA24" s="255"/>
      <c r="MWB24" s="261"/>
      <c r="MWC24" s="255"/>
      <c r="MWD24" s="261"/>
      <c r="MWE24" s="255"/>
      <c r="MWF24" s="261"/>
      <c r="MWG24" s="255"/>
      <c r="MWH24" s="261"/>
      <c r="MWI24" s="255"/>
      <c r="MWJ24" s="261"/>
      <c r="MWK24" s="255"/>
      <c r="MWL24" s="261"/>
      <c r="MWM24" s="255"/>
      <c r="MWN24" s="261"/>
      <c r="MWO24" s="255"/>
      <c r="MWP24" s="261"/>
      <c r="MWQ24" s="255"/>
      <c r="MWR24" s="261"/>
      <c r="MWS24" s="255"/>
      <c r="MWT24" s="261"/>
      <c r="MWU24" s="255"/>
      <c r="MWV24" s="261"/>
      <c r="MWW24" s="255"/>
      <c r="MWX24" s="261"/>
      <c r="MWY24" s="255"/>
      <c r="MWZ24" s="261"/>
      <c r="MXA24" s="255"/>
      <c r="MXB24" s="261"/>
      <c r="MXC24" s="255"/>
      <c r="MXD24" s="261"/>
      <c r="MXE24" s="255"/>
      <c r="MXF24" s="261"/>
      <c r="MXG24" s="255"/>
      <c r="MXH24" s="261"/>
      <c r="MXI24" s="255"/>
      <c r="MXJ24" s="261"/>
      <c r="MXK24" s="255"/>
      <c r="MXL24" s="261"/>
      <c r="MXM24" s="255"/>
      <c r="MXN24" s="261"/>
      <c r="MXO24" s="255"/>
      <c r="MXP24" s="261"/>
      <c r="MXQ24" s="255"/>
      <c r="MXR24" s="261"/>
      <c r="MXS24" s="255"/>
      <c r="MXT24" s="261"/>
      <c r="MXU24" s="255"/>
      <c r="MXV24" s="261"/>
      <c r="MXW24" s="255"/>
      <c r="MXX24" s="261"/>
      <c r="MXY24" s="255"/>
      <c r="MXZ24" s="261"/>
      <c r="MYA24" s="255"/>
      <c r="MYB24" s="261"/>
      <c r="MYC24" s="255"/>
      <c r="MYD24" s="261"/>
      <c r="MYE24" s="255"/>
      <c r="MYF24" s="261"/>
      <c r="MYG24" s="255"/>
      <c r="MYH24" s="261"/>
      <c r="MYI24" s="255"/>
      <c r="MYJ24" s="261"/>
      <c r="MYK24" s="255"/>
      <c r="MYL24" s="261"/>
      <c r="MYM24" s="255"/>
      <c r="MYN24" s="261"/>
      <c r="MYO24" s="255"/>
      <c r="MYP24" s="261"/>
      <c r="MYQ24" s="255"/>
      <c r="MYR24" s="261"/>
      <c r="MYS24" s="255"/>
      <c r="MYT24" s="261"/>
      <c r="MYU24" s="255"/>
      <c r="MYV24" s="261"/>
      <c r="MYW24" s="255"/>
      <c r="MYX24" s="261"/>
      <c r="MYY24" s="255"/>
      <c r="MYZ24" s="261"/>
      <c r="MZA24" s="255"/>
      <c r="MZB24" s="261"/>
      <c r="MZC24" s="255"/>
      <c r="MZD24" s="261"/>
      <c r="MZE24" s="255"/>
      <c r="MZF24" s="261"/>
      <c r="MZG24" s="255"/>
      <c r="MZH24" s="261"/>
      <c r="MZI24" s="255"/>
      <c r="MZJ24" s="261"/>
      <c r="MZK24" s="255"/>
      <c r="MZL24" s="261"/>
      <c r="MZM24" s="255"/>
      <c r="MZN24" s="261"/>
      <c r="MZO24" s="255"/>
      <c r="MZP24" s="261"/>
      <c r="MZQ24" s="255"/>
      <c r="MZR24" s="261"/>
      <c r="MZS24" s="255"/>
      <c r="MZT24" s="261"/>
      <c r="MZU24" s="255"/>
      <c r="MZV24" s="261"/>
      <c r="MZW24" s="255"/>
      <c r="MZX24" s="261"/>
      <c r="MZY24" s="255"/>
      <c r="MZZ24" s="261"/>
      <c r="NAA24" s="255"/>
      <c r="NAB24" s="261"/>
      <c r="NAC24" s="255"/>
      <c r="NAD24" s="261"/>
      <c r="NAE24" s="255"/>
      <c r="NAF24" s="261"/>
      <c r="NAG24" s="255"/>
      <c r="NAH24" s="261"/>
      <c r="NAI24" s="255"/>
      <c r="NAJ24" s="261"/>
      <c r="NAK24" s="255"/>
      <c r="NAL24" s="261"/>
      <c r="NAM24" s="255"/>
      <c r="NAN24" s="261"/>
      <c r="NAO24" s="255"/>
      <c r="NAP24" s="261"/>
      <c r="NAQ24" s="255"/>
      <c r="NAR24" s="261"/>
      <c r="NAS24" s="255"/>
      <c r="NAT24" s="261"/>
      <c r="NAU24" s="255"/>
      <c r="NAV24" s="261"/>
      <c r="NAW24" s="255"/>
      <c r="NAX24" s="261"/>
      <c r="NAY24" s="255"/>
      <c r="NAZ24" s="261"/>
      <c r="NBA24" s="255"/>
      <c r="NBB24" s="261"/>
      <c r="NBC24" s="255"/>
      <c r="NBD24" s="261"/>
      <c r="NBE24" s="255"/>
      <c r="NBF24" s="261"/>
      <c r="NBG24" s="255"/>
      <c r="NBH24" s="261"/>
      <c r="NBI24" s="255"/>
      <c r="NBJ24" s="261"/>
      <c r="NBK24" s="255"/>
      <c r="NBL24" s="261"/>
      <c r="NBM24" s="255"/>
      <c r="NBN24" s="261"/>
      <c r="NBO24" s="255"/>
      <c r="NBP24" s="261"/>
      <c r="NBQ24" s="255"/>
      <c r="NBR24" s="261"/>
      <c r="NBS24" s="255"/>
      <c r="NBT24" s="261"/>
      <c r="NBU24" s="255"/>
      <c r="NBV24" s="261"/>
      <c r="NBW24" s="255"/>
      <c r="NBX24" s="261"/>
      <c r="NBY24" s="255"/>
      <c r="NBZ24" s="261"/>
      <c r="NCA24" s="255"/>
      <c r="NCB24" s="261"/>
      <c r="NCC24" s="255"/>
      <c r="NCD24" s="261"/>
      <c r="NCE24" s="255"/>
      <c r="NCF24" s="261"/>
      <c r="NCG24" s="255"/>
      <c r="NCH24" s="261"/>
      <c r="NCI24" s="255"/>
      <c r="NCJ24" s="261"/>
      <c r="NCK24" s="255"/>
      <c r="NCL24" s="261"/>
      <c r="NCM24" s="255"/>
      <c r="NCN24" s="261"/>
      <c r="NCO24" s="255"/>
      <c r="NCP24" s="261"/>
      <c r="NCQ24" s="255"/>
      <c r="NCR24" s="261"/>
      <c r="NCS24" s="255"/>
      <c r="NCT24" s="261"/>
      <c r="NCU24" s="255"/>
      <c r="NCV24" s="261"/>
      <c r="NCW24" s="255"/>
      <c r="NCX24" s="261"/>
      <c r="NCY24" s="255"/>
      <c r="NCZ24" s="261"/>
      <c r="NDA24" s="255"/>
      <c r="NDB24" s="261"/>
      <c r="NDC24" s="255"/>
      <c r="NDD24" s="261"/>
      <c r="NDE24" s="255"/>
      <c r="NDF24" s="261"/>
      <c r="NDG24" s="255"/>
      <c r="NDH24" s="261"/>
      <c r="NDI24" s="255"/>
      <c r="NDJ24" s="261"/>
      <c r="NDK24" s="255"/>
      <c r="NDL24" s="261"/>
      <c r="NDM24" s="255"/>
      <c r="NDN24" s="261"/>
      <c r="NDO24" s="255"/>
      <c r="NDP24" s="261"/>
      <c r="NDQ24" s="255"/>
      <c r="NDR24" s="261"/>
      <c r="NDS24" s="255"/>
      <c r="NDT24" s="261"/>
      <c r="NDU24" s="255"/>
      <c r="NDV24" s="261"/>
      <c r="NDW24" s="255"/>
      <c r="NDX24" s="261"/>
      <c r="NDY24" s="255"/>
      <c r="NDZ24" s="261"/>
      <c r="NEA24" s="255"/>
      <c r="NEB24" s="261"/>
      <c r="NEC24" s="255"/>
      <c r="NED24" s="261"/>
      <c r="NEE24" s="255"/>
      <c r="NEF24" s="261"/>
      <c r="NEG24" s="255"/>
      <c r="NEH24" s="261"/>
      <c r="NEI24" s="255"/>
      <c r="NEJ24" s="261"/>
      <c r="NEK24" s="255"/>
      <c r="NEL24" s="261"/>
      <c r="NEM24" s="255"/>
      <c r="NEN24" s="261"/>
      <c r="NEO24" s="255"/>
      <c r="NEP24" s="261"/>
      <c r="NEQ24" s="255"/>
      <c r="NER24" s="261"/>
      <c r="NES24" s="255"/>
      <c r="NET24" s="261"/>
      <c r="NEU24" s="255"/>
      <c r="NEV24" s="261"/>
      <c r="NEW24" s="255"/>
      <c r="NEX24" s="261"/>
      <c r="NEY24" s="255"/>
      <c r="NEZ24" s="261"/>
      <c r="NFA24" s="255"/>
      <c r="NFB24" s="261"/>
      <c r="NFC24" s="255"/>
      <c r="NFD24" s="261"/>
      <c r="NFE24" s="255"/>
      <c r="NFF24" s="261"/>
      <c r="NFG24" s="255"/>
      <c r="NFH24" s="261"/>
      <c r="NFI24" s="255"/>
      <c r="NFJ24" s="261"/>
      <c r="NFK24" s="255"/>
      <c r="NFL24" s="261"/>
      <c r="NFM24" s="255"/>
      <c r="NFN24" s="261"/>
      <c r="NFO24" s="255"/>
      <c r="NFP24" s="261"/>
      <c r="NFQ24" s="255"/>
      <c r="NFR24" s="261"/>
      <c r="NFS24" s="255"/>
      <c r="NFT24" s="261"/>
      <c r="NFU24" s="255"/>
      <c r="NFV24" s="261"/>
      <c r="NFW24" s="255"/>
      <c r="NFX24" s="261"/>
      <c r="NFY24" s="255"/>
      <c r="NFZ24" s="261"/>
      <c r="NGA24" s="255"/>
      <c r="NGB24" s="261"/>
      <c r="NGC24" s="255"/>
      <c r="NGD24" s="261"/>
      <c r="NGE24" s="255"/>
      <c r="NGF24" s="261"/>
      <c r="NGG24" s="255"/>
      <c r="NGH24" s="261"/>
      <c r="NGI24" s="255"/>
      <c r="NGJ24" s="261"/>
      <c r="NGK24" s="255"/>
      <c r="NGL24" s="261"/>
      <c r="NGM24" s="255"/>
      <c r="NGN24" s="261"/>
      <c r="NGO24" s="255"/>
      <c r="NGP24" s="261"/>
      <c r="NGQ24" s="255"/>
      <c r="NGR24" s="261"/>
      <c r="NGS24" s="255"/>
      <c r="NGT24" s="261"/>
      <c r="NGU24" s="255"/>
      <c r="NGV24" s="261"/>
      <c r="NGW24" s="255"/>
      <c r="NGX24" s="261"/>
      <c r="NGY24" s="255"/>
      <c r="NGZ24" s="261"/>
      <c r="NHA24" s="255"/>
      <c r="NHB24" s="261"/>
      <c r="NHC24" s="255"/>
      <c r="NHD24" s="261"/>
      <c r="NHE24" s="255"/>
      <c r="NHF24" s="261"/>
      <c r="NHG24" s="255"/>
      <c r="NHH24" s="261"/>
      <c r="NHI24" s="255"/>
      <c r="NHJ24" s="261"/>
      <c r="NHK24" s="255"/>
      <c r="NHL24" s="261"/>
      <c r="NHM24" s="255"/>
      <c r="NHN24" s="261"/>
      <c r="NHO24" s="255"/>
      <c r="NHP24" s="261"/>
      <c r="NHQ24" s="255"/>
      <c r="NHR24" s="261"/>
      <c r="NHS24" s="255"/>
      <c r="NHT24" s="261"/>
      <c r="NHU24" s="255"/>
      <c r="NHV24" s="261"/>
      <c r="NHW24" s="255"/>
      <c r="NHX24" s="261"/>
      <c r="NHY24" s="255"/>
      <c r="NHZ24" s="261"/>
      <c r="NIA24" s="255"/>
      <c r="NIB24" s="261"/>
      <c r="NIC24" s="255"/>
      <c r="NID24" s="261"/>
      <c r="NIE24" s="255"/>
      <c r="NIF24" s="261"/>
      <c r="NIG24" s="255"/>
      <c r="NIH24" s="261"/>
      <c r="NII24" s="255"/>
      <c r="NIJ24" s="261"/>
      <c r="NIK24" s="255"/>
      <c r="NIL24" s="261"/>
      <c r="NIM24" s="255"/>
      <c r="NIN24" s="261"/>
      <c r="NIO24" s="255"/>
      <c r="NIP24" s="261"/>
      <c r="NIQ24" s="255"/>
      <c r="NIR24" s="261"/>
      <c r="NIS24" s="255"/>
      <c r="NIT24" s="261"/>
      <c r="NIU24" s="255"/>
      <c r="NIV24" s="261"/>
      <c r="NIW24" s="255"/>
      <c r="NIX24" s="261"/>
      <c r="NIY24" s="255"/>
      <c r="NIZ24" s="261"/>
      <c r="NJA24" s="255"/>
      <c r="NJB24" s="261"/>
      <c r="NJC24" s="255"/>
      <c r="NJD24" s="261"/>
      <c r="NJE24" s="255"/>
      <c r="NJF24" s="261"/>
      <c r="NJG24" s="255"/>
      <c r="NJH24" s="261"/>
      <c r="NJI24" s="255"/>
      <c r="NJJ24" s="261"/>
      <c r="NJK24" s="255"/>
      <c r="NJL24" s="261"/>
      <c r="NJM24" s="255"/>
      <c r="NJN24" s="261"/>
      <c r="NJO24" s="255"/>
      <c r="NJP24" s="261"/>
      <c r="NJQ24" s="255"/>
      <c r="NJR24" s="261"/>
      <c r="NJS24" s="255"/>
      <c r="NJT24" s="261"/>
      <c r="NJU24" s="255"/>
      <c r="NJV24" s="261"/>
      <c r="NJW24" s="255"/>
      <c r="NJX24" s="261"/>
      <c r="NJY24" s="255"/>
      <c r="NJZ24" s="261"/>
      <c r="NKA24" s="255"/>
      <c r="NKB24" s="261"/>
      <c r="NKC24" s="255"/>
      <c r="NKD24" s="261"/>
      <c r="NKE24" s="255"/>
      <c r="NKF24" s="261"/>
      <c r="NKG24" s="255"/>
      <c r="NKH24" s="261"/>
      <c r="NKI24" s="255"/>
      <c r="NKJ24" s="261"/>
      <c r="NKK24" s="255"/>
      <c r="NKL24" s="261"/>
      <c r="NKM24" s="255"/>
      <c r="NKN24" s="261"/>
      <c r="NKO24" s="255"/>
      <c r="NKP24" s="261"/>
      <c r="NKQ24" s="255"/>
      <c r="NKR24" s="261"/>
      <c r="NKS24" s="255"/>
      <c r="NKT24" s="261"/>
      <c r="NKU24" s="255"/>
      <c r="NKV24" s="261"/>
      <c r="NKW24" s="255"/>
      <c r="NKX24" s="261"/>
      <c r="NKY24" s="255"/>
      <c r="NKZ24" s="261"/>
      <c r="NLA24" s="255"/>
      <c r="NLB24" s="261"/>
      <c r="NLC24" s="255"/>
      <c r="NLD24" s="261"/>
      <c r="NLE24" s="255"/>
      <c r="NLF24" s="261"/>
      <c r="NLG24" s="255"/>
      <c r="NLH24" s="261"/>
      <c r="NLI24" s="255"/>
      <c r="NLJ24" s="261"/>
      <c r="NLK24" s="255"/>
      <c r="NLL24" s="261"/>
      <c r="NLM24" s="255"/>
      <c r="NLN24" s="261"/>
      <c r="NLO24" s="255"/>
      <c r="NLP24" s="261"/>
      <c r="NLQ24" s="255"/>
      <c r="NLR24" s="261"/>
      <c r="NLS24" s="255"/>
      <c r="NLT24" s="261"/>
      <c r="NLU24" s="255"/>
      <c r="NLV24" s="261"/>
      <c r="NLW24" s="255"/>
      <c r="NLX24" s="261"/>
      <c r="NLY24" s="255"/>
      <c r="NLZ24" s="261"/>
      <c r="NMA24" s="255"/>
      <c r="NMB24" s="261"/>
      <c r="NMC24" s="255"/>
      <c r="NMD24" s="261"/>
      <c r="NME24" s="255"/>
      <c r="NMF24" s="261"/>
      <c r="NMG24" s="255"/>
      <c r="NMH24" s="261"/>
      <c r="NMI24" s="255"/>
      <c r="NMJ24" s="261"/>
      <c r="NMK24" s="255"/>
      <c r="NML24" s="261"/>
      <c r="NMM24" s="255"/>
      <c r="NMN24" s="261"/>
      <c r="NMO24" s="255"/>
      <c r="NMP24" s="261"/>
      <c r="NMQ24" s="255"/>
      <c r="NMR24" s="261"/>
      <c r="NMS24" s="255"/>
      <c r="NMT24" s="261"/>
      <c r="NMU24" s="255"/>
      <c r="NMV24" s="261"/>
      <c r="NMW24" s="255"/>
      <c r="NMX24" s="261"/>
      <c r="NMY24" s="255"/>
      <c r="NMZ24" s="261"/>
      <c r="NNA24" s="255"/>
      <c r="NNB24" s="261"/>
      <c r="NNC24" s="255"/>
      <c r="NND24" s="261"/>
      <c r="NNE24" s="255"/>
      <c r="NNF24" s="261"/>
      <c r="NNG24" s="255"/>
      <c r="NNH24" s="261"/>
      <c r="NNI24" s="255"/>
      <c r="NNJ24" s="261"/>
      <c r="NNK24" s="255"/>
      <c r="NNL24" s="261"/>
      <c r="NNM24" s="255"/>
      <c r="NNN24" s="261"/>
      <c r="NNO24" s="255"/>
      <c r="NNP24" s="261"/>
      <c r="NNQ24" s="255"/>
      <c r="NNR24" s="261"/>
      <c r="NNS24" s="255"/>
      <c r="NNT24" s="261"/>
      <c r="NNU24" s="255"/>
      <c r="NNV24" s="261"/>
      <c r="NNW24" s="255"/>
      <c r="NNX24" s="261"/>
      <c r="NNY24" s="255"/>
      <c r="NNZ24" s="261"/>
      <c r="NOA24" s="255"/>
      <c r="NOB24" s="261"/>
      <c r="NOC24" s="255"/>
      <c r="NOD24" s="261"/>
      <c r="NOE24" s="255"/>
      <c r="NOF24" s="261"/>
      <c r="NOG24" s="255"/>
      <c r="NOH24" s="261"/>
      <c r="NOI24" s="255"/>
      <c r="NOJ24" s="261"/>
      <c r="NOK24" s="255"/>
      <c r="NOL24" s="261"/>
      <c r="NOM24" s="255"/>
      <c r="NON24" s="261"/>
      <c r="NOO24" s="255"/>
      <c r="NOP24" s="261"/>
      <c r="NOQ24" s="255"/>
      <c r="NOR24" s="261"/>
      <c r="NOS24" s="255"/>
      <c r="NOT24" s="261"/>
      <c r="NOU24" s="255"/>
      <c r="NOV24" s="261"/>
      <c r="NOW24" s="255"/>
      <c r="NOX24" s="261"/>
      <c r="NOY24" s="255"/>
      <c r="NOZ24" s="261"/>
      <c r="NPA24" s="255"/>
      <c r="NPB24" s="261"/>
      <c r="NPC24" s="255"/>
      <c r="NPD24" s="261"/>
      <c r="NPE24" s="255"/>
      <c r="NPF24" s="261"/>
      <c r="NPG24" s="255"/>
      <c r="NPH24" s="261"/>
      <c r="NPI24" s="255"/>
      <c r="NPJ24" s="261"/>
      <c r="NPK24" s="255"/>
      <c r="NPL24" s="261"/>
      <c r="NPM24" s="255"/>
      <c r="NPN24" s="261"/>
      <c r="NPO24" s="255"/>
      <c r="NPP24" s="261"/>
      <c r="NPQ24" s="255"/>
      <c r="NPR24" s="261"/>
      <c r="NPS24" s="255"/>
      <c r="NPT24" s="261"/>
      <c r="NPU24" s="255"/>
      <c r="NPV24" s="261"/>
      <c r="NPW24" s="255"/>
      <c r="NPX24" s="261"/>
      <c r="NPY24" s="255"/>
      <c r="NPZ24" s="261"/>
      <c r="NQA24" s="255"/>
      <c r="NQB24" s="261"/>
      <c r="NQC24" s="255"/>
      <c r="NQD24" s="261"/>
      <c r="NQE24" s="255"/>
      <c r="NQF24" s="261"/>
      <c r="NQG24" s="255"/>
      <c r="NQH24" s="261"/>
      <c r="NQI24" s="255"/>
      <c r="NQJ24" s="261"/>
      <c r="NQK24" s="255"/>
      <c r="NQL24" s="261"/>
      <c r="NQM24" s="255"/>
      <c r="NQN24" s="261"/>
      <c r="NQO24" s="255"/>
      <c r="NQP24" s="261"/>
      <c r="NQQ24" s="255"/>
      <c r="NQR24" s="261"/>
      <c r="NQS24" s="255"/>
      <c r="NQT24" s="261"/>
      <c r="NQU24" s="255"/>
      <c r="NQV24" s="261"/>
      <c r="NQW24" s="255"/>
      <c r="NQX24" s="261"/>
      <c r="NQY24" s="255"/>
      <c r="NQZ24" s="261"/>
      <c r="NRA24" s="255"/>
      <c r="NRB24" s="261"/>
      <c r="NRC24" s="255"/>
      <c r="NRD24" s="261"/>
      <c r="NRE24" s="255"/>
      <c r="NRF24" s="261"/>
      <c r="NRG24" s="255"/>
      <c r="NRH24" s="261"/>
      <c r="NRI24" s="255"/>
      <c r="NRJ24" s="261"/>
      <c r="NRK24" s="255"/>
      <c r="NRL24" s="261"/>
      <c r="NRM24" s="255"/>
      <c r="NRN24" s="261"/>
      <c r="NRO24" s="255"/>
      <c r="NRP24" s="261"/>
      <c r="NRQ24" s="255"/>
      <c r="NRR24" s="261"/>
      <c r="NRS24" s="255"/>
      <c r="NRT24" s="261"/>
      <c r="NRU24" s="255"/>
      <c r="NRV24" s="261"/>
      <c r="NRW24" s="255"/>
      <c r="NRX24" s="261"/>
      <c r="NRY24" s="255"/>
      <c r="NRZ24" s="261"/>
      <c r="NSA24" s="255"/>
      <c r="NSB24" s="261"/>
      <c r="NSC24" s="255"/>
      <c r="NSD24" s="261"/>
      <c r="NSE24" s="255"/>
      <c r="NSF24" s="261"/>
      <c r="NSG24" s="255"/>
      <c r="NSH24" s="261"/>
      <c r="NSI24" s="255"/>
      <c r="NSJ24" s="261"/>
      <c r="NSK24" s="255"/>
      <c r="NSL24" s="261"/>
      <c r="NSM24" s="255"/>
      <c r="NSN24" s="261"/>
      <c r="NSO24" s="255"/>
      <c r="NSP24" s="261"/>
      <c r="NSQ24" s="255"/>
      <c r="NSR24" s="261"/>
      <c r="NSS24" s="255"/>
      <c r="NST24" s="261"/>
      <c r="NSU24" s="255"/>
      <c r="NSV24" s="261"/>
      <c r="NSW24" s="255"/>
      <c r="NSX24" s="261"/>
      <c r="NSY24" s="255"/>
      <c r="NSZ24" s="261"/>
      <c r="NTA24" s="255"/>
      <c r="NTB24" s="261"/>
      <c r="NTC24" s="255"/>
      <c r="NTD24" s="261"/>
      <c r="NTE24" s="255"/>
      <c r="NTF24" s="261"/>
      <c r="NTG24" s="255"/>
      <c r="NTH24" s="261"/>
      <c r="NTI24" s="255"/>
      <c r="NTJ24" s="261"/>
      <c r="NTK24" s="255"/>
      <c r="NTL24" s="261"/>
      <c r="NTM24" s="255"/>
      <c r="NTN24" s="261"/>
      <c r="NTO24" s="255"/>
      <c r="NTP24" s="261"/>
      <c r="NTQ24" s="255"/>
      <c r="NTR24" s="261"/>
      <c r="NTS24" s="255"/>
      <c r="NTT24" s="261"/>
      <c r="NTU24" s="255"/>
      <c r="NTV24" s="261"/>
      <c r="NTW24" s="255"/>
      <c r="NTX24" s="261"/>
      <c r="NTY24" s="255"/>
      <c r="NTZ24" s="261"/>
      <c r="NUA24" s="255"/>
      <c r="NUB24" s="261"/>
      <c r="NUC24" s="255"/>
      <c r="NUD24" s="261"/>
      <c r="NUE24" s="255"/>
      <c r="NUF24" s="261"/>
      <c r="NUG24" s="255"/>
      <c r="NUH24" s="261"/>
      <c r="NUI24" s="255"/>
      <c r="NUJ24" s="261"/>
      <c r="NUK24" s="255"/>
      <c r="NUL24" s="261"/>
      <c r="NUM24" s="255"/>
      <c r="NUN24" s="261"/>
      <c r="NUO24" s="255"/>
      <c r="NUP24" s="261"/>
      <c r="NUQ24" s="255"/>
      <c r="NUR24" s="261"/>
      <c r="NUS24" s="255"/>
      <c r="NUT24" s="261"/>
      <c r="NUU24" s="255"/>
      <c r="NUV24" s="261"/>
      <c r="NUW24" s="255"/>
      <c r="NUX24" s="261"/>
      <c r="NUY24" s="255"/>
      <c r="NUZ24" s="261"/>
      <c r="NVA24" s="255"/>
      <c r="NVB24" s="261"/>
      <c r="NVC24" s="255"/>
      <c r="NVD24" s="261"/>
      <c r="NVE24" s="255"/>
      <c r="NVF24" s="261"/>
      <c r="NVG24" s="255"/>
      <c r="NVH24" s="261"/>
      <c r="NVI24" s="255"/>
      <c r="NVJ24" s="261"/>
      <c r="NVK24" s="255"/>
      <c r="NVL24" s="261"/>
      <c r="NVM24" s="255"/>
      <c r="NVN24" s="261"/>
      <c r="NVO24" s="255"/>
      <c r="NVP24" s="261"/>
      <c r="NVQ24" s="255"/>
      <c r="NVR24" s="261"/>
      <c r="NVS24" s="255"/>
      <c r="NVT24" s="261"/>
      <c r="NVU24" s="255"/>
      <c r="NVV24" s="261"/>
      <c r="NVW24" s="255"/>
      <c r="NVX24" s="261"/>
      <c r="NVY24" s="255"/>
      <c r="NVZ24" s="261"/>
      <c r="NWA24" s="255"/>
      <c r="NWB24" s="261"/>
      <c r="NWC24" s="255"/>
      <c r="NWD24" s="261"/>
      <c r="NWE24" s="255"/>
      <c r="NWF24" s="261"/>
      <c r="NWG24" s="255"/>
      <c r="NWH24" s="261"/>
      <c r="NWI24" s="255"/>
      <c r="NWJ24" s="261"/>
      <c r="NWK24" s="255"/>
      <c r="NWL24" s="261"/>
      <c r="NWM24" s="255"/>
      <c r="NWN24" s="261"/>
      <c r="NWO24" s="255"/>
      <c r="NWP24" s="261"/>
      <c r="NWQ24" s="255"/>
      <c r="NWR24" s="261"/>
      <c r="NWS24" s="255"/>
      <c r="NWT24" s="261"/>
      <c r="NWU24" s="255"/>
      <c r="NWV24" s="261"/>
      <c r="NWW24" s="255"/>
      <c r="NWX24" s="261"/>
      <c r="NWY24" s="255"/>
      <c r="NWZ24" s="261"/>
      <c r="NXA24" s="255"/>
      <c r="NXB24" s="261"/>
      <c r="NXC24" s="255"/>
      <c r="NXD24" s="261"/>
      <c r="NXE24" s="255"/>
      <c r="NXF24" s="261"/>
      <c r="NXG24" s="255"/>
      <c r="NXH24" s="261"/>
      <c r="NXI24" s="255"/>
      <c r="NXJ24" s="261"/>
      <c r="NXK24" s="255"/>
      <c r="NXL24" s="261"/>
      <c r="NXM24" s="255"/>
      <c r="NXN24" s="261"/>
      <c r="NXO24" s="255"/>
      <c r="NXP24" s="261"/>
      <c r="NXQ24" s="255"/>
      <c r="NXR24" s="261"/>
      <c r="NXS24" s="255"/>
      <c r="NXT24" s="261"/>
      <c r="NXU24" s="255"/>
      <c r="NXV24" s="261"/>
      <c r="NXW24" s="255"/>
      <c r="NXX24" s="261"/>
      <c r="NXY24" s="255"/>
      <c r="NXZ24" s="261"/>
      <c r="NYA24" s="255"/>
      <c r="NYB24" s="261"/>
      <c r="NYC24" s="255"/>
      <c r="NYD24" s="261"/>
      <c r="NYE24" s="255"/>
      <c r="NYF24" s="261"/>
      <c r="NYG24" s="255"/>
      <c r="NYH24" s="261"/>
      <c r="NYI24" s="255"/>
      <c r="NYJ24" s="261"/>
      <c r="NYK24" s="255"/>
      <c r="NYL24" s="261"/>
      <c r="NYM24" s="255"/>
      <c r="NYN24" s="261"/>
      <c r="NYO24" s="255"/>
      <c r="NYP24" s="261"/>
      <c r="NYQ24" s="255"/>
      <c r="NYR24" s="261"/>
      <c r="NYS24" s="255"/>
      <c r="NYT24" s="261"/>
      <c r="NYU24" s="255"/>
      <c r="NYV24" s="261"/>
      <c r="NYW24" s="255"/>
      <c r="NYX24" s="261"/>
      <c r="NYY24" s="255"/>
      <c r="NYZ24" s="261"/>
      <c r="NZA24" s="255"/>
      <c r="NZB24" s="261"/>
      <c r="NZC24" s="255"/>
      <c r="NZD24" s="261"/>
      <c r="NZE24" s="255"/>
      <c r="NZF24" s="261"/>
      <c r="NZG24" s="255"/>
      <c r="NZH24" s="261"/>
      <c r="NZI24" s="255"/>
      <c r="NZJ24" s="261"/>
      <c r="NZK24" s="255"/>
      <c r="NZL24" s="261"/>
      <c r="NZM24" s="255"/>
      <c r="NZN24" s="261"/>
      <c r="NZO24" s="255"/>
      <c r="NZP24" s="261"/>
      <c r="NZQ24" s="255"/>
      <c r="NZR24" s="261"/>
      <c r="NZS24" s="255"/>
      <c r="NZT24" s="261"/>
      <c r="NZU24" s="255"/>
      <c r="NZV24" s="261"/>
      <c r="NZW24" s="255"/>
      <c r="NZX24" s="261"/>
      <c r="NZY24" s="255"/>
      <c r="NZZ24" s="261"/>
      <c r="OAA24" s="255"/>
      <c r="OAB24" s="261"/>
      <c r="OAC24" s="255"/>
      <c r="OAD24" s="261"/>
      <c r="OAE24" s="255"/>
      <c r="OAF24" s="261"/>
      <c r="OAG24" s="255"/>
      <c r="OAH24" s="261"/>
      <c r="OAI24" s="255"/>
      <c r="OAJ24" s="261"/>
      <c r="OAK24" s="255"/>
      <c r="OAL24" s="261"/>
      <c r="OAM24" s="255"/>
      <c r="OAN24" s="261"/>
      <c r="OAO24" s="255"/>
      <c r="OAP24" s="261"/>
      <c r="OAQ24" s="255"/>
      <c r="OAR24" s="261"/>
      <c r="OAS24" s="255"/>
      <c r="OAT24" s="261"/>
      <c r="OAU24" s="255"/>
      <c r="OAV24" s="261"/>
      <c r="OAW24" s="255"/>
      <c r="OAX24" s="261"/>
      <c r="OAY24" s="255"/>
      <c r="OAZ24" s="261"/>
      <c r="OBA24" s="255"/>
      <c r="OBB24" s="261"/>
      <c r="OBC24" s="255"/>
      <c r="OBD24" s="261"/>
      <c r="OBE24" s="255"/>
      <c r="OBF24" s="261"/>
      <c r="OBG24" s="255"/>
      <c r="OBH24" s="261"/>
      <c r="OBI24" s="255"/>
      <c r="OBJ24" s="261"/>
      <c r="OBK24" s="255"/>
      <c r="OBL24" s="261"/>
      <c r="OBM24" s="255"/>
      <c r="OBN24" s="261"/>
      <c r="OBO24" s="255"/>
      <c r="OBP24" s="261"/>
      <c r="OBQ24" s="255"/>
      <c r="OBR24" s="261"/>
      <c r="OBS24" s="255"/>
      <c r="OBT24" s="261"/>
      <c r="OBU24" s="255"/>
      <c r="OBV24" s="261"/>
      <c r="OBW24" s="255"/>
      <c r="OBX24" s="261"/>
      <c r="OBY24" s="255"/>
      <c r="OBZ24" s="261"/>
      <c r="OCA24" s="255"/>
      <c r="OCB24" s="261"/>
      <c r="OCC24" s="255"/>
      <c r="OCD24" s="261"/>
      <c r="OCE24" s="255"/>
      <c r="OCF24" s="261"/>
      <c r="OCG24" s="255"/>
      <c r="OCH24" s="261"/>
      <c r="OCI24" s="255"/>
      <c r="OCJ24" s="261"/>
      <c r="OCK24" s="255"/>
      <c r="OCL24" s="261"/>
      <c r="OCM24" s="255"/>
      <c r="OCN24" s="261"/>
      <c r="OCO24" s="255"/>
      <c r="OCP24" s="261"/>
      <c r="OCQ24" s="255"/>
      <c r="OCR24" s="261"/>
      <c r="OCS24" s="255"/>
      <c r="OCT24" s="261"/>
      <c r="OCU24" s="255"/>
      <c r="OCV24" s="261"/>
      <c r="OCW24" s="255"/>
      <c r="OCX24" s="261"/>
      <c r="OCY24" s="255"/>
      <c r="OCZ24" s="261"/>
      <c r="ODA24" s="255"/>
      <c r="ODB24" s="261"/>
      <c r="ODC24" s="255"/>
      <c r="ODD24" s="261"/>
      <c r="ODE24" s="255"/>
      <c r="ODF24" s="261"/>
      <c r="ODG24" s="255"/>
      <c r="ODH24" s="261"/>
      <c r="ODI24" s="255"/>
      <c r="ODJ24" s="261"/>
      <c r="ODK24" s="255"/>
      <c r="ODL24" s="261"/>
      <c r="ODM24" s="255"/>
      <c r="ODN24" s="261"/>
      <c r="ODO24" s="255"/>
      <c r="ODP24" s="261"/>
      <c r="ODQ24" s="255"/>
      <c r="ODR24" s="261"/>
      <c r="ODS24" s="255"/>
      <c r="ODT24" s="261"/>
      <c r="ODU24" s="255"/>
      <c r="ODV24" s="261"/>
      <c r="ODW24" s="255"/>
      <c r="ODX24" s="261"/>
      <c r="ODY24" s="255"/>
      <c r="ODZ24" s="261"/>
      <c r="OEA24" s="255"/>
      <c r="OEB24" s="261"/>
      <c r="OEC24" s="255"/>
      <c r="OED24" s="261"/>
      <c r="OEE24" s="255"/>
      <c r="OEF24" s="261"/>
      <c r="OEG24" s="255"/>
      <c r="OEH24" s="261"/>
      <c r="OEI24" s="255"/>
      <c r="OEJ24" s="261"/>
      <c r="OEK24" s="255"/>
      <c r="OEL24" s="261"/>
      <c r="OEM24" s="255"/>
      <c r="OEN24" s="261"/>
      <c r="OEO24" s="255"/>
      <c r="OEP24" s="261"/>
      <c r="OEQ24" s="255"/>
      <c r="OER24" s="261"/>
      <c r="OES24" s="255"/>
      <c r="OET24" s="261"/>
      <c r="OEU24" s="255"/>
      <c r="OEV24" s="261"/>
      <c r="OEW24" s="255"/>
      <c r="OEX24" s="261"/>
      <c r="OEY24" s="255"/>
      <c r="OEZ24" s="261"/>
      <c r="OFA24" s="255"/>
      <c r="OFB24" s="261"/>
      <c r="OFC24" s="255"/>
      <c r="OFD24" s="261"/>
      <c r="OFE24" s="255"/>
      <c r="OFF24" s="261"/>
      <c r="OFG24" s="255"/>
      <c r="OFH24" s="261"/>
      <c r="OFI24" s="255"/>
      <c r="OFJ24" s="261"/>
      <c r="OFK24" s="255"/>
      <c r="OFL24" s="261"/>
      <c r="OFM24" s="255"/>
      <c r="OFN24" s="261"/>
      <c r="OFO24" s="255"/>
      <c r="OFP24" s="261"/>
      <c r="OFQ24" s="255"/>
      <c r="OFR24" s="261"/>
      <c r="OFS24" s="255"/>
      <c r="OFT24" s="261"/>
      <c r="OFU24" s="255"/>
      <c r="OFV24" s="261"/>
      <c r="OFW24" s="255"/>
      <c r="OFX24" s="261"/>
      <c r="OFY24" s="255"/>
      <c r="OFZ24" s="261"/>
      <c r="OGA24" s="255"/>
      <c r="OGB24" s="261"/>
      <c r="OGC24" s="255"/>
      <c r="OGD24" s="261"/>
      <c r="OGE24" s="255"/>
      <c r="OGF24" s="261"/>
      <c r="OGG24" s="255"/>
      <c r="OGH24" s="261"/>
      <c r="OGI24" s="255"/>
      <c r="OGJ24" s="261"/>
      <c r="OGK24" s="255"/>
      <c r="OGL24" s="261"/>
      <c r="OGM24" s="255"/>
      <c r="OGN24" s="261"/>
      <c r="OGO24" s="255"/>
      <c r="OGP24" s="261"/>
      <c r="OGQ24" s="255"/>
      <c r="OGR24" s="261"/>
      <c r="OGS24" s="255"/>
      <c r="OGT24" s="261"/>
      <c r="OGU24" s="255"/>
      <c r="OGV24" s="261"/>
      <c r="OGW24" s="255"/>
      <c r="OGX24" s="261"/>
      <c r="OGY24" s="255"/>
      <c r="OGZ24" s="261"/>
      <c r="OHA24" s="255"/>
      <c r="OHB24" s="261"/>
      <c r="OHC24" s="255"/>
      <c r="OHD24" s="261"/>
      <c r="OHE24" s="255"/>
      <c r="OHF24" s="261"/>
      <c r="OHG24" s="255"/>
      <c r="OHH24" s="261"/>
      <c r="OHI24" s="255"/>
      <c r="OHJ24" s="261"/>
      <c r="OHK24" s="255"/>
      <c r="OHL24" s="261"/>
      <c r="OHM24" s="255"/>
      <c r="OHN24" s="261"/>
      <c r="OHO24" s="255"/>
      <c r="OHP24" s="261"/>
      <c r="OHQ24" s="255"/>
      <c r="OHR24" s="261"/>
      <c r="OHS24" s="255"/>
      <c r="OHT24" s="261"/>
      <c r="OHU24" s="255"/>
      <c r="OHV24" s="261"/>
      <c r="OHW24" s="255"/>
      <c r="OHX24" s="261"/>
      <c r="OHY24" s="255"/>
      <c r="OHZ24" s="261"/>
      <c r="OIA24" s="255"/>
      <c r="OIB24" s="261"/>
      <c r="OIC24" s="255"/>
      <c r="OID24" s="261"/>
      <c r="OIE24" s="255"/>
      <c r="OIF24" s="261"/>
      <c r="OIG24" s="255"/>
      <c r="OIH24" s="261"/>
      <c r="OII24" s="255"/>
      <c r="OIJ24" s="261"/>
      <c r="OIK24" s="255"/>
      <c r="OIL24" s="261"/>
      <c r="OIM24" s="255"/>
      <c r="OIN24" s="261"/>
      <c r="OIO24" s="255"/>
      <c r="OIP24" s="261"/>
      <c r="OIQ24" s="255"/>
      <c r="OIR24" s="261"/>
      <c r="OIS24" s="255"/>
      <c r="OIT24" s="261"/>
      <c r="OIU24" s="255"/>
      <c r="OIV24" s="261"/>
      <c r="OIW24" s="255"/>
      <c r="OIX24" s="261"/>
      <c r="OIY24" s="255"/>
      <c r="OIZ24" s="261"/>
      <c r="OJA24" s="255"/>
      <c r="OJB24" s="261"/>
      <c r="OJC24" s="255"/>
      <c r="OJD24" s="261"/>
      <c r="OJE24" s="255"/>
      <c r="OJF24" s="261"/>
      <c r="OJG24" s="255"/>
      <c r="OJH24" s="261"/>
      <c r="OJI24" s="255"/>
      <c r="OJJ24" s="261"/>
      <c r="OJK24" s="255"/>
      <c r="OJL24" s="261"/>
      <c r="OJM24" s="255"/>
      <c r="OJN24" s="261"/>
      <c r="OJO24" s="255"/>
      <c r="OJP24" s="261"/>
      <c r="OJQ24" s="255"/>
      <c r="OJR24" s="261"/>
      <c r="OJS24" s="255"/>
      <c r="OJT24" s="261"/>
      <c r="OJU24" s="255"/>
      <c r="OJV24" s="261"/>
      <c r="OJW24" s="255"/>
      <c r="OJX24" s="261"/>
      <c r="OJY24" s="255"/>
      <c r="OJZ24" s="261"/>
      <c r="OKA24" s="255"/>
      <c r="OKB24" s="261"/>
      <c r="OKC24" s="255"/>
      <c r="OKD24" s="261"/>
      <c r="OKE24" s="255"/>
      <c r="OKF24" s="261"/>
      <c r="OKG24" s="255"/>
      <c r="OKH24" s="261"/>
      <c r="OKI24" s="255"/>
      <c r="OKJ24" s="261"/>
      <c r="OKK24" s="255"/>
      <c r="OKL24" s="261"/>
      <c r="OKM24" s="255"/>
      <c r="OKN24" s="261"/>
      <c r="OKO24" s="255"/>
      <c r="OKP24" s="261"/>
      <c r="OKQ24" s="255"/>
      <c r="OKR24" s="261"/>
      <c r="OKS24" s="255"/>
      <c r="OKT24" s="261"/>
      <c r="OKU24" s="255"/>
      <c r="OKV24" s="261"/>
      <c r="OKW24" s="255"/>
      <c r="OKX24" s="261"/>
      <c r="OKY24" s="255"/>
      <c r="OKZ24" s="261"/>
      <c r="OLA24" s="255"/>
      <c r="OLB24" s="261"/>
      <c r="OLC24" s="255"/>
      <c r="OLD24" s="261"/>
      <c r="OLE24" s="255"/>
      <c r="OLF24" s="261"/>
      <c r="OLG24" s="255"/>
      <c r="OLH24" s="261"/>
      <c r="OLI24" s="255"/>
      <c r="OLJ24" s="261"/>
      <c r="OLK24" s="255"/>
      <c r="OLL24" s="261"/>
      <c r="OLM24" s="255"/>
      <c r="OLN24" s="261"/>
      <c r="OLO24" s="255"/>
      <c r="OLP24" s="261"/>
      <c r="OLQ24" s="255"/>
      <c r="OLR24" s="261"/>
      <c r="OLS24" s="255"/>
      <c r="OLT24" s="261"/>
      <c r="OLU24" s="255"/>
      <c r="OLV24" s="261"/>
      <c r="OLW24" s="255"/>
      <c r="OLX24" s="261"/>
      <c r="OLY24" s="255"/>
      <c r="OLZ24" s="261"/>
      <c r="OMA24" s="255"/>
      <c r="OMB24" s="261"/>
      <c r="OMC24" s="255"/>
      <c r="OMD24" s="261"/>
      <c r="OME24" s="255"/>
      <c r="OMF24" s="261"/>
      <c r="OMG24" s="255"/>
      <c r="OMH24" s="261"/>
      <c r="OMI24" s="255"/>
      <c r="OMJ24" s="261"/>
      <c r="OMK24" s="255"/>
      <c r="OML24" s="261"/>
      <c r="OMM24" s="255"/>
      <c r="OMN24" s="261"/>
      <c r="OMO24" s="255"/>
      <c r="OMP24" s="261"/>
      <c r="OMQ24" s="255"/>
      <c r="OMR24" s="261"/>
      <c r="OMS24" s="255"/>
      <c r="OMT24" s="261"/>
      <c r="OMU24" s="255"/>
      <c r="OMV24" s="261"/>
      <c r="OMW24" s="255"/>
      <c r="OMX24" s="261"/>
      <c r="OMY24" s="255"/>
      <c r="OMZ24" s="261"/>
      <c r="ONA24" s="255"/>
      <c r="ONB24" s="261"/>
      <c r="ONC24" s="255"/>
      <c r="OND24" s="261"/>
      <c r="ONE24" s="255"/>
      <c r="ONF24" s="261"/>
      <c r="ONG24" s="255"/>
      <c r="ONH24" s="261"/>
      <c r="ONI24" s="255"/>
      <c r="ONJ24" s="261"/>
      <c r="ONK24" s="255"/>
      <c r="ONL24" s="261"/>
      <c r="ONM24" s="255"/>
      <c r="ONN24" s="261"/>
      <c r="ONO24" s="255"/>
      <c r="ONP24" s="261"/>
      <c r="ONQ24" s="255"/>
      <c r="ONR24" s="261"/>
      <c r="ONS24" s="255"/>
      <c r="ONT24" s="261"/>
      <c r="ONU24" s="255"/>
      <c r="ONV24" s="261"/>
      <c r="ONW24" s="255"/>
      <c r="ONX24" s="261"/>
      <c r="ONY24" s="255"/>
      <c r="ONZ24" s="261"/>
      <c r="OOA24" s="255"/>
      <c r="OOB24" s="261"/>
      <c r="OOC24" s="255"/>
      <c r="OOD24" s="261"/>
      <c r="OOE24" s="255"/>
      <c r="OOF24" s="261"/>
      <c r="OOG24" s="255"/>
      <c r="OOH24" s="261"/>
      <c r="OOI24" s="255"/>
      <c r="OOJ24" s="261"/>
      <c r="OOK24" s="255"/>
      <c r="OOL24" s="261"/>
      <c r="OOM24" s="255"/>
      <c r="OON24" s="261"/>
      <c r="OOO24" s="255"/>
      <c r="OOP24" s="261"/>
      <c r="OOQ24" s="255"/>
      <c r="OOR24" s="261"/>
      <c r="OOS24" s="255"/>
      <c r="OOT24" s="261"/>
      <c r="OOU24" s="255"/>
      <c r="OOV24" s="261"/>
      <c r="OOW24" s="255"/>
      <c r="OOX24" s="261"/>
      <c r="OOY24" s="255"/>
      <c r="OOZ24" s="261"/>
      <c r="OPA24" s="255"/>
      <c r="OPB24" s="261"/>
      <c r="OPC24" s="255"/>
      <c r="OPD24" s="261"/>
      <c r="OPE24" s="255"/>
      <c r="OPF24" s="261"/>
      <c r="OPG24" s="255"/>
      <c r="OPH24" s="261"/>
      <c r="OPI24" s="255"/>
      <c r="OPJ24" s="261"/>
      <c r="OPK24" s="255"/>
      <c r="OPL24" s="261"/>
      <c r="OPM24" s="255"/>
      <c r="OPN24" s="261"/>
      <c r="OPO24" s="255"/>
      <c r="OPP24" s="261"/>
      <c r="OPQ24" s="255"/>
      <c r="OPR24" s="261"/>
      <c r="OPS24" s="255"/>
      <c r="OPT24" s="261"/>
      <c r="OPU24" s="255"/>
      <c r="OPV24" s="261"/>
      <c r="OPW24" s="255"/>
      <c r="OPX24" s="261"/>
      <c r="OPY24" s="255"/>
      <c r="OPZ24" s="261"/>
      <c r="OQA24" s="255"/>
      <c r="OQB24" s="261"/>
      <c r="OQC24" s="255"/>
      <c r="OQD24" s="261"/>
      <c r="OQE24" s="255"/>
      <c r="OQF24" s="261"/>
      <c r="OQG24" s="255"/>
      <c r="OQH24" s="261"/>
      <c r="OQI24" s="255"/>
      <c r="OQJ24" s="261"/>
      <c r="OQK24" s="255"/>
      <c r="OQL24" s="261"/>
      <c r="OQM24" s="255"/>
      <c r="OQN24" s="261"/>
      <c r="OQO24" s="255"/>
      <c r="OQP24" s="261"/>
      <c r="OQQ24" s="255"/>
      <c r="OQR24" s="261"/>
      <c r="OQS24" s="255"/>
      <c r="OQT24" s="261"/>
      <c r="OQU24" s="255"/>
      <c r="OQV24" s="261"/>
      <c r="OQW24" s="255"/>
      <c r="OQX24" s="261"/>
      <c r="OQY24" s="255"/>
      <c r="OQZ24" s="261"/>
      <c r="ORA24" s="255"/>
      <c r="ORB24" s="261"/>
      <c r="ORC24" s="255"/>
      <c r="ORD24" s="261"/>
      <c r="ORE24" s="255"/>
      <c r="ORF24" s="261"/>
      <c r="ORG24" s="255"/>
      <c r="ORH24" s="261"/>
      <c r="ORI24" s="255"/>
      <c r="ORJ24" s="261"/>
      <c r="ORK24" s="255"/>
      <c r="ORL24" s="261"/>
      <c r="ORM24" s="255"/>
      <c r="ORN24" s="261"/>
      <c r="ORO24" s="255"/>
      <c r="ORP24" s="261"/>
      <c r="ORQ24" s="255"/>
      <c r="ORR24" s="261"/>
      <c r="ORS24" s="255"/>
      <c r="ORT24" s="261"/>
      <c r="ORU24" s="255"/>
      <c r="ORV24" s="261"/>
      <c r="ORW24" s="255"/>
      <c r="ORX24" s="261"/>
      <c r="ORY24" s="255"/>
      <c r="ORZ24" s="261"/>
      <c r="OSA24" s="255"/>
      <c r="OSB24" s="261"/>
      <c r="OSC24" s="255"/>
      <c r="OSD24" s="261"/>
      <c r="OSE24" s="255"/>
      <c r="OSF24" s="261"/>
      <c r="OSG24" s="255"/>
      <c r="OSH24" s="261"/>
      <c r="OSI24" s="255"/>
      <c r="OSJ24" s="261"/>
      <c r="OSK24" s="255"/>
      <c r="OSL24" s="261"/>
      <c r="OSM24" s="255"/>
      <c r="OSN24" s="261"/>
      <c r="OSO24" s="255"/>
      <c r="OSP24" s="261"/>
      <c r="OSQ24" s="255"/>
      <c r="OSR24" s="261"/>
      <c r="OSS24" s="255"/>
      <c r="OST24" s="261"/>
      <c r="OSU24" s="255"/>
      <c r="OSV24" s="261"/>
      <c r="OSW24" s="255"/>
      <c r="OSX24" s="261"/>
      <c r="OSY24" s="255"/>
      <c r="OSZ24" s="261"/>
      <c r="OTA24" s="255"/>
      <c r="OTB24" s="261"/>
      <c r="OTC24" s="255"/>
      <c r="OTD24" s="261"/>
      <c r="OTE24" s="255"/>
      <c r="OTF24" s="261"/>
      <c r="OTG24" s="255"/>
      <c r="OTH24" s="261"/>
      <c r="OTI24" s="255"/>
      <c r="OTJ24" s="261"/>
      <c r="OTK24" s="255"/>
      <c r="OTL24" s="261"/>
      <c r="OTM24" s="255"/>
      <c r="OTN24" s="261"/>
      <c r="OTO24" s="255"/>
      <c r="OTP24" s="261"/>
      <c r="OTQ24" s="255"/>
      <c r="OTR24" s="261"/>
      <c r="OTS24" s="255"/>
      <c r="OTT24" s="261"/>
      <c r="OTU24" s="255"/>
      <c r="OTV24" s="261"/>
      <c r="OTW24" s="255"/>
      <c r="OTX24" s="261"/>
      <c r="OTY24" s="255"/>
      <c r="OTZ24" s="261"/>
      <c r="OUA24" s="255"/>
      <c r="OUB24" s="261"/>
      <c r="OUC24" s="255"/>
      <c r="OUD24" s="261"/>
      <c r="OUE24" s="255"/>
      <c r="OUF24" s="261"/>
      <c r="OUG24" s="255"/>
      <c r="OUH24" s="261"/>
      <c r="OUI24" s="255"/>
      <c r="OUJ24" s="261"/>
      <c r="OUK24" s="255"/>
      <c r="OUL24" s="261"/>
      <c r="OUM24" s="255"/>
      <c r="OUN24" s="261"/>
      <c r="OUO24" s="255"/>
      <c r="OUP24" s="261"/>
      <c r="OUQ24" s="255"/>
      <c r="OUR24" s="261"/>
      <c r="OUS24" s="255"/>
      <c r="OUT24" s="261"/>
      <c r="OUU24" s="255"/>
      <c r="OUV24" s="261"/>
      <c r="OUW24" s="255"/>
      <c r="OUX24" s="261"/>
      <c r="OUY24" s="255"/>
      <c r="OUZ24" s="261"/>
      <c r="OVA24" s="255"/>
      <c r="OVB24" s="261"/>
      <c r="OVC24" s="255"/>
      <c r="OVD24" s="261"/>
      <c r="OVE24" s="255"/>
      <c r="OVF24" s="261"/>
      <c r="OVG24" s="255"/>
      <c r="OVH24" s="261"/>
      <c r="OVI24" s="255"/>
      <c r="OVJ24" s="261"/>
      <c r="OVK24" s="255"/>
      <c r="OVL24" s="261"/>
      <c r="OVM24" s="255"/>
      <c r="OVN24" s="261"/>
      <c r="OVO24" s="255"/>
      <c r="OVP24" s="261"/>
      <c r="OVQ24" s="255"/>
      <c r="OVR24" s="261"/>
      <c r="OVS24" s="255"/>
      <c r="OVT24" s="261"/>
      <c r="OVU24" s="255"/>
      <c r="OVV24" s="261"/>
      <c r="OVW24" s="255"/>
      <c r="OVX24" s="261"/>
      <c r="OVY24" s="255"/>
      <c r="OVZ24" s="261"/>
      <c r="OWA24" s="255"/>
      <c r="OWB24" s="261"/>
      <c r="OWC24" s="255"/>
      <c r="OWD24" s="261"/>
      <c r="OWE24" s="255"/>
      <c r="OWF24" s="261"/>
      <c r="OWG24" s="255"/>
      <c r="OWH24" s="261"/>
      <c r="OWI24" s="255"/>
      <c r="OWJ24" s="261"/>
      <c r="OWK24" s="255"/>
      <c r="OWL24" s="261"/>
      <c r="OWM24" s="255"/>
      <c r="OWN24" s="261"/>
      <c r="OWO24" s="255"/>
      <c r="OWP24" s="261"/>
      <c r="OWQ24" s="255"/>
      <c r="OWR24" s="261"/>
      <c r="OWS24" s="255"/>
      <c r="OWT24" s="261"/>
      <c r="OWU24" s="255"/>
      <c r="OWV24" s="261"/>
      <c r="OWW24" s="255"/>
      <c r="OWX24" s="261"/>
      <c r="OWY24" s="255"/>
      <c r="OWZ24" s="261"/>
      <c r="OXA24" s="255"/>
      <c r="OXB24" s="261"/>
      <c r="OXC24" s="255"/>
      <c r="OXD24" s="261"/>
      <c r="OXE24" s="255"/>
      <c r="OXF24" s="261"/>
      <c r="OXG24" s="255"/>
      <c r="OXH24" s="261"/>
      <c r="OXI24" s="255"/>
      <c r="OXJ24" s="261"/>
      <c r="OXK24" s="255"/>
      <c r="OXL24" s="261"/>
      <c r="OXM24" s="255"/>
      <c r="OXN24" s="261"/>
      <c r="OXO24" s="255"/>
      <c r="OXP24" s="261"/>
      <c r="OXQ24" s="255"/>
      <c r="OXR24" s="261"/>
      <c r="OXS24" s="255"/>
      <c r="OXT24" s="261"/>
      <c r="OXU24" s="255"/>
      <c r="OXV24" s="261"/>
      <c r="OXW24" s="255"/>
      <c r="OXX24" s="261"/>
      <c r="OXY24" s="255"/>
      <c r="OXZ24" s="261"/>
      <c r="OYA24" s="255"/>
      <c r="OYB24" s="261"/>
      <c r="OYC24" s="255"/>
      <c r="OYD24" s="261"/>
      <c r="OYE24" s="255"/>
      <c r="OYF24" s="261"/>
      <c r="OYG24" s="255"/>
      <c r="OYH24" s="261"/>
      <c r="OYI24" s="255"/>
      <c r="OYJ24" s="261"/>
      <c r="OYK24" s="255"/>
      <c r="OYL24" s="261"/>
      <c r="OYM24" s="255"/>
      <c r="OYN24" s="261"/>
      <c r="OYO24" s="255"/>
      <c r="OYP24" s="261"/>
      <c r="OYQ24" s="255"/>
      <c r="OYR24" s="261"/>
      <c r="OYS24" s="255"/>
      <c r="OYT24" s="261"/>
      <c r="OYU24" s="255"/>
      <c r="OYV24" s="261"/>
      <c r="OYW24" s="255"/>
      <c r="OYX24" s="261"/>
      <c r="OYY24" s="255"/>
      <c r="OYZ24" s="261"/>
      <c r="OZA24" s="255"/>
      <c r="OZB24" s="261"/>
      <c r="OZC24" s="255"/>
      <c r="OZD24" s="261"/>
      <c r="OZE24" s="255"/>
      <c r="OZF24" s="261"/>
      <c r="OZG24" s="255"/>
      <c r="OZH24" s="261"/>
      <c r="OZI24" s="255"/>
      <c r="OZJ24" s="261"/>
      <c r="OZK24" s="255"/>
      <c r="OZL24" s="261"/>
      <c r="OZM24" s="255"/>
      <c r="OZN24" s="261"/>
      <c r="OZO24" s="255"/>
      <c r="OZP24" s="261"/>
      <c r="OZQ24" s="255"/>
      <c r="OZR24" s="261"/>
      <c r="OZS24" s="255"/>
      <c r="OZT24" s="261"/>
      <c r="OZU24" s="255"/>
      <c r="OZV24" s="261"/>
      <c r="OZW24" s="255"/>
      <c r="OZX24" s="261"/>
      <c r="OZY24" s="255"/>
      <c r="OZZ24" s="261"/>
      <c r="PAA24" s="255"/>
      <c r="PAB24" s="261"/>
      <c r="PAC24" s="255"/>
      <c r="PAD24" s="261"/>
      <c r="PAE24" s="255"/>
      <c r="PAF24" s="261"/>
      <c r="PAG24" s="255"/>
      <c r="PAH24" s="261"/>
      <c r="PAI24" s="255"/>
      <c r="PAJ24" s="261"/>
      <c r="PAK24" s="255"/>
      <c r="PAL24" s="261"/>
      <c r="PAM24" s="255"/>
      <c r="PAN24" s="261"/>
      <c r="PAO24" s="255"/>
      <c r="PAP24" s="261"/>
      <c r="PAQ24" s="255"/>
      <c r="PAR24" s="261"/>
      <c r="PAS24" s="255"/>
      <c r="PAT24" s="261"/>
      <c r="PAU24" s="255"/>
      <c r="PAV24" s="261"/>
      <c r="PAW24" s="255"/>
      <c r="PAX24" s="261"/>
      <c r="PAY24" s="255"/>
      <c r="PAZ24" s="261"/>
      <c r="PBA24" s="255"/>
      <c r="PBB24" s="261"/>
      <c r="PBC24" s="255"/>
      <c r="PBD24" s="261"/>
      <c r="PBE24" s="255"/>
      <c r="PBF24" s="261"/>
      <c r="PBG24" s="255"/>
      <c r="PBH24" s="261"/>
      <c r="PBI24" s="255"/>
      <c r="PBJ24" s="261"/>
      <c r="PBK24" s="255"/>
      <c r="PBL24" s="261"/>
      <c r="PBM24" s="255"/>
      <c r="PBN24" s="261"/>
      <c r="PBO24" s="255"/>
      <c r="PBP24" s="261"/>
      <c r="PBQ24" s="255"/>
      <c r="PBR24" s="261"/>
      <c r="PBS24" s="255"/>
      <c r="PBT24" s="261"/>
      <c r="PBU24" s="255"/>
      <c r="PBV24" s="261"/>
      <c r="PBW24" s="255"/>
      <c r="PBX24" s="261"/>
      <c r="PBY24" s="255"/>
      <c r="PBZ24" s="261"/>
      <c r="PCA24" s="255"/>
      <c r="PCB24" s="261"/>
      <c r="PCC24" s="255"/>
      <c r="PCD24" s="261"/>
      <c r="PCE24" s="255"/>
      <c r="PCF24" s="261"/>
      <c r="PCG24" s="255"/>
      <c r="PCH24" s="261"/>
      <c r="PCI24" s="255"/>
      <c r="PCJ24" s="261"/>
      <c r="PCK24" s="255"/>
      <c r="PCL24" s="261"/>
      <c r="PCM24" s="255"/>
      <c r="PCN24" s="261"/>
      <c r="PCO24" s="255"/>
      <c r="PCP24" s="261"/>
      <c r="PCQ24" s="255"/>
      <c r="PCR24" s="261"/>
      <c r="PCS24" s="255"/>
      <c r="PCT24" s="261"/>
      <c r="PCU24" s="255"/>
      <c r="PCV24" s="261"/>
      <c r="PCW24" s="255"/>
      <c r="PCX24" s="261"/>
      <c r="PCY24" s="255"/>
      <c r="PCZ24" s="261"/>
      <c r="PDA24" s="255"/>
      <c r="PDB24" s="261"/>
      <c r="PDC24" s="255"/>
      <c r="PDD24" s="261"/>
      <c r="PDE24" s="255"/>
      <c r="PDF24" s="261"/>
      <c r="PDG24" s="255"/>
      <c r="PDH24" s="261"/>
      <c r="PDI24" s="255"/>
      <c r="PDJ24" s="261"/>
      <c r="PDK24" s="255"/>
      <c r="PDL24" s="261"/>
      <c r="PDM24" s="255"/>
      <c r="PDN24" s="261"/>
      <c r="PDO24" s="255"/>
      <c r="PDP24" s="261"/>
      <c r="PDQ24" s="255"/>
      <c r="PDR24" s="261"/>
      <c r="PDS24" s="255"/>
      <c r="PDT24" s="261"/>
      <c r="PDU24" s="255"/>
      <c r="PDV24" s="261"/>
      <c r="PDW24" s="255"/>
      <c r="PDX24" s="261"/>
      <c r="PDY24" s="255"/>
      <c r="PDZ24" s="261"/>
      <c r="PEA24" s="255"/>
      <c r="PEB24" s="261"/>
      <c r="PEC24" s="255"/>
      <c r="PED24" s="261"/>
      <c r="PEE24" s="255"/>
      <c r="PEF24" s="261"/>
      <c r="PEG24" s="255"/>
      <c r="PEH24" s="261"/>
      <c r="PEI24" s="255"/>
      <c r="PEJ24" s="261"/>
      <c r="PEK24" s="255"/>
      <c r="PEL24" s="261"/>
      <c r="PEM24" s="255"/>
      <c r="PEN24" s="261"/>
      <c r="PEO24" s="255"/>
      <c r="PEP24" s="261"/>
      <c r="PEQ24" s="255"/>
      <c r="PER24" s="261"/>
      <c r="PES24" s="255"/>
      <c r="PET24" s="261"/>
      <c r="PEU24" s="255"/>
      <c r="PEV24" s="261"/>
      <c r="PEW24" s="255"/>
      <c r="PEX24" s="261"/>
      <c r="PEY24" s="255"/>
      <c r="PEZ24" s="261"/>
      <c r="PFA24" s="255"/>
      <c r="PFB24" s="261"/>
      <c r="PFC24" s="255"/>
      <c r="PFD24" s="261"/>
      <c r="PFE24" s="255"/>
      <c r="PFF24" s="261"/>
      <c r="PFG24" s="255"/>
      <c r="PFH24" s="261"/>
      <c r="PFI24" s="255"/>
      <c r="PFJ24" s="261"/>
      <c r="PFK24" s="255"/>
      <c r="PFL24" s="261"/>
      <c r="PFM24" s="255"/>
      <c r="PFN24" s="261"/>
      <c r="PFO24" s="255"/>
      <c r="PFP24" s="261"/>
      <c r="PFQ24" s="255"/>
      <c r="PFR24" s="261"/>
      <c r="PFS24" s="255"/>
      <c r="PFT24" s="261"/>
      <c r="PFU24" s="255"/>
      <c r="PFV24" s="261"/>
      <c r="PFW24" s="255"/>
      <c r="PFX24" s="261"/>
      <c r="PFY24" s="255"/>
      <c r="PFZ24" s="261"/>
      <c r="PGA24" s="255"/>
      <c r="PGB24" s="261"/>
      <c r="PGC24" s="255"/>
      <c r="PGD24" s="261"/>
      <c r="PGE24" s="255"/>
      <c r="PGF24" s="261"/>
      <c r="PGG24" s="255"/>
      <c r="PGH24" s="261"/>
      <c r="PGI24" s="255"/>
      <c r="PGJ24" s="261"/>
      <c r="PGK24" s="255"/>
      <c r="PGL24" s="261"/>
      <c r="PGM24" s="255"/>
      <c r="PGN24" s="261"/>
      <c r="PGO24" s="255"/>
      <c r="PGP24" s="261"/>
      <c r="PGQ24" s="255"/>
      <c r="PGR24" s="261"/>
      <c r="PGS24" s="255"/>
      <c r="PGT24" s="261"/>
      <c r="PGU24" s="255"/>
      <c r="PGV24" s="261"/>
      <c r="PGW24" s="255"/>
      <c r="PGX24" s="261"/>
      <c r="PGY24" s="255"/>
      <c r="PGZ24" s="261"/>
      <c r="PHA24" s="255"/>
      <c r="PHB24" s="261"/>
      <c r="PHC24" s="255"/>
      <c r="PHD24" s="261"/>
      <c r="PHE24" s="255"/>
      <c r="PHF24" s="261"/>
      <c r="PHG24" s="255"/>
      <c r="PHH24" s="261"/>
      <c r="PHI24" s="255"/>
      <c r="PHJ24" s="261"/>
      <c r="PHK24" s="255"/>
      <c r="PHL24" s="261"/>
      <c r="PHM24" s="255"/>
      <c r="PHN24" s="261"/>
      <c r="PHO24" s="255"/>
      <c r="PHP24" s="261"/>
      <c r="PHQ24" s="255"/>
      <c r="PHR24" s="261"/>
      <c r="PHS24" s="255"/>
      <c r="PHT24" s="261"/>
      <c r="PHU24" s="255"/>
      <c r="PHV24" s="261"/>
      <c r="PHW24" s="255"/>
      <c r="PHX24" s="261"/>
      <c r="PHY24" s="255"/>
      <c r="PHZ24" s="261"/>
      <c r="PIA24" s="255"/>
      <c r="PIB24" s="261"/>
      <c r="PIC24" s="255"/>
      <c r="PID24" s="261"/>
      <c r="PIE24" s="255"/>
      <c r="PIF24" s="261"/>
      <c r="PIG24" s="255"/>
      <c r="PIH24" s="261"/>
      <c r="PII24" s="255"/>
      <c r="PIJ24" s="261"/>
      <c r="PIK24" s="255"/>
      <c r="PIL24" s="261"/>
      <c r="PIM24" s="255"/>
      <c r="PIN24" s="261"/>
      <c r="PIO24" s="255"/>
      <c r="PIP24" s="261"/>
      <c r="PIQ24" s="255"/>
      <c r="PIR24" s="261"/>
      <c r="PIS24" s="255"/>
      <c r="PIT24" s="261"/>
      <c r="PIU24" s="255"/>
      <c r="PIV24" s="261"/>
      <c r="PIW24" s="255"/>
      <c r="PIX24" s="261"/>
      <c r="PIY24" s="255"/>
      <c r="PIZ24" s="261"/>
      <c r="PJA24" s="255"/>
      <c r="PJB24" s="261"/>
      <c r="PJC24" s="255"/>
      <c r="PJD24" s="261"/>
      <c r="PJE24" s="255"/>
      <c r="PJF24" s="261"/>
      <c r="PJG24" s="255"/>
      <c r="PJH24" s="261"/>
      <c r="PJI24" s="255"/>
      <c r="PJJ24" s="261"/>
      <c r="PJK24" s="255"/>
      <c r="PJL24" s="261"/>
      <c r="PJM24" s="255"/>
      <c r="PJN24" s="261"/>
      <c r="PJO24" s="255"/>
      <c r="PJP24" s="261"/>
      <c r="PJQ24" s="255"/>
      <c r="PJR24" s="261"/>
      <c r="PJS24" s="255"/>
      <c r="PJT24" s="261"/>
      <c r="PJU24" s="255"/>
      <c r="PJV24" s="261"/>
      <c r="PJW24" s="255"/>
      <c r="PJX24" s="261"/>
      <c r="PJY24" s="255"/>
      <c r="PJZ24" s="261"/>
      <c r="PKA24" s="255"/>
      <c r="PKB24" s="261"/>
      <c r="PKC24" s="255"/>
      <c r="PKD24" s="261"/>
      <c r="PKE24" s="255"/>
      <c r="PKF24" s="261"/>
      <c r="PKG24" s="255"/>
      <c r="PKH24" s="261"/>
      <c r="PKI24" s="255"/>
      <c r="PKJ24" s="261"/>
      <c r="PKK24" s="255"/>
      <c r="PKL24" s="261"/>
      <c r="PKM24" s="255"/>
      <c r="PKN24" s="261"/>
      <c r="PKO24" s="255"/>
      <c r="PKP24" s="261"/>
      <c r="PKQ24" s="255"/>
      <c r="PKR24" s="261"/>
      <c r="PKS24" s="255"/>
      <c r="PKT24" s="261"/>
      <c r="PKU24" s="255"/>
      <c r="PKV24" s="261"/>
      <c r="PKW24" s="255"/>
      <c r="PKX24" s="261"/>
      <c r="PKY24" s="255"/>
      <c r="PKZ24" s="261"/>
      <c r="PLA24" s="255"/>
      <c r="PLB24" s="261"/>
      <c r="PLC24" s="255"/>
      <c r="PLD24" s="261"/>
      <c r="PLE24" s="255"/>
      <c r="PLF24" s="261"/>
      <c r="PLG24" s="255"/>
      <c r="PLH24" s="261"/>
      <c r="PLI24" s="255"/>
      <c r="PLJ24" s="261"/>
      <c r="PLK24" s="255"/>
      <c r="PLL24" s="261"/>
      <c r="PLM24" s="255"/>
      <c r="PLN24" s="261"/>
      <c r="PLO24" s="255"/>
      <c r="PLP24" s="261"/>
      <c r="PLQ24" s="255"/>
      <c r="PLR24" s="261"/>
      <c r="PLS24" s="255"/>
      <c r="PLT24" s="261"/>
      <c r="PLU24" s="255"/>
      <c r="PLV24" s="261"/>
      <c r="PLW24" s="255"/>
      <c r="PLX24" s="261"/>
      <c r="PLY24" s="255"/>
      <c r="PLZ24" s="261"/>
      <c r="PMA24" s="255"/>
      <c r="PMB24" s="261"/>
      <c r="PMC24" s="255"/>
      <c r="PMD24" s="261"/>
      <c r="PME24" s="255"/>
      <c r="PMF24" s="261"/>
      <c r="PMG24" s="255"/>
      <c r="PMH24" s="261"/>
      <c r="PMI24" s="255"/>
      <c r="PMJ24" s="261"/>
      <c r="PMK24" s="255"/>
      <c r="PML24" s="261"/>
      <c r="PMM24" s="255"/>
      <c r="PMN24" s="261"/>
      <c r="PMO24" s="255"/>
      <c r="PMP24" s="261"/>
      <c r="PMQ24" s="255"/>
      <c r="PMR24" s="261"/>
      <c r="PMS24" s="255"/>
      <c r="PMT24" s="261"/>
      <c r="PMU24" s="255"/>
      <c r="PMV24" s="261"/>
      <c r="PMW24" s="255"/>
      <c r="PMX24" s="261"/>
      <c r="PMY24" s="255"/>
      <c r="PMZ24" s="261"/>
      <c r="PNA24" s="255"/>
      <c r="PNB24" s="261"/>
      <c r="PNC24" s="255"/>
      <c r="PND24" s="261"/>
      <c r="PNE24" s="255"/>
      <c r="PNF24" s="261"/>
      <c r="PNG24" s="255"/>
      <c r="PNH24" s="261"/>
      <c r="PNI24" s="255"/>
      <c r="PNJ24" s="261"/>
      <c r="PNK24" s="255"/>
      <c r="PNL24" s="261"/>
      <c r="PNM24" s="255"/>
      <c r="PNN24" s="261"/>
      <c r="PNO24" s="255"/>
      <c r="PNP24" s="261"/>
      <c r="PNQ24" s="255"/>
      <c r="PNR24" s="261"/>
      <c r="PNS24" s="255"/>
      <c r="PNT24" s="261"/>
      <c r="PNU24" s="255"/>
      <c r="PNV24" s="261"/>
      <c r="PNW24" s="255"/>
      <c r="PNX24" s="261"/>
      <c r="PNY24" s="255"/>
      <c r="PNZ24" s="261"/>
      <c r="POA24" s="255"/>
      <c r="POB24" s="261"/>
      <c r="POC24" s="255"/>
      <c r="POD24" s="261"/>
      <c r="POE24" s="255"/>
      <c r="POF24" s="261"/>
      <c r="POG24" s="255"/>
      <c r="POH24" s="261"/>
      <c r="POI24" s="255"/>
      <c r="POJ24" s="261"/>
      <c r="POK24" s="255"/>
      <c r="POL24" s="261"/>
      <c r="POM24" s="255"/>
      <c r="PON24" s="261"/>
      <c r="POO24" s="255"/>
      <c r="POP24" s="261"/>
      <c r="POQ24" s="255"/>
      <c r="POR24" s="261"/>
      <c r="POS24" s="255"/>
      <c r="POT24" s="261"/>
      <c r="POU24" s="255"/>
      <c r="POV24" s="261"/>
      <c r="POW24" s="255"/>
      <c r="POX24" s="261"/>
      <c r="POY24" s="255"/>
      <c r="POZ24" s="261"/>
      <c r="PPA24" s="255"/>
      <c r="PPB24" s="261"/>
      <c r="PPC24" s="255"/>
      <c r="PPD24" s="261"/>
      <c r="PPE24" s="255"/>
      <c r="PPF24" s="261"/>
      <c r="PPG24" s="255"/>
      <c r="PPH24" s="261"/>
      <c r="PPI24" s="255"/>
      <c r="PPJ24" s="261"/>
      <c r="PPK24" s="255"/>
      <c r="PPL24" s="261"/>
      <c r="PPM24" s="255"/>
      <c r="PPN24" s="261"/>
      <c r="PPO24" s="255"/>
      <c r="PPP24" s="261"/>
      <c r="PPQ24" s="255"/>
      <c r="PPR24" s="261"/>
      <c r="PPS24" s="255"/>
      <c r="PPT24" s="261"/>
      <c r="PPU24" s="255"/>
      <c r="PPV24" s="261"/>
      <c r="PPW24" s="255"/>
      <c r="PPX24" s="261"/>
      <c r="PPY24" s="255"/>
      <c r="PPZ24" s="261"/>
      <c r="PQA24" s="255"/>
      <c r="PQB24" s="261"/>
      <c r="PQC24" s="255"/>
      <c r="PQD24" s="261"/>
      <c r="PQE24" s="255"/>
      <c r="PQF24" s="261"/>
      <c r="PQG24" s="255"/>
      <c r="PQH24" s="261"/>
      <c r="PQI24" s="255"/>
      <c r="PQJ24" s="261"/>
      <c r="PQK24" s="255"/>
      <c r="PQL24" s="261"/>
      <c r="PQM24" s="255"/>
      <c r="PQN24" s="261"/>
      <c r="PQO24" s="255"/>
      <c r="PQP24" s="261"/>
      <c r="PQQ24" s="255"/>
      <c r="PQR24" s="261"/>
      <c r="PQS24" s="255"/>
      <c r="PQT24" s="261"/>
      <c r="PQU24" s="255"/>
      <c r="PQV24" s="261"/>
      <c r="PQW24" s="255"/>
      <c r="PQX24" s="261"/>
      <c r="PQY24" s="255"/>
      <c r="PQZ24" s="261"/>
      <c r="PRA24" s="255"/>
      <c r="PRB24" s="261"/>
      <c r="PRC24" s="255"/>
      <c r="PRD24" s="261"/>
      <c r="PRE24" s="255"/>
      <c r="PRF24" s="261"/>
      <c r="PRG24" s="255"/>
      <c r="PRH24" s="261"/>
      <c r="PRI24" s="255"/>
      <c r="PRJ24" s="261"/>
      <c r="PRK24" s="255"/>
      <c r="PRL24" s="261"/>
      <c r="PRM24" s="255"/>
      <c r="PRN24" s="261"/>
      <c r="PRO24" s="255"/>
      <c r="PRP24" s="261"/>
      <c r="PRQ24" s="255"/>
      <c r="PRR24" s="261"/>
      <c r="PRS24" s="255"/>
      <c r="PRT24" s="261"/>
      <c r="PRU24" s="255"/>
      <c r="PRV24" s="261"/>
      <c r="PRW24" s="255"/>
      <c r="PRX24" s="261"/>
      <c r="PRY24" s="255"/>
      <c r="PRZ24" s="261"/>
      <c r="PSA24" s="255"/>
      <c r="PSB24" s="261"/>
      <c r="PSC24" s="255"/>
      <c r="PSD24" s="261"/>
      <c r="PSE24" s="255"/>
      <c r="PSF24" s="261"/>
      <c r="PSG24" s="255"/>
      <c r="PSH24" s="261"/>
      <c r="PSI24" s="255"/>
      <c r="PSJ24" s="261"/>
      <c r="PSK24" s="255"/>
      <c r="PSL24" s="261"/>
      <c r="PSM24" s="255"/>
      <c r="PSN24" s="261"/>
      <c r="PSO24" s="255"/>
      <c r="PSP24" s="261"/>
      <c r="PSQ24" s="255"/>
      <c r="PSR24" s="261"/>
      <c r="PSS24" s="255"/>
      <c r="PST24" s="261"/>
      <c r="PSU24" s="255"/>
      <c r="PSV24" s="261"/>
      <c r="PSW24" s="255"/>
      <c r="PSX24" s="261"/>
      <c r="PSY24" s="255"/>
      <c r="PSZ24" s="261"/>
      <c r="PTA24" s="255"/>
      <c r="PTB24" s="261"/>
      <c r="PTC24" s="255"/>
      <c r="PTD24" s="261"/>
      <c r="PTE24" s="255"/>
      <c r="PTF24" s="261"/>
      <c r="PTG24" s="255"/>
      <c r="PTH24" s="261"/>
      <c r="PTI24" s="255"/>
      <c r="PTJ24" s="261"/>
      <c r="PTK24" s="255"/>
      <c r="PTL24" s="261"/>
      <c r="PTM24" s="255"/>
      <c r="PTN24" s="261"/>
      <c r="PTO24" s="255"/>
      <c r="PTP24" s="261"/>
      <c r="PTQ24" s="255"/>
      <c r="PTR24" s="261"/>
      <c r="PTS24" s="255"/>
      <c r="PTT24" s="261"/>
      <c r="PTU24" s="255"/>
      <c r="PTV24" s="261"/>
      <c r="PTW24" s="255"/>
      <c r="PTX24" s="261"/>
      <c r="PTY24" s="255"/>
      <c r="PTZ24" s="261"/>
      <c r="PUA24" s="255"/>
      <c r="PUB24" s="261"/>
      <c r="PUC24" s="255"/>
      <c r="PUD24" s="261"/>
      <c r="PUE24" s="255"/>
      <c r="PUF24" s="261"/>
      <c r="PUG24" s="255"/>
      <c r="PUH24" s="261"/>
      <c r="PUI24" s="255"/>
      <c r="PUJ24" s="261"/>
      <c r="PUK24" s="255"/>
      <c r="PUL24" s="261"/>
      <c r="PUM24" s="255"/>
      <c r="PUN24" s="261"/>
      <c r="PUO24" s="255"/>
      <c r="PUP24" s="261"/>
      <c r="PUQ24" s="255"/>
      <c r="PUR24" s="261"/>
      <c r="PUS24" s="255"/>
      <c r="PUT24" s="261"/>
      <c r="PUU24" s="255"/>
      <c r="PUV24" s="261"/>
      <c r="PUW24" s="255"/>
      <c r="PUX24" s="261"/>
      <c r="PUY24" s="255"/>
      <c r="PUZ24" s="261"/>
      <c r="PVA24" s="255"/>
      <c r="PVB24" s="261"/>
      <c r="PVC24" s="255"/>
      <c r="PVD24" s="261"/>
      <c r="PVE24" s="255"/>
      <c r="PVF24" s="261"/>
      <c r="PVG24" s="255"/>
      <c r="PVH24" s="261"/>
      <c r="PVI24" s="255"/>
      <c r="PVJ24" s="261"/>
      <c r="PVK24" s="255"/>
      <c r="PVL24" s="261"/>
      <c r="PVM24" s="255"/>
      <c r="PVN24" s="261"/>
      <c r="PVO24" s="255"/>
      <c r="PVP24" s="261"/>
      <c r="PVQ24" s="255"/>
      <c r="PVR24" s="261"/>
      <c r="PVS24" s="255"/>
      <c r="PVT24" s="261"/>
      <c r="PVU24" s="255"/>
      <c r="PVV24" s="261"/>
      <c r="PVW24" s="255"/>
      <c r="PVX24" s="261"/>
      <c r="PVY24" s="255"/>
      <c r="PVZ24" s="261"/>
      <c r="PWA24" s="255"/>
      <c r="PWB24" s="261"/>
      <c r="PWC24" s="255"/>
      <c r="PWD24" s="261"/>
      <c r="PWE24" s="255"/>
      <c r="PWF24" s="261"/>
      <c r="PWG24" s="255"/>
      <c r="PWH24" s="261"/>
      <c r="PWI24" s="255"/>
      <c r="PWJ24" s="261"/>
      <c r="PWK24" s="255"/>
      <c r="PWL24" s="261"/>
      <c r="PWM24" s="255"/>
      <c r="PWN24" s="261"/>
      <c r="PWO24" s="255"/>
      <c r="PWP24" s="261"/>
      <c r="PWQ24" s="255"/>
      <c r="PWR24" s="261"/>
      <c r="PWS24" s="255"/>
      <c r="PWT24" s="261"/>
      <c r="PWU24" s="255"/>
      <c r="PWV24" s="261"/>
      <c r="PWW24" s="255"/>
      <c r="PWX24" s="261"/>
      <c r="PWY24" s="255"/>
      <c r="PWZ24" s="261"/>
      <c r="PXA24" s="255"/>
      <c r="PXB24" s="261"/>
      <c r="PXC24" s="255"/>
      <c r="PXD24" s="261"/>
      <c r="PXE24" s="255"/>
      <c r="PXF24" s="261"/>
      <c r="PXG24" s="255"/>
      <c r="PXH24" s="261"/>
      <c r="PXI24" s="255"/>
      <c r="PXJ24" s="261"/>
      <c r="PXK24" s="255"/>
      <c r="PXL24" s="261"/>
      <c r="PXM24" s="255"/>
      <c r="PXN24" s="261"/>
      <c r="PXO24" s="255"/>
      <c r="PXP24" s="261"/>
      <c r="PXQ24" s="255"/>
      <c r="PXR24" s="261"/>
      <c r="PXS24" s="255"/>
      <c r="PXT24" s="261"/>
      <c r="PXU24" s="255"/>
      <c r="PXV24" s="261"/>
      <c r="PXW24" s="255"/>
      <c r="PXX24" s="261"/>
      <c r="PXY24" s="255"/>
      <c r="PXZ24" s="261"/>
      <c r="PYA24" s="255"/>
      <c r="PYB24" s="261"/>
      <c r="PYC24" s="255"/>
      <c r="PYD24" s="261"/>
      <c r="PYE24" s="255"/>
      <c r="PYF24" s="261"/>
      <c r="PYG24" s="255"/>
      <c r="PYH24" s="261"/>
      <c r="PYI24" s="255"/>
      <c r="PYJ24" s="261"/>
      <c r="PYK24" s="255"/>
      <c r="PYL24" s="261"/>
      <c r="PYM24" s="255"/>
      <c r="PYN24" s="261"/>
      <c r="PYO24" s="255"/>
      <c r="PYP24" s="261"/>
      <c r="PYQ24" s="255"/>
      <c r="PYR24" s="261"/>
      <c r="PYS24" s="255"/>
      <c r="PYT24" s="261"/>
      <c r="PYU24" s="255"/>
      <c r="PYV24" s="261"/>
      <c r="PYW24" s="255"/>
      <c r="PYX24" s="261"/>
      <c r="PYY24" s="255"/>
      <c r="PYZ24" s="261"/>
      <c r="PZA24" s="255"/>
      <c r="PZB24" s="261"/>
      <c r="PZC24" s="255"/>
      <c r="PZD24" s="261"/>
      <c r="PZE24" s="255"/>
      <c r="PZF24" s="261"/>
      <c r="PZG24" s="255"/>
      <c r="PZH24" s="261"/>
      <c r="PZI24" s="255"/>
      <c r="PZJ24" s="261"/>
      <c r="PZK24" s="255"/>
      <c r="PZL24" s="261"/>
      <c r="PZM24" s="255"/>
      <c r="PZN24" s="261"/>
      <c r="PZO24" s="255"/>
      <c r="PZP24" s="261"/>
      <c r="PZQ24" s="255"/>
      <c r="PZR24" s="261"/>
      <c r="PZS24" s="255"/>
      <c r="PZT24" s="261"/>
      <c r="PZU24" s="255"/>
      <c r="PZV24" s="261"/>
      <c r="PZW24" s="255"/>
      <c r="PZX24" s="261"/>
      <c r="PZY24" s="255"/>
      <c r="PZZ24" s="261"/>
      <c r="QAA24" s="255"/>
      <c r="QAB24" s="261"/>
      <c r="QAC24" s="255"/>
      <c r="QAD24" s="261"/>
      <c r="QAE24" s="255"/>
      <c r="QAF24" s="261"/>
      <c r="QAG24" s="255"/>
      <c r="QAH24" s="261"/>
      <c r="QAI24" s="255"/>
      <c r="QAJ24" s="261"/>
      <c r="QAK24" s="255"/>
      <c r="QAL24" s="261"/>
      <c r="QAM24" s="255"/>
      <c r="QAN24" s="261"/>
      <c r="QAO24" s="255"/>
      <c r="QAP24" s="261"/>
      <c r="QAQ24" s="255"/>
      <c r="QAR24" s="261"/>
      <c r="QAS24" s="255"/>
      <c r="QAT24" s="261"/>
      <c r="QAU24" s="255"/>
      <c r="QAV24" s="261"/>
      <c r="QAW24" s="255"/>
      <c r="QAX24" s="261"/>
      <c r="QAY24" s="255"/>
      <c r="QAZ24" s="261"/>
      <c r="QBA24" s="255"/>
      <c r="QBB24" s="261"/>
      <c r="QBC24" s="255"/>
      <c r="QBD24" s="261"/>
      <c r="QBE24" s="255"/>
      <c r="QBF24" s="261"/>
      <c r="QBG24" s="255"/>
      <c r="QBH24" s="261"/>
      <c r="QBI24" s="255"/>
      <c r="QBJ24" s="261"/>
      <c r="QBK24" s="255"/>
      <c r="QBL24" s="261"/>
      <c r="QBM24" s="255"/>
      <c r="QBN24" s="261"/>
      <c r="QBO24" s="255"/>
      <c r="QBP24" s="261"/>
      <c r="QBQ24" s="255"/>
      <c r="QBR24" s="261"/>
      <c r="QBS24" s="255"/>
      <c r="QBT24" s="261"/>
      <c r="QBU24" s="255"/>
      <c r="QBV24" s="261"/>
      <c r="QBW24" s="255"/>
      <c r="QBX24" s="261"/>
      <c r="QBY24" s="255"/>
      <c r="QBZ24" s="261"/>
      <c r="QCA24" s="255"/>
      <c r="QCB24" s="261"/>
      <c r="QCC24" s="255"/>
      <c r="QCD24" s="261"/>
      <c r="QCE24" s="255"/>
      <c r="QCF24" s="261"/>
      <c r="QCG24" s="255"/>
      <c r="QCH24" s="261"/>
      <c r="QCI24" s="255"/>
      <c r="QCJ24" s="261"/>
      <c r="QCK24" s="255"/>
      <c r="QCL24" s="261"/>
      <c r="QCM24" s="255"/>
      <c r="QCN24" s="261"/>
      <c r="QCO24" s="255"/>
      <c r="QCP24" s="261"/>
      <c r="QCQ24" s="255"/>
      <c r="QCR24" s="261"/>
      <c r="QCS24" s="255"/>
      <c r="QCT24" s="261"/>
      <c r="QCU24" s="255"/>
      <c r="QCV24" s="261"/>
      <c r="QCW24" s="255"/>
      <c r="QCX24" s="261"/>
      <c r="QCY24" s="255"/>
      <c r="QCZ24" s="261"/>
      <c r="QDA24" s="255"/>
      <c r="QDB24" s="261"/>
      <c r="QDC24" s="255"/>
      <c r="QDD24" s="261"/>
      <c r="QDE24" s="255"/>
      <c r="QDF24" s="261"/>
      <c r="QDG24" s="255"/>
      <c r="QDH24" s="261"/>
      <c r="QDI24" s="255"/>
      <c r="QDJ24" s="261"/>
      <c r="QDK24" s="255"/>
      <c r="QDL24" s="261"/>
      <c r="QDM24" s="255"/>
      <c r="QDN24" s="261"/>
      <c r="QDO24" s="255"/>
      <c r="QDP24" s="261"/>
      <c r="QDQ24" s="255"/>
      <c r="QDR24" s="261"/>
      <c r="QDS24" s="255"/>
      <c r="QDT24" s="261"/>
      <c r="QDU24" s="255"/>
      <c r="QDV24" s="261"/>
      <c r="QDW24" s="255"/>
      <c r="QDX24" s="261"/>
      <c r="QDY24" s="255"/>
      <c r="QDZ24" s="261"/>
      <c r="QEA24" s="255"/>
      <c r="QEB24" s="261"/>
      <c r="QEC24" s="255"/>
      <c r="QED24" s="261"/>
      <c r="QEE24" s="255"/>
      <c r="QEF24" s="261"/>
      <c r="QEG24" s="255"/>
      <c r="QEH24" s="261"/>
      <c r="QEI24" s="255"/>
      <c r="QEJ24" s="261"/>
      <c r="QEK24" s="255"/>
      <c r="QEL24" s="261"/>
      <c r="QEM24" s="255"/>
      <c r="QEN24" s="261"/>
      <c r="QEO24" s="255"/>
      <c r="QEP24" s="261"/>
      <c r="QEQ24" s="255"/>
      <c r="QER24" s="261"/>
      <c r="QES24" s="255"/>
      <c r="QET24" s="261"/>
      <c r="QEU24" s="255"/>
      <c r="QEV24" s="261"/>
      <c r="QEW24" s="255"/>
      <c r="QEX24" s="261"/>
      <c r="QEY24" s="255"/>
      <c r="QEZ24" s="261"/>
      <c r="QFA24" s="255"/>
      <c r="QFB24" s="261"/>
      <c r="QFC24" s="255"/>
      <c r="QFD24" s="261"/>
      <c r="QFE24" s="255"/>
      <c r="QFF24" s="261"/>
      <c r="QFG24" s="255"/>
      <c r="QFH24" s="261"/>
      <c r="QFI24" s="255"/>
      <c r="QFJ24" s="261"/>
      <c r="QFK24" s="255"/>
      <c r="QFL24" s="261"/>
      <c r="QFM24" s="255"/>
      <c r="QFN24" s="261"/>
      <c r="QFO24" s="255"/>
      <c r="QFP24" s="261"/>
      <c r="QFQ24" s="255"/>
      <c r="QFR24" s="261"/>
      <c r="QFS24" s="255"/>
      <c r="QFT24" s="261"/>
      <c r="QFU24" s="255"/>
      <c r="QFV24" s="261"/>
      <c r="QFW24" s="255"/>
      <c r="QFX24" s="261"/>
      <c r="QFY24" s="255"/>
      <c r="QFZ24" s="261"/>
      <c r="QGA24" s="255"/>
      <c r="QGB24" s="261"/>
      <c r="QGC24" s="255"/>
      <c r="QGD24" s="261"/>
      <c r="QGE24" s="255"/>
      <c r="QGF24" s="261"/>
      <c r="QGG24" s="255"/>
      <c r="QGH24" s="261"/>
      <c r="QGI24" s="255"/>
      <c r="QGJ24" s="261"/>
      <c r="QGK24" s="255"/>
      <c r="QGL24" s="261"/>
      <c r="QGM24" s="255"/>
      <c r="QGN24" s="261"/>
      <c r="QGO24" s="255"/>
      <c r="QGP24" s="261"/>
      <c r="QGQ24" s="255"/>
      <c r="QGR24" s="261"/>
      <c r="QGS24" s="255"/>
      <c r="QGT24" s="261"/>
      <c r="QGU24" s="255"/>
      <c r="QGV24" s="261"/>
      <c r="QGW24" s="255"/>
      <c r="QGX24" s="261"/>
      <c r="QGY24" s="255"/>
      <c r="QGZ24" s="261"/>
      <c r="QHA24" s="255"/>
      <c r="QHB24" s="261"/>
      <c r="QHC24" s="255"/>
      <c r="QHD24" s="261"/>
      <c r="QHE24" s="255"/>
      <c r="QHF24" s="261"/>
      <c r="QHG24" s="255"/>
      <c r="QHH24" s="261"/>
      <c r="QHI24" s="255"/>
      <c r="QHJ24" s="261"/>
      <c r="QHK24" s="255"/>
      <c r="QHL24" s="261"/>
      <c r="QHM24" s="255"/>
      <c r="QHN24" s="261"/>
      <c r="QHO24" s="255"/>
      <c r="QHP24" s="261"/>
      <c r="QHQ24" s="255"/>
      <c r="QHR24" s="261"/>
      <c r="QHS24" s="255"/>
      <c r="QHT24" s="261"/>
      <c r="QHU24" s="255"/>
      <c r="QHV24" s="261"/>
      <c r="QHW24" s="255"/>
      <c r="QHX24" s="261"/>
      <c r="QHY24" s="255"/>
      <c r="QHZ24" s="261"/>
      <c r="QIA24" s="255"/>
      <c r="QIB24" s="261"/>
      <c r="QIC24" s="255"/>
      <c r="QID24" s="261"/>
      <c r="QIE24" s="255"/>
      <c r="QIF24" s="261"/>
      <c r="QIG24" s="255"/>
      <c r="QIH24" s="261"/>
      <c r="QII24" s="255"/>
      <c r="QIJ24" s="261"/>
      <c r="QIK24" s="255"/>
      <c r="QIL24" s="261"/>
      <c r="QIM24" s="255"/>
      <c r="QIN24" s="261"/>
      <c r="QIO24" s="255"/>
      <c r="QIP24" s="261"/>
      <c r="QIQ24" s="255"/>
      <c r="QIR24" s="261"/>
      <c r="QIS24" s="255"/>
      <c r="QIT24" s="261"/>
      <c r="QIU24" s="255"/>
      <c r="QIV24" s="261"/>
      <c r="QIW24" s="255"/>
      <c r="QIX24" s="261"/>
      <c r="QIY24" s="255"/>
      <c r="QIZ24" s="261"/>
      <c r="QJA24" s="255"/>
      <c r="QJB24" s="261"/>
      <c r="QJC24" s="255"/>
      <c r="QJD24" s="261"/>
      <c r="QJE24" s="255"/>
      <c r="QJF24" s="261"/>
      <c r="QJG24" s="255"/>
      <c r="QJH24" s="261"/>
      <c r="QJI24" s="255"/>
      <c r="QJJ24" s="261"/>
      <c r="QJK24" s="255"/>
      <c r="QJL24" s="261"/>
      <c r="QJM24" s="255"/>
      <c r="QJN24" s="261"/>
      <c r="QJO24" s="255"/>
      <c r="QJP24" s="261"/>
      <c r="QJQ24" s="255"/>
      <c r="QJR24" s="261"/>
      <c r="QJS24" s="255"/>
      <c r="QJT24" s="261"/>
      <c r="QJU24" s="255"/>
      <c r="QJV24" s="261"/>
      <c r="QJW24" s="255"/>
      <c r="QJX24" s="261"/>
      <c r="QJY24" s="255"/>
      <c r="QJZ24" s="261"/>
      <c r="QKA24" s="255"/>
      <c r="QKB24" s="261"/>
      <c r="QKC24" s="255"/>
      <c r="QKD24" s="261"/>
      <c r="QKE24" s="255"/>
      <c r="QKF24" s="261"/>
      <c r="QKG24" s="255"/>
      <c r="QKH24" s="261"/>
      <c r="QKI24" s="255"/>
      <c r="QKJ24" s="261"/>
      <c r="QKK24" s="255"/>
      <c r="QKL24" s="261"/>
      <c r="QKM24" s="255"/>
      <c r="QKN24" s="261"/>
      <c r="QKO24" s="255"/>
      <c r="QKP24" s="261"/>
      <c r="QKQ24" s="255"/>
      <c r="QKR24" s="261"/>
      <c r="QKS24" s="255"/>
      <c r="QKT24" s="261"/>
      <c r="QKU24" s="255"/>
      <c r="QKV24" s="261"/>
      <c r="QKW24" s="255"/>
      <c r="QKX24" s="261"/>
      <c r="QKY24" s="255"/>
      <c r="QKZ24" s="261"/>
      <c r="QLA24" s="255"/>
      <c r="QLB24" s="261"/>
      <c r="QLC24" s="255"/>
      <c r="QLD24" s="261"/>
      <c r="QLE24" s="255"/>
      <c r="QLF24" s="261"/>
      <c r="QLG24" s="255"/>
      <c r="QLH24" s="261"/>
      <c r="QLI24" s="255"/>
      <c r="QLJ24" s="261"/>
      <c r="QLK24" s="255"/>
      <c r="QLL24" s="261"/>
      <c r="QLM24" s="255"/>
      <c r="QLN24" s="261"/>
      <c r="QLO24" s="255"/>
      <c r="QLP24" s="261"/>
      <c r="QLQ24" s="255"/>
      <c r="QLR24" s="261"/>
      <c r="QLS24" s="255"/>
      <c r="QLT24" s="261"/>
      <c r="QLU24" s="255"/>
      <c r="QLV24" s="261"/>
      <c r="QLW24" s="255"/>
      <c r="QLX24" s="261"/>
      <c r="QLY24" s="255"/>
      <c r="QLZ24" s="261"/>
      <c r="QMA24" s="255"/>
      <c r="QMB24" s="261"/>
      <c r="QMC24" s="255"/>
      <c r="QMD24" s="261"/>
      <c r="QME24" s="255"/>
      <c r="QMF24" s="261"/>
      <c r="QMG24" s="255"/>
      <c r="QMH24" s="261"/>
      <c r="QMI24" s="255"/>
      <c r="QMJ24" s="261"/>
      <c r="QMK24" s="255"/>
      <c r="QML24" s="261"/>
      <c r="QMM24" s="255"/>
      <c r="QMN24" s="261"/>
      <c r="QMO24" s="255"/>
      <c r="QMP24" s="261"/>
      <c r="QMQ24" s="255"/>
      <c r="QMR24" s="261"/>
      <c r="QMS24" s="255"/>
      <c r="QMT24" s="261"/>
      <c r="QMU24" s="255"/>
      <c r="QMV24" s="261"/>
      <c r="QMW24" s="255"/>
      <c r="QMX24" s="261"/>
      <c r="QMY24" s="255"/>
      <c r="QMZ24" s="261"/>
      <c r="QNA24" s="255"/>
      <c r="QNB24" s="261"/>
      <c r="QNC24" s="255"/>
      <c r="QND24" s="261"/>
      <c r="QNE24" s="255"/>
      <c r="QNF24" s="261"/>
      <c r="QNG24" s="255"/>
      <c r="QNH24" s="261"/>
      <c r="QNI24" s="255"/>
      <c r="QNJ24" s="261"/>
      <c r="QNK24" s="255"/>
      <c r="QNL24" s="261"/>
      <c r="QNM24" s="255"/>
      <c r="QNN24" s="261"/>
      <c r="QNO24" s="255"/>
      <c r="QNP24" s="261"/>
      <c r="QNQ24" s="255"/>
      <c r="QNR24" s="261"/>
      <c r="QNS24" s="255"/>
      <c r="QNT24" s="261"/>
      <c r="QNU24" s="255"/>
      <c r="QNV24" s="261"/>
      <c r="QNW24" s="255"/>
      <c r="QNX24" s="261"/>
      <c r="QNY24" s="255"/>
      <c r="QNZ24" s="261"/>
      <c r="QOA24" s="255"/>
      <c r="QOB24" s="261"/>
      <c r="QOC24" s="255"/>
      <c r="QOD24" s="261"/>
      <c r="QOE24" s="255"/>
      <c r="QOF24" s="261"/>
      <c r="QOG24" s="255"/>
      <c r="QOH24" s="261"/>
      <c r="QOI24" s="255"/>
      <c r="QOJ24" s="261"/>
      <c r="QOK24" s="255"/>
      <c r="QOL24" s="261"/>
      <c r="QOM24" s="255"/>
      <c r="QON24" s="261"/>
      <c r="QOO24" s="255"/>
      <c r="QOP24" s="261"/>
      <c r="QOQ24" s="255"/>
      <c r="QOR24" s="261"/>
      <c r="QOS24" s="255"/>
      <c r="QOT24" s="261"/>
      <c r="QOU24" s="255"/>
      <c r="QOV24" s="261"/>
      <c r="QOW24" s="255"/>
      <c r="QOX24" s="261"/>
      <c r="QOY24" s="255"/>
      <c r="QOZ24" s="261"/>
      <c r="QPA24" s="255"/>
      <c r="QPB24" s="261"/>
      <c r="QPC24" s="255"/>
      <c r="QPD24" s="261"/>
      <c r="QPE24" s="255"/>
      <c r="QPF24" s="261"/>
      <c r="QPG24" s="255"/>
      <c r="QPH24" s="261"/>
      <c r="QPI24" s="255"/>
      <c r="QPJ24" s="261"/>
      <c r="QPK24" s="255"/>
      <c r="QPL24" s="261"/>
      <c r="QPM24" s="255"/>
      <c r="QPN24" s="261"/>
      <c r="QPO24" s="255"/>
      <c r="QPP24" s="261"/>
      <c r="QPQ24" s="255"/>
      <c r="QPR24" s="261"/>
      <c r="QPS24" s="255"/>
      <c r="QPT24" s="261"/>
      <c r="QPU24" s="255"/>
      <c r="QPV24" s="261"/>
      <c r="QPW24" s="255"/>
      <c r="QPX24" s="261"/>
      <c r="QPY24" s="255"/>
      <c r="QPZ24" s="261"/>
      <c r="QQA24" s="255"/>
      <c r="QQB24" s="261"/>
      <c r="QQC24" s="255"/>
      <c r="QQD24" s="261"/>
      <c r="QQE24" s="255"/>
      <c r="QQF24" s="261"/>
      <c r="QQG24" s="255"/>
      <c r="QQH24" s="261"/>
      <c r="QQI24" s="255"/>
      <c r="QQJ24" s="261"/>
      <c r="QQK24" s="255"/>
      <c r="QQL24" s="261"/>
      <c r="QQM24" s="255"/>
      <c r="QQN24" s="261"/>
      <c r="QQO24" s="255"/>
      <c r="QQP24" s="261"/>
      <c r="QQQ24" s="255"/>
      <c r="QQR24" s="261"/>
      <c r="QQS24" s="255"/>
      <c r="QQT24" s="261"/>
      <c r="QQU24" s="255"/>
      <c r="QQV24" s="261"/>
      <c r="QQW24" s="255"/>
      <c r="QQX24" s="261"/>
      <c r="QQY24" s="255"/>
      <c r="QQZ24" s="261"/>
      <c r="QRA24" s="255"/>
      <c r="QRB24" s="261"/>
      <c r="QRC24" s="255"/>
      <c r="QRD24" s="261"/>
      <c r="QRE24" s="255"/>
      <c r="QRF24" s="261"/>
      <c r="QRG24" s="255"/>
      <c r="QRH24" s="261"/>
      <c r="QRI24" s="255"/>
      <c r="QRJ24" s="261"/>
      <c r="QRK24" s="255"/>
      <c r="QRL24" s="261"/>
      <c r="QRM24" s="255"/>
      <c r="QRN24" s="261"/>
      <c r="QRO24" s="255"/>
      <c r="QRP24" s="261"/>
      <c r="QRQ24" s="255"/>
      <c r="QRR24" s="261"/>
      <c r="QRS24" s="255"/>
      <c r="QRT24" s="261"/>
      <c r="QRU24" s="255"/>
      <c r="QRV24" s="261"/>
      <c r="QRW24" s="255"/>
      <c r="QRX24" s="261"/>
      <c r="QRY24" s="255"/>
      <c r="QRZ24" s="261"/>
      <c r="QSA24" s="255"/>
      <c r="QSB24" s="261"/>
      <c r="QSC24" s="255"/>
      <c r="QSD24" s="261"/>
      <c r="QSE24" s="255"/>
      <c r="QSF24" s="261"/>
      <c r="QSG24" s="255"/>
      <c r="QSH24" s="261"/>
      <c r="QSI24" s="255"/>
      <c r="QSJ24" s="261"/>
      <c r="QSK24" s="255"/>
      <c r="QSL24" s="261"/>
      <c r="QSM24" s="255"/>
      <c r="QSN24" s="261"/>
      <c r="QSO24" s="255"/>
      <c r="QSP24" s="261"/>
      <c r="QSQ24" s="255"/>
      <c r="QSR24" s="261"/>
      <c r="QSS24" s="255"/>
      <c r="QST24" s="261"/>
      <c r="QSU24" s="255"/>
      <c r="QSV24" s="261"/>
      <c r="QSW24" s="255"/>
      <c r="QSX24" s="261"/>
      <c r="QSY24" s="255"/>
      <c r="QSZ24" s="261"/>
      <c r="QTA24" s="255"/>
      <c r="QTB24" s="261"/>
      <c r="QTC24" s="255"/>
      <c r="QTD24" s="261"/>
      <c r="QTE24" s="255"/>
      <c r="QTF24" s="261"/>
      <c r="QTG24" s="255"/>
      <c r="QTH24" s="261"/>
      <c r="QTI24" s="255"/>
      <c r="QTJ24" s="261"/>
      <c r="QTK24" s="255"/>
      <c r="QTL24" s="261"/>
      <c r="QTM24" s="255"/>
      <c r="QTN24" s="261"/>
      <c r="QTO24" s="255"/>
      <c r="QTP24" s="261"/>
      <c r="QTQ24" s="255"/>
      <c r="QTR24" s="261"/>
      <c r="QTS24" s="255"/>
      <c r="QTT24" s="261"/>
      <c r="QTU24" s="255"/>
      <c r="QTV24" s="261"/>
      <c r="QTW24" s="255"/>
      <c r="QTX24" s="261"/>
      <c r="QTY24" s="255"/>
      <c r="QTZ24" s="261"/>
      <c r="QUA24" s="255"/>
      <c r="QUB24" s="261"/>
      <c r="QUC24" s="255"/>
      <c r="QUD24" s="261"/>
      <c r="QUE24" s="255"/>
      <c r="QUF24" s="261"/>
      <c r="QUG24" s="255"/>
      <c r="QUH24" s="261"/>
      <c r="QUI24" s="255"/>
      <c r="QUJ24" s="261"/>
      <c r="QUK24" s="255"/>
      <c r="QUL24" s="261"/>
      <c r="QUM24" s="255"/>
      <c r="QUN24" s="261"/>
      <c r="QUO24" s="255"/>
      <c r="QUP24" s="261"/>
      <c r="QUQ24" s="255"/>
      <c r="QUR24" s="261"/>
      <c r="QUS24" s="255"/>
      <c r="QUT24" s="261"/>
      <c r="QUU24" s="255"/>
      <c r="QUV24" s="261"/>
      <c r="QUW24" s="255"/>
      <c r="QUX24" s="261"/>
      <c r="QUY24" s="255"/>
      <c r="QUZ24" s="261"/>
      <c r="QVA24" s="255"/>
      <c r="QVB24" s="261"/>
      <c r="QVC24" s="255"/>
      <c r="QVD24" s="261"/>
      <c r="QVE24" s="255"/>
      <c r="QVF24" s="261"/>
      <c r="QVG24" s="255"/>
      <c r="QVH24" s="261"/>
      <c r="QVI24" s="255"/>
      <c r="QVJ24" s="261"/>
      <c r="QVK24" s="255"/>
      <c r="QVL24" s="261"/>
      <c r="QVM24" s="255"/>
      <c r="QVN24" s="261"/>
      <c r="QVO24" s="255"/>
      <c r="QVP24" s="261"/>
      <c r="QVQ24" s="255"/>
      <c r="QVR24" s="261"/>
      <c r="QVS24" s="255"/>
      <c r="QVT24" s="261"/>
      <c r="QVU24" s="255"/>
      <c r="QVV24" s="261"/>
      <c r="QVW24" s="255"/>
      <c r="QVX24" s="261"/>
      <c r="QVY24" s="255"/>
      <c r="QVZ24" s="261"/>
      <c r="QWA24" s="255"/>
      <c r="QWB24" s="261"/>
      <c r="QWC24" s="255"/>
      <c r="QWD24" s="261"/>
      <c r="QWE24" s="255"/>
      <c r="QWF24" s="261"/>
      <c r="QWG24" s="255"/>
      <c r="QWH24" s="261"/>
      <c r="QWI24" s="255"/>
      <c r="QWJ24" s="261"/>
      <c r="QWK24" s="255"/>
      <c r="QWL24" s="261"/>
      <c r="QWM24" s="255"/>
      <c r="QWN24" s="261"/>
      <c r="QWO24" s="255"/>
      <c r="QWP24" s="261"/>
      <c r="QWQ24" s="255"/>
      <c r="QWR24" s="261"/>
      <c r="QWS24" s="255"/>
      <c r="QWT24" s="261"/>
      <c r="QWU24" s="255"/>
      <c r="QWV24" s="261"/>
      <c r="QWW24" s="255"/>
      <c r="QWX24" s="261"/>
      <c r="QWY24" s="255"/>
      <c r="QWZ24" s="261"/>
      <c r="QXA24" s="255"/>
      <c r="QXB24" s="261"/>
      <c r="QXC24" s="255"/>
      <c r="QXD24" s="261"/>
      <c r="QXE24" s="255"/>
      <c r="QXF24" s="261"/>
      <c r="QXG24" s="255"/>
      <c r="QXH24" s="261"/>
      <c r="QXI24" s="255"/>
      <c r="QXJ24" s="261"/>
      <c r="QXK24" s="255"/>
      <c r="QXL24" s="261"/>
      <c r="QXM24" s="255"/>
      <c r="QXN24" s="261"/>
      <c r="QXO24" s="255"/>
      <c r="QXP24" s="261"/>
      <c r="QXQ24" s="255"/>
      <c r="QXR24" s="261"/>
      <c r="QXS24" s="255"/>
      <c r="QXT24" s="261"/>
      <c r="QXU24" s="255"/>
      <c r="QXV24" s="261"/>
      <c r="QXW24" s="255"/>
      <c r="QXX24" s="261"/>
      <c r="QXY24" s="255"/>
      <c r="QXZ24" s="261"/>
      <c r="QYA24" s="255"/>
      <c r="QYB24" s="261"/>
      <c r="QYC24" s="255"/>
      <c r="QYD24" s="261"/>
      <c r="QYE24" s="255"/>
      <c r="QYF24" s="261"/>
      <c r="QYG24" s="255"/>
      <c r="QYH24" s="261"/>
      <c r="QYI24" s="255"/>
      <c r="QYJ24" s="261"/>
      <c r="QYK24" s="255"/>
      <c r="QYL24" s="261"/>
      <c r="QYM24" s="255"/>
      <c r="QYN24" s="261"/>
      <c r="QYO24" s="255"/>
      <c r="QYP24" s="261"/>
      <c r="QYQ24" s="255"/>
      <c r="QYR24" s="261"/>
      <c r="QYS24" s="255"/>
      <c r="QYT24" s="261"/>
      <c r="QYU24" s="255"/>
      <c r="QYV24" s="261"/>
      <c r="QYW24" s="255"/>
      <c r="QYX24" s="261"/>
      <c r="QYY24" s="255"/>
      <c r="QYZ24" s="261"/>
      <c r="QZA24" s="255"/>
      <c r="QZB24" s="261"/>
      <c r="QZC24" s="255"/>
      <c r="QZD24" s="261"/>
      <c r="QZE24" s="255"/>
      <c r="QZF24" s="261"/>
      <c r="QZG24" s="255"/>
      <c r="QZH24" s="261"/>
      <c r="QZI24" s="255"/>
      <c r="QZJ24" s="261"/>
      <c r="QZK24" s="255"/>
      <c r="QZL24" s="261"/>
      <c r="QZM24" s="255"/>
      <c r="QZN24" s="261"/>
      <c r="QZO24" s="255"/>
      <c r="QZP24" s="261"/>
      <c r="QZQ24" s="255"/>
      <c r="QZR24" s="261"/>
      <c r="QZS24" s="255"/>
      <c r="QZT24" s="261"/>
      <c r="QZU24" s="255"/>
      <c r="QZV24" s="261"/>
      <c r="QZW24" s="255"/>
      <c r="QZX24" s="261"/>
      <c r="QZY24" s="255"/>
      <c r="QZZ24" s="261"/>
      <c r="RAA24" s="255"/>
      <c r="RAB24" s="261"/>
      <c r="RAC24" s="255"/>
      <c r="RAD24" s="261"/>
      <c r="RAE24" s="255"/>
      <c r="RAF24" s="261"/>
      <c r="RAG24" s="255"/>
      <c r="RAH24" s="261"/>
      <c r="RAI24" s="255"/>
      <c r="RAJ24" s="261"/>
      <c r="RAK24" s="255"/>
      <c r="RAL24" s="261"/>
      <c r="RAM24" s="255"/>
      <c r="RAN24" s="261"/>
      <c r="RAO24" s="255"/>
      <c r="RAP24" s="261"/>
      <c r="RAQ24" s="255"/>
      <c r="RAR24" s="261"/>
      <c r="RAS24" s="255"/>
      <c r="RAT24" s="261"/>
      <c r="RAU24" s="255"/>
      <c r="RAV24" s="261"/>
      <c r="RAW24" s="255"/>
      <c r="RAX24" s="261"/>
      <c r="RAY24" s="255"/>
      <c r="RAZ24" s="261"/>
      <c r="RBA24" s="255"/>
      <c r="RBB24" s="261"/>
      <c r="RBC24" s="255"/>
      <c r="RBD24" s="261"/>
      <c r="RBE24" s="255"/>
      <c r="RBF24" s="261"/>
      <c r="RBG24" s="255"/>
      <c r="RBH24" s="261"/>
      <c r="RBI24" s="255"/>
      <c r="RBJ24" s="261"/>
      <c r="RBK24" s="255"/>
      <c r="RBL24" s="261"/>
      <c r="RBM24" s="255"/>
      <c r="RBN24" s="261"/>
      <c r="RBO24" s="255"/>
      <c r="RBP24" s="261"/>
      <c r="RBQ24" s="255"/>
      <c r="RBR24" s="261"/>
      <c r="RBS24" s="255"/>
      <c r="RBT24" s="261"/>
      <c r="RBU24" s="255"/>
      <c r="RBV24" s="261"/>
      <c r="RBW24" s="255"/>
      <c r="RBX24" s="261"/>
      <c r="RBY24" s="255"/>
      <c r="RBZ24" s="261"/>
      <c r="RCA24" s="255"/>
      <c r="RCB24" s="261"/>
      <c r="RCC24" s="255"/>
      <c r="RCD24" s="261"/>
      <c r="RCE24" s="255"/>
      <c r="RCF24" s="261"/>
      <c r="RCG24" s="255"/>
      <c r="RCH24" s="261"/>
      <c r="RCI24" s="255"/>
      <c r="RCJ24" s="261"/>
      <c r="RCK24" s="255"/>
      <c r="RCL24" s="261"/>
      <c r="RCM24" s="255"/>
      <c r="RCN24" s="261"/>
      <c r="RCO24" s="255"/>
      <c r="RCP24" s="261"/>
      <c r="RCQ24" s="255"/>
      <c r="RCR24" s="261"/>
      <c r="RCS24" s="255"/>
      <c r="RCT24" s="261"/>
      <c r="RCU24" s="255"/>
      <c r="RCV24" s="261"/>
      <c r="RCW24" s="255"/>
      <c r="RCX24" s="261"/>
      <c r="RCY24" s="255"/>
      <c r="RCZ24" s="261"/>
      <c r="RDA24" s="255"/>
      <c r="RDB24" s="261"/>
      <c r="RDC24" s="255"/>
      <c r="RDD24" s="261"/>
      <c r="RDE24" s="255"/>
      <c r="RDF24" s="261"/>
      <c r="RDG24" s="255"/>
      <c r="RDH24" s="261"/>
      <c r="RDI24" s="255"/>
      <c r="RDJ24" s="261"/>
      <c r="RDK24" s="255"/>
      <c r="RDL24" s="261"/>
      <c r="RDM24" s="255"/>
      <c r="RDN24" s="261"/>
      <c r="RDO24" s="255"/>
      <c r="RDP24" s="261"/>
      <c r="RDQ24" s="255"/>
      <c r="RDR24" s="261"/>
      <c r="RDS24" s="255"/>
      <c r="RDT24" s="261"/>
      <c r="RDU24" s="255"/>
      <c r="RDV24" s="261"/>
      <c r="RDW24" s="255"/>
      <c r="RDX24" s="261"/>
      <c r="RDY24" s="255"/>
      <c r="RDZ24" s="261"/>
      <c r="REA24" s="255"/>
      <c r="REB24" s="261"/>
      <c r="REC24" s="255"/>
      <c r="RED24" s="261"/>
      <c r="REE24" s="255"/>
      <c r="REF24" s="261"/>
      <c r="REG24" s="255"/>
      <c r="REH24" s="261"/>
      <c r="REI24" s="255"/>
      <c r="REJ24" s="261"/>
      <c r="REK24" s="255"/>
      <c r="REL24" s="261"/>
      <c r="REM24" s="255"/>
      <c r="REN24" s="261"/>
      <c r="REO24" s="255"/>
      <c r="REP24" s="261"/>
      <c r="REQ24" s="255"/>
      <c r="RER24" s="261"/>
      <c r="RES24" s="255"/>
      <c r="RET24" s="261"/>
      <c r="REU24" s="255"/>
      <c r="REV24" s="261"/>
      <c r="REW24" s="255"/>
      <c r="REX24" s="261"/>
      <c r="REY24" s="255"/>
      <c r="REZ24" s="261"/>
      <c r="RFA24" s="255"/>
      <c r="RFB24" s="261"/>
      <c r="RFC24" s="255"/>
      <c r="RFD24" s="261"/>
      <c r="RFE24" s="255"/>
      <c r="RFF24" s="261"/>
      <c r="RFG24" s="255"/>
      <c r="RFH24" s="261"/>
      <c r="RFI24" s="255"/>
      <c r="RFJ24" s="261"/>
      <c r="RFK24" s="255"/>
      <c r="RFL24" s="261"/>
      <c r="RFM24" s="255"/>
      <c r="RFN24" s="261"/>
      <c r="RFO24" s="255"/>
      <c r="RFP24" s="261"/>
      <c r="RFQ24" s="255"/>
      <c r="RFR24" s="261"/>
      <c r="RFS24" s="255"/>
      <c r="RFT24" s="261"/>
      <c r="RFU24" s="255"/>
      <c r="RFV24" s="261"/>
      <c r="RFW24" s="255"/>
      <c r="RFX24" s="261"/>
      <c r="RFY24" s="255"/>
      <c r="RFZ24" s="261"/>
      <c r="RGA24" s="255"/>
      <c r="RGB24" s="261"/>
      <c r="RGC24" s="255"/>
      <c r="RGD24" s="261"/>
      <c r="RGE24" s="255"/>
      <c r="RGF24" s="261"/>
      <c r="RGG24" s="255"/>
      <c r="RGH24" s="261"/>
      <c r="RGI24" s="255"/>
      <c r="RGJ24" s="261"/>
      <c r="RGK24" s="255"/>
      <c r="RGL24" s="261"/>
      <c r="RGM24" s="255"/>
      <c r="RGN24" s="261"/>
      <c r="RGO24" s="255"/>
      <c r="RGP24" s="261"/>
      <c r="RGQ24" s="255"/>
      <c r="RGR24" s="261"/>
      <c r="RGS24" s="255"/>
      <c r="RGT24" s="261"/>
      <c r="RGU24" s="255"/>
      <c r="RGV24" s="261"/>
      <c r="RGW24" s="255"/>
      <c r="RGX24" s="261"/>
      <c r="RGY24" s="255"/>
      <c r="RGZ24" s="261"/>
      <c r="RHA24" s="255"/>
      <c r="RHB24" s="261"/>
      <c r="RHC24" s="255"/>
      <c r="RHD24" s="261"/>
      <c r="RHE24" s="255"/>
      <c r="RHF24" s="261"/>
      <c r="RHG24" s="255"/>
      <c r="RHH24" s="261"/>
      <c r="RHI24" s="255"/>
      <c r="RHJ24" s="261"/>
      <c r="RHK24" s="255"/>
      <c r="RHL24" s="261"/>
      <c r="RHM24" s="255"/>
      <c r="RHN24" s="261"/>
      <c r="RHO24" s="255"/>
      <c r="RHP24" s="261"/>
      <c r="RHQ24" s="255"/>
      <c r="RHR24" s="261"/>
      <c r="RHS24" s="255"/>
      <c r="RHT24" s="261"/>
      <c r="RHU24" s="255"/>
      <c r="RHV24" s="261"/>
      <c r="RHW24" s="255"/>
      <c r="RHX24" s="261"/>
      <c r="RHY24" s="255"/>
      <c r="RHZ24" s="261"/>
      <c r="RIA24" s="255"/>
      <c r="RIB24" s="261"/>
      <c r="RIC24" s="255"/>
      <c r="RID24" s="261"/>
      <c r="RIE24" s="255"/>
      <c r="RIF24" s="261"/>
      <c r="RIG24" s="255"/>
      <c r="RIH24" s="261"/>
      <c r="RII24" s="255"/>
      <c r="RIJ24" s="261"/>
      <c r="RIK24" s="255"/>
      <c r="RIL24" s="261"/>
      <c r="RIM24" s="255"/>
      <c r="RIN24" s="261"/>
      <c r="RIO24" s="255"/>
      <c r="RIP24" s="261"/>
      <c r="RIQ24" s="255"/>
      <c r="RIR24" s="261"/>
      <c r="RIS24" s="255"/>
      <c r="RIT24" s="261"/>
      <c r="RIU24" s="255"/>
      <c r="RIV24" s="261"/>
      <c r="RIW24" s="255"/>
      <c r="RIX24" s="261"/>
      <c r="RIY24" s="255"/>
      <c r="RIZ24" s="261"/>
      <c r="RJA24" s="255"/>
      <c r="RJB24" s="261"/>
      <c r="RJC24" s="255"/>
      <c r="RJD24" s="261"/>
      <c r="RJE24" s="255"/>
      <c r="RJF24" s="261"/>
      <c r="RJG24" s="255"/>
      <c r="RJH24" s="261"/>
      <c r="RJI24" s="255"/>
      <c r="RJJ24" s="261"/>
      <c r="RJK24" s="255"/>
      <c r="RJL24" s="261"/>
      <c r="RJM24" s="255"/>
      <c r="RJN24" s="261"/>
      <c r="RJO24" s="255"/>
      <c r="RJP24" s="261"/>
      <c r="RJQ24" s="255"/>
      <c r="RJR24" s="261"/>
      <c r="RJS24" s="255"/>
      <c r="RJT24" s="261"/>
      <c r="RJU24" s="255"/>
      <c r="RJV24" s="261"/>
      <c r="RJW24" s="255"/>
      <c r="RJX24" s="261"/>
      <c r="RJY24" s="255"/>
      <c r="RJZ24" s="261"/>
      <c r="RKA24" s="255"/>
      <c r="RKB24" s="261"/>
      <c r="RKC24" s="255"/>
      <c r="RKD24" s="261"/>
      <c r="RKE24" s="255"/>
      <c r="RKF24" s="261"/>
      <c r="RKG24" s="255"/>
      <c r="RKH24" s="261"/>
      <c r="RKI24" s="255"/>
      <c r="RKJ24" s="261"/>
      <c r="RKK24" s="255"/>
      <c r="RKL24" s="261"/>
      <c r="RKM24" s="255"/>
      <c r="RKN24" s="261"/>
      <c r="RKO24" s="255"/>
      <c r="RKP24" s="261"/>
      <c r="RKQ24" s="255"/>
      <c r="RKR24" s="261"/>
      <c r="RKS24" s="255"/>
      <c r="RKT24" s="261"/>
      <c r="RKU24" s="255"/>
      <c r="RKV24" s="261"/>
      <c r="RKW24" s="255"/>
      <c r="RKX24" s="261"/>
      <c r="RKY24" s="255"/>
      <c r="RKZ24" s="261"/>
      <c r="RLA24" s="255"/>
      <c r="RLB24" s="261"/>
      <c r="RLC24" s="255"/>
      <c r="RLD24" s="261"/>
      <c r="RLE24" s="255"/>
      <c r="RLF24" s="261"/>
      <c r="RLG24" s="255"/>
      <c r="RLH24" s="261"/>
      <c r="RLI24" s="255"/>
      <c r="RLJ24" s="261"/>
      <c r="RLK24" s="255"/>
      <c r="RLL24" s="261"/>
      <c r="RLM24" s="255"/>
      <c r="RLN24" s="261"/>
      <c r="RLO24" s="255"/>
      <c r="RLP24" s="261"/>
      <c r="RLQ24" s="255"/>
      <c r="RLR24" s="261"/>
      <c r="RLS24" s="255"/>
      <c r="RLT24" s="261"/>
      <c r="RLU24" s="255"/>
      <c r="RLV24" s="261"/>
      <c r="RLW24" s="255"/>
      <c r="RLX24" s="261"/>
      <c r="RLY24" s="255"/>
      <c r="RLZ24" s="261"/>
      <c r="RMA24" s="255"/>
      <c r="RMB24" s="261"/>
      <c r="RMC24" s="255"/>
      <c r="RMD24" s="261"/>
      <c r="RME24" s="255"/>
      <c r="RMF24" s="261"/>
      <c r="RMG24" s="255"/>
      <c r="RMH24" s="261"/>
      <c r="RMI24" s="255"/>
      <c r="RMJ24" s="261"/>
      <c r="RMK24" s="255"/>
      <c r="RML24" s="261"/>
      <c r="RMM24" s="255"/>
      <c r="RMN24" s="261"/>
      <c r="RMO24" s="255"/>
      <c r="RMP24" s="261"/>
      <c r="RMQ24" s="255"/>
      <c r="RMR24" s="261"/>
      <c r="RMS24" s="255"/>
      <c r="RMT24" s="261"/>
      <c r="RMU24" s="255"/>
      <c r="RMV24" s="261"/>
      <c r="RMW24" s="255"/>
      <c r="RMX24" s="261"/>
      <c r="RMY24" s="255"/>
      <c r="RMZ24" s="261"/>
      <c r="RNA24" s="255"/>
      <c r="RNB24" s="261"/>
      <c r="RNC24" s="255"/>
      <c r="RND24" s="261"/>
      <c r="RNE24" s="255"/>
      <c r="RNF24" s="261"/>
      <c r="RNG24" s="255"/>
      <c r="RNH24" s="261"/>
      <c r="RNI24" s="255"/>
      <c r="RNJ24" s="261"/>
      <c r="RNK24" s="255"/>
      <c r="RNL24" s="261"/>
      <c r="RNM24" s="255"/>
      <c r="RNN24" s="261"/>
      <c r="RNO24" s="255"/>
      <c r="RNP24" s="261"/>
      <c r="RNQ24" s="255"/>
      <c r="RNR24" s="261"/>
      <c r="RNS24" s="255"/>
      <c r="RNT24" s="261"/>
      <c r="RNU24" s="255"/>
      <c r="RNV24" s="261"/>
      <c r="RNW24" s="255"/>
      <c r="RNX24" s="261"/>
      <c r="RNY24" s="255"/>
      <c r="RNZ24" s="261"/>
      <c r="ROA24" s="255"/>
      <c r="ROB24" s="261"/>
      <c r="ROC24" s="255"/>
      <c r="ROD24" s="261"/>
      <c r="ROE24" s="255"/>
      <c r="ROF24" s="261"/>
      <c r="ROG24" s="255"/>
      <c r="ROH24" s="261"/>
      <c r="ROI24" s="255"/>
      <c r="ROJ24" s="261"/>
      <c r="ROK24" s="255"/>
      <c r="ROL24" s="261"/>
      <c r="ROM24" s="255"/>
      <c r="RON24" s="261"/>
      <c r="ROO24" s="255"/>
      <c r="ROP24" s="261"/>
      <c r="ROQ24" s="255"/>
      <c r="ROR24" s="261"/>
      <c r="ROS24" s="255"/>
      <c r="ROT24" s="261"/>
      <c r="ROU24" s="255"/>
      <c r="ROV24" s="261"/>
      <c r="ROW24" s="255"/>
      <c r="ROX24" s="261"/>
      <c r="ROY24" s="255"/>
      <c r="ROZ24" s="261"/>
      <c r="RPA24" s="255"/>
      <c r="RPB24" s="261"/>
      <c r="RPC24" s="255"/>
      <c r="RPD24" s="261"/>
      <c r="RPE24" s="255"/>
      <c r="RPF24" s="261"/>
      <c r="RPG24" s="255"/>
      <c r="RPH24" s="261"/>
      <c r="RPI24" s="255"/>
      <c r="RPJ24" s="261"/>
      <c r="RPK24" s="255"/>
      <c r="RPL24" s="261"/>
      <c r="RPM24" s="255"/>
      <c r="RPN24" s="261"/>
      <c r="RPO24" s="255"/>
      <c r="RPP24" s="261"/>
      <c r="RPQ24" s="255"/>
      <c r="RPR24" s="261"/>
      <c r="RPS24" s="255"/>
      <c r="RPT24" s="261"/>
      <c r="RPU24" s="255"/>
      <c r="RPV24" s="261"/>
      <c r="RPW24" s="255"/>
      <c r="RPX24" s="261"/>
      <c r="RPY24" s="255"/>
      <c r="RPZ24" s="261"/>
      <c r="RQA24" s="255"/>
      <c r="RQB24" s="261"/>
      <c r="RQC24" s="255"/>
      <c r="RQD24" s="261"/>
      <c r="RQE24" s="255"/>
      <c r="RQF24" s="261"/>
      <c r="RQG24" s="255"/>
      <c r="RQH24" s="261"/>
      <c r="RQI24" s="255"/>
      <c r="RQJ24" s="261"/>
      <c r="RQK24" s="255"/>
      <c r="RQL24" s="261"/>
      <c r="RQM24" s="255"/>
      <c r="RQN24" s="261"/>
      <c r="RQO24" s="255"/>
      <c r="RQP24" s="261"/>
      <c r="RQQ24" s="255"/>
      <c r="RQR24" s="261"/>
      <c r="RQS24" s="255"/>
      <c r="RQT24" s="261"/>
      <c r="RQU24" s="255"/>
      <c r="RQV24" s="261"/>
      <c r="RQW24" s="255"/>
      <c r="RQX24" s="261"/>
      <c r="RQY24" s="255"/>
      <c r="RQZ24" s="261"/>
      <c r="RRA24" s="255"/>
      <c r="RRB24" s="261"/>
      <c r="RRC24" s="255"/>
      <c r="RRD24" s="261"/>
      <c r="RRE24" s="255"/>
      <c r="RRF24" s="261"/>
      <c r="RRG24" s="255"/>
      <c r="RRH24" s="261"/>
      <c r="RRI24" s="255"/>
      <c r="RRJ24" s="261"/>
      <c r="RRK24" s="255"/>
      <c r="RRL24" s="261"/>
      <c r="RRM24" s="255"/>
      <c r="RRN24" s="261"/>
      <c r="RRO24" s="255"/>
      <c r="RRP24" s="261"/>
      <c r="RRQ24" s="255"/>
      <c r="RRR24" s="261"/>
      <c r="RRS24" s="255"/>
      <c r="RRT24" s="261"/>
      <c r="RRU24" s="255"/>
      <c r="RRV24" s="261"/>
      <c r="RRW24" s="255"/>
      <c r="RRX24" s="261"/>
      <c r="RRY24" s="255"/>
      <c r="RRZ24" s="261"/>
      <c r="RSA24" s="255"/>
      <c r="RSB24" s="261"/>
      <c r="RSC24" s="255"/>
      <c r="RSD24" s="261"/>
      <c r="RSE24" s="255"/>
      <c r="RSF24" s="261"/>
      <c r="RSG24" s="255"/>
      <c r="RSH24" s="261"/>
      <c r="RSI24" s="255"/>
      <c r="RSJ24" s="261"/>
      <c r="RSK24" s="255"/>
      <c r="RSL24" s="261"/>
      <c r="RSM24" s="255"/>
      <c r="RSN24" s="261"/>
      <c r="RSO24" s="255"/>
      <c r="RSP24" s="261"/>
      <c r="RSQ24" s="255"/>
      <c r="RSR24" s="261"/>
      <c r="RSS24" s="255"/>
      <c r="RST24" s="261"/>
      <c r="RSU24" s="255"/>
      <c r="RSV24" s="261"/>
      <c r="RSW24" s="255"/>
      <c r="RSX24" s="261"/>
      <c r="RSY24" s="255"/>
      <c r="RSZ24" s="261"/>
      <c r="RTA24" s="255"/>
      <c r="RTB24" s="261"/>
      <c r="RTC24" s="255"/>
      <c r="RTD24" s="261"/>
      <c r="RTE24" s="255"/>
      <c r="RTF24" s="261"/>
      <c r="RTG24" s="255"/>
      <c r="RTH24" s="261"/>
      <c r="RTI24" s="255"/>
      <c r="RTJ24" s="261"/>
      <c r="RTK24" s="255"/>
      <c r="RTL24" s="261"/>
      <c r="RTM24" s="255"/>
      <c r="RTN24" s="261"/>
      <c r="RTO24" s="255"/>
      <c r="RTP24" s="261"/>
      <c r="RTQ24" s="255"/>
      <c r="RTR24" s="261"/>
      <c r="RTS24" s="255"/>
      <c r="RTT24" s="261"/>
      <c r="RTU24" s="255"/>
      <c r="RTV24" s="261"/>
      <c r="RTW24" s="255"/>
      <c r="RTX24" s="261"/>
      <c r="RTY24" s="255"/>
      <c r="RTZ24" s="261"/>
      <c r="RUA24" s="255"/>
      <c r="RUB24" s="261"/>
      <c r="RUC24" s="255"/>
      <c r="RUD24" s="261"/>
      <c r="RUE24" s="255"/>
      <c r="RUF24" s="261"/>
      <c r="RUG24" s="255"/>
      <c r="RUH24" s="261"/>
      <c r="RUI24" s="255"/>
      <c r="RUJ24" s="261"/>
      <c r="RUK24" s="255"/>
      <c r="RUL24" s="261"/>
      <c r="RUM24" s="255"/>
      <c r="RUN24" s="261"/>
      <c r="RUO24" s="255"/>
      <c r="RUP24" s="261"/>
      <c r="RUQ24" s="255"/>
      <c r="RUR24" s="261"/>
      <c r="RUS24" s="255"/>
      <c r="RUT24" s="261"/>
      <c r="RUU24" s="255"/>
      <c r="RUV24" s="261"/>
      <c r="RUW24" s="255"/>
      <c r="RUX24" s="261"/>
      <c r="RUY24" s="255"/>
      <c r="RUZ24" s="261"/>
      <c r="RVA24" s="255"/>
      <c r="RVB24" s="261"/>
      <c r="RVC24" s="255"/>
      <c r="RVD24" s="261"/>
      <c r="RVE24" s="255"/>
      <c r="RVF24" s="261"/>
      <c r="RVG24" s="255"/>
      <c r="RVH24" s="261"/>
      <c r="RVI24" s="255"/>
      <c r="RVJ24" s="261"/>
      <c r="RVK24" s="255"/>
      <c r="RVL24" s="261"/>
      <c r="RVM24" s="255"/>
      <c r="RVN24" s="261"/>
      <c r="RVO24" s="255"/>
      <c r="RVP24" s="261"/>
      <c r="RVQ24" s="255"/>
      <c r="RVR24" s="261"/>
      <c r="RVS24" s="255"/>
      <c r="RVT24" s="261"/>
      <c r="RVU24" s="255"/>
      <c r="RVV24" s="261"/>
      <c r="RVW24" s="255"/>
      <c r="RVX24" s="261"/>
      <c r="RVY24" s="255"/>
      <c r="RVZ24" s="261"/>
      <c r="RWA24" s="255"/>
      <c r="RWB24" s="261"/>
      <c r="RWC24" s="255"/>
      <c r="RWD24" s="261"/>
      <c r="RWE24" s="255"/>
      <c r="RWF24" s="261"/>
      <c r="RWG24" s="255"/>
      <c r="RWH24" s="261"/>
      <c r="RWI24" s="255"/>
      <c r="RWJ24" s="261"/>
      <c r="RWK24" s="255"/>
      <c r="RWL24" s="261"/>
      <c r="RWM24" s="255"/>
      <c r="RWN24" s="261"/>
      <c r="RWO24" s="255"/>
      <c r="RWP24" s="261"/>
      <c r="RWQ24" s="255"/>
      <c r="RWR24" s="261"/>
      <c r="RWS24" s="255"/>
      <c r="RWT24" s="261"/>
      <c r="RWU24" s="255"/>
      <c r="RWV24" s="261"/>
      <c r="RWW24" s="255"/>
      <c r="RWX24" s="261"/>
      <c r="RWY24" s="255"/>
      <c r="RWZ24" s="261"/>
      <c r="RXA24" s="255"/>
      <c r="RXB24" s="261"/>
      <c r="RXC24" s="255"/>
      <c r="RXD24" s="261"/>
      <c r="RXE24" s="255"/>
      <c r="RXF24" s="261"/>
      <c r="RXG24" s="255"/>
      <c r="RXH24" s="261"/>
      <c r="RXI24" s="255"/>
      <c r="RXJ24" s="261"/>
      <c r="RXK24" s="255"/>
      <c r="RXL24" s="261"/>
      <c r="RXM24" s="255"/>
      <c r="RXN24" s="261"/>
      <c r="RXO24" s="255"/>
      <c r="RXP24" s="261"/>
      <c r="RXQ24" s="255"/>
      <c r="RXR24" s="261"/>
      <c r="RXS24" s="255"/>
      <c r="RXT24" s="261"/>
      <c r="RXU24" s="255"/>
      <c r="RXV24" s="261"/>
      <c r="RXW24" s="255"/>
      <c r="RXX24" s="261"/>
      <c r="RXY24" s="255"/>
      <c r="RXZ24" s="261"/>
      <c r="RYA24" s="255"/>
      <c r="RYB24" s="261"/>
      <c r="RYC24" s="255"/>
      <c r="RYD24" s="261"/>
      <c r="RYE24" s="255"/>
      <c r="RYF24" s="261"/>
      <c r="RYG24" s="255"/>
      <c r="RYH24" s="261"/>
      <c r="RYI24" s="255"/>
      <c r="RYJ24" s="261"/>
      <c r="RYK24" s="255"/>
      <c r="RYL24" s="261"/>
      <c r="RYM24" s="255"/>
      <c r="RYN24" s="261"/>
      <c r="RYO24" s="255"/>
      <c r="RYP24" s="261"/>
      <c r="RYQ24" s="255"/>
      <c r="RYR24" s="261"/>
      <c r="RYS24" s="255"/>
      <c r="RYT24" s="261"/>
      <c r="RYU24" s="255"/>
      <c r="RYV24" s="261"/>
      <c r="RYW24" s="255"/>
      <c r="RYX24" s="261"/>
      <c r="RYY24" s="255"/>
      <c r="RYZ24" s="261"/>
      <c r="RZA24" s="255"/>
      <c r="RZB24" s="261"/>
      <c r="RZC24" s="255"/>
      <c r="RZD24" s="261"/>
      <c r="RZE24" s="255"/>
      <c r="RZF24" s="261"/>
      <c r="RZG24" s="255"/>
      <c r="RZH24" s="261"/>
      <c r="RZI24" s="255"/>
      <c r="RZJ24" s="261"/>
      <c r="RZK24" s="255"/>
      <c r="RZL24" s="261"/>
      <c r="RZM24" s="255"/>
      <c r="RZN24" s="261"/>
      <c r="RZO24" s="255"/>
      <c r="RZP24" s="261"/>
      <c r="RZQ24" s="255"/>
      <c r="RZR24" s="261"/>
      <c r="RZS24" s="255"/>
      <c r="RZT24" s="261"/>
      <c r="RZU24" s="255"/>
      <c r="RZV24" s="261"/>
      <c r="RZW24" s="255"/>
      <c r="RZX24" s="261"/>
      <c r="RZY24" s="255"/>
      <c r="RZZ24" s="261"/>
      <c r="SAA24" s="255"/>
      <c r="SAB24" s="261"/>
      <c r="SAC24" s="255"/>
      <c r="SAD24" s="261"/>
      <c r="SAE24" s="255"/>
      <c r="SAF24" s="261"/>
      <c r="SAG24" s="255"/>
      <c r="SAH24" s="261"/>
      <c r="SAI24" s="255"/>
      <c r="SAJ24" s="261"/>
      <c r="SAK24" s="255"/>
      <c r="SAL24" s="261"/>
      <c r="SAM24" s="255"/>
      <c r="SAN24" s="261"/>
      <c r="SAO24" s="255"/>
      <c r="SAP24" s="261"/>
      <c r="SAQ24" s="255"/>
      <c r="SAR24" s="261"/>
      <c r="SAS24" s="255"/>
      <c r="SAT24" s="261"/>
      <c r="SAU24" s="255"/>
      <c r="SAV24" s="261"/>
      <c r="SAW24" s="255"/>
      <c r="SAX24" s="261"/>
      <c r="SAY24" s="255"/>
      <c r="SAZ24" s="261"/>
      <c r="SBA24" s="255"/>
      <c r="SBB24" s="261"/>
      <c r="SBC24" s="255"/>
      <c r="SBD24" s="261"/>
      <c r="SBE24" s="255"/>
      <c r="SBF24" s="261"/>
      <c r="SBG24" s="255"/>
      <c r="SBH24" s="261"/>
      <c r="SBI24" s="255"/>
      <c r="SBJ24" s="261"/>
      <c r="SBK24" s="255"/>
      <c r="SBL24" s="261"/>
      <c r="SBM24" s="255"/>
      <c r="SBN24" s="261"/>
      <c r="SBO24" s="255"/>
      <c r="SBP24" s="261"/>
      <c r="SBQ24" s="255"/>
      <c r="SBR24" s="261"/>
      <c r="SBS24" s="255"/>
      <c r="SBT24" s="261"/>
      <c r="SBU24" s="255"/>
      <c r="SBV24" s="261"/>
      <c r="SBW24" s="255"/>
      <c r="SBX24" s="261"/>
      <c r="SBY24" s="255"/>
      <c r="SBZ24" s="261"/>
      <c r="SCA24" s="255"/>
      <c r="SCB24" s="261"/>
      <c r="SCC24" s="255"/>
      <c r="SCD24" s="261"/>
      <c r="SCE24" s="255"/>
      <c r="SCF24" s="261"/>
      <c r="SCG24" s="255"/>
      <c r="SCH24" s="261"/>
      <c r="SCI24" s="255"/>
      <c r="SCJ24" s="261"/>
      <c r="SCK24" s="255"/>
      <c r="SCL24" s="261"/>
      <c r="SCM24" s="255"/>
      <c r="SCN24" s="261"/>
      <c r="SCO24" s="255"/>
      <c r="SCP24" s="261"/>
      <c r="SCQ24" s="255"/>
      <c r="SCR24" s="261"/>
      <c r="SCS24" s="255"/>
      <c r="SCT24" s="261"/>
      <c r="SCU24" s="255"/>
      <c r="SCV24" s="261"/>
      <c r="SCW24" s="255"/>
      <c r="SCX24" s="261"/>
      <c r="SCY24" s="255"/>
      <c r="SCZ24" s="261"/>
      <c r="SDA24" s="255"/>
      <c r="SDB24" s="261"/>
      <c r="SDC24" s="255"/>
      <c r="SDD24" s="261"/>
      <c r="SDE24" s="255"/>
      <c r="SDF24" s="261"/>
      <c r="SDG24" s="255"/>
      <c r="SDH24" s="261"/>
      <c r="SDI24" s="255"/>
      <c r="SDJ24" s="261"/>
      <c r="SDK24" s="255"/>
      <c r="SDL24" s="261"/>
      <c r="SDM24" s="255"/>
      <c r="SDN24" s="261"/>
      <c r="SDO24" s="255"/>
      <c r="SDP24" s="261"/>
      <c r="SDQ24" s="255"/>
      <c r="SDR24" s="261"/>
      <c r="SDS24" s="255"/>
      <c r="SDT24" s="261"/>
      <c r="SDU24" s="255"/>
      <c r="SDV24" s="261"/>
      <c r="SDW24" s="255"/>
      <c r="SDX24" s="261"/>
      <c r="SDY24" s="255"/>
      <c r="SDZ24" s="261"/>
      <c r="SEA24" s="255"/>
      <c r="SEB24" s="261"/>
      <c r="SEC24" s="255"/>
      <c r="SED24" s="261"/>
      <c r="SEE24" s="255"/>
      <c r="SEF24" s="261"/>
      <c r="SEG24" s="255"/>
      <c r="SEH24" s="261"/>
      <c r="SEI24" s="255"/>
      <c r="SEJ24" s="261"/>
      <c r="SEK24" s="255"/>
      <c r="SEL24" s="261"/>
      <c r="SEM24" s="255"/>
      <c r="SEN24" s="261"/>
      <c r="SEO24" s="255"/>
      <c r="SEP24" s="261"/>
      <c r="SEQ24" s="255"/>
      <c r="SER24" s="261"/>
      <c r="SES24" s="255"/>
      <c r="SET24" s="261"/>
      <c r="SEU24" s="255"/>
      <c r="SEV24" s="261"/>
      <c r="SEW24" s="255"/>
      <c r="SEX24" s="261"/>
      <c r="SEY24" s="255"/>
      <c r="SEZ24" s="261"/>
      <c r="SFA24" s="255"/>
      <c r="SFB24" s="261"/>
      <c r="SFC24" s="255"/>
      <c r="SFD24" s="261"/>
      <c r="SFE24" s="255"/>
      <c r="SFF24" s="261"/>
      <c r="SFG24" s="255"/>
      <c r="SFH24" s="261"/>
      <c r="SFI24" s="255"/>
      <c r="SFJ24" s="261"/>
      <c r="SFK24" s="255"/>
      <c r="SFL24" s="261"/>
      <c r="SFM24" s="255"/>
      <c r="SFN24" s="261"/>
      <c r="SFO24" s="255"/>
      <c r="SFP24" s="261"/>
      <c r="SFQ24" s="255"/>
      <c r="SFR24" s="261"/>
      <c r="SFS24" s="255"/>
      <c r="SFT24" s="261"/>
      <c r="SFU24" s="255"/>
      <c r="SFV24" s="261"/>
      <c r="SFW24" s="255"/>
      <c r="SFX24" s="261"/>
      <c r="SFY24" s="255"/>
      <c r="SFZ24" s="261"/>
      <c r="SGA24" s="255"/>
      <c r="SGB24" s="261"/>
      <c r="SGC24" s="255"/>
      <c r="SGD24" s="261"/>
      <c r="SGE24" s="255"/>
      <c r="SGF24" s="261"/>
      <c r="SGG24" s="255"/>
      <c r="SGH24" s="261"/>
      <c r="SGI24" s="255"/>
      <c r="SGJ24" s="261"/>
      <c r="SGK24" s="255"/>
      <c r="SGL24" s="261"/>
      <c r="SGM24" s="255"/>
      <c r="SGN24" s="261"/>
      <c r="SGO24" s="255"/>
      <c r="SGP24" s="261"/>
      <c r="SGQ24" s="255"/>
      <c r="SGR24" s="261"/>
      <c r="SGS24" s="255"/>
      <c r="SGT24" s="261"/>
      <c r="SGU24" s="255"/>
      <c r="SGV24" s="261"/>
      <c r="SGW24" s="255"/>
      <c r="SGX24" s="261"/>
      <c r="SGY24" s="255"/>
      <c r="SGZ24" s="261"/>
      <c r="SHA24" s="255"/>
      <c r="SHB24" s="261"/>
      <c r="SHC24" s="255"/>
      <c r="SHD24" s="261"/>
      <c r="SHE24" s="255"/>
      <c r="SHF24" s="261"/>
      <c r="SHG24" s="255"/>
      <c r="SHH24" s="261"/>
      <c r="SHI24" s="255"/>
      <c r="SHJ24" s="261"/>
      <c r="SHK24" s="255"/>
      <c r="SHL24" s="261"/>
      <c r="SHM24" s="255"/>
      <c r="SHN24" s="261"/>
      <c r="SHO24" s="255"/>
      <c r="SHP24" s="261"/>
      <c r="SHQ24" s="255"/>
      <c r="SHR24" s="261"/>
      <c r="SHS24" s="255"/>
      <c r="SHT24" s="261"/>
      <c r="SHU24" s="255"/>
      <c r="SHV24" s="261"/>
      <c r="SHW24" s="255"/>
      <c r="SHX24" s="261"/>
      <c r="SHY24" s="255"/>
      <c r="SHZ24" s="261"/>
      <c r="SIA24" s="255"/>
      <c r="SIB24" s="261"/>
      <c r="SIC24" s="255"/>
      <c r="SID24" s="261"/>
      <c r="SIE24" s="255"/>
      <c r="SIF24" s="261"/>
      <c r="SIG24" s="255"/>
      <c r="SIH24" s="261"/>
      <c r="SII24" s="255"/>
      <c r="SIJ24" s="261"/>
      <c r="SIK24" s="255"/>
      <c r="SIL24" s="261"/>
      <c r="SIM24" s="255"/>
      <c r="SIN24" s="261"/>
      <c r="SIO24" s="255"/>
      <c r="SIP24" s="261"/>
      <c r="SIQ24" s="255"/>
      <c r="SIR24" s="261"/>
      <c r="SIS24" s="255"/>
      <c r="SIT24" s="261"/>
      <c r="SIU24" s="255"/>
      <c r="SIV24" s="261"/>
      <c r="SIW24" s="255"/>
      <c r="SIX24" s="261"/>
      <c r="SIY24" s="255"/>
      <c r="SIZ24" s="261"/>
      <c r="SJA24" s="255"/>
      <c r="SJB24" s="261"/>
      <c r="SJC24" s="255"/>
      <c r="SJD24" s="261"/>
      <c r="SJE24" s="255"/>
      <c r="SJF24" s="261"/>
      <c r="SJG24" s="255"/>
      <c r="SJH24" s="261"/>
      <c r="SJI24" s="255"/>
      <c r="SJJ24" s="261"/>
      <c r="SJK24" s="255"/>
      <c r="SJL24" s="261"/>
      <c r="SJM24" s="255"/>
      <c r="SJN24" s="261"/>
      <c r="SJO24" s="255"/>
      <c r="SJP24" s="261"/>
      <c r="SJQ24" s="255"/>
      <c r="SJR24" s="261"/>
      <c r="SJS24" s="255"/>
      <c r="SJT24" s="261"/>
      <c r="SJU24" s="255"/>
      <c r="SJV24" s="261"/>
      <c r="SJW24" s="255"/>
      <c r="SJX24" s="261"/>
      <c r="SJY24" s="255"/>
      <c r="SJZ24" s="261"/>
      <c r="SKA24" s="255"/>
      <c r="SKB24" s="261"/>
      <c r="SKC24" s="255"/>
      <c r="SKD24" s="261"/>
      <c r="SKE24" s="255"/>
      <c r="SKF24" s="261"/>
      <c r="SKG24" s="255"/>
      <c r="SKH24" s="261"/>
      <c r="SKI24" s="255"/>
      <c r="SKJ24" s="261"/>
      <c r="SKK24" s="255"/>
      <c r="SKL24" s="261"/>
      <c r="SKM24" s="255"/>
      <c r="SKN24" s="261"/>
      <c r="SKO24" s="255"/>
      <c r="SKP24" s="261"/>
      <c r="SKQ24" s="255"/>
      <c r="SKR24" s="261"/>
      <c r="SKS24" s="255"/>
      <c r="SKT24" s="261"/>
      <c r="SKU24" s="255"/>
      <c r="SKV24" s="261"/>
      <c r="SKW24" s="255"/>
      <c r="SKX24" s="261"/>
      <c r="SKY24" s="255"/>
      <c r="SKZ24" s="261"/>
      <c r="SLA24" s="255"/>
      <c r="SLB24" s="261"/>
      <c r="SLC24" s="255"/>
      <c r="SLD24" s="261"/>
      <c r="SLE24" s="255"/>
      <c r="SLF24" s="261"/>
      <c r="SLG24" s="255"/>
      <c r="SLH24" s="261"/>
      <c r="SLI24" s="255"/>
      <c r="SLJ24" s="261"/>
      <c r="SLK24" s="255"/>
      <c r="SLL24" s="261"/>
      <c r="SLM24" s="255"/>
      <c r="SLN24" s="261"/>
      <c r="SLO24" s="255"/>
      <c r="SLP24" s="261"/>
      <c r="SLQ24" s="255"/>
      <c r="SLR24" s="261"/>
      <c r="SLS24" s="255"/>
      <c r="SLT24" s="261"/>
      <c r="SLU24" s="255"/>
      <c r="SLV24" s="261"/>
      <c r="SLW24" s="255"/>
      <c r="SLX24" s="261"/>
      <c r="SLY24" s="255"/>
      <c r="SLZ24" s="261"/>
      <c r="SMA24" s="255"/>
      <c r="SMB24" s="261"/>
      <c r="SMC24" s="255"/>
      <c r="SMD24" s="261"/>
      <c r="SME24" s="255"/>
      <c r="SMF24" s="261"/>
      <c r="SMG24" s="255"/>
      <c r="SMH24" s="261"/>
      <c r="SMI24" s="255"/>
      <c r="SMJ24" s="261"/>
      <c r="SMK24" s="255"/>
      <c r="SML24" s="261"/>
      <c r="SMM24" s="255"/>
      <c r="SMN24" s="261"/>
      <c r="SMO24" s="255"/>
      <c r="SMP24" s="261"/>
      <c r="SMQ24" s="255"/>
      <c r="SMR24" s="261"/>
      <c r="SMS24" s="255"/>
      <c r="SMT24" s="261"/>
      <c r="SMU24" s="255"/>
      <c r="SMV24" s="261"/>
      <c r="SMW24" s="255"/>
      <c r="SMX24" s="261"/>
      <c r="SMY24" s="255"/>
      <c r="SMZ24" s="261"/>
      <c r="SNA24" s="255"/>
      <c r="SNB24" s="261"/>
      <c r="SNC24" s="255"/>
      <c r="SND24" s="261"/>
      <c r="SNE24" s="255"/>
      <c r="SNF24" s="261"/>
      <c r="SNG24" s="255"/>
      <c r="SNH24" s="261"/>
      <c r="SNI24" s="255"/>
      <c r="SNJ24" s="261"/>
      <c r="SNK24" s="255"/>
      <c r="SNL24" s="261"/>
      <c r="SNM24" s="255"/>
      <c r="SNN24" s="261"/>
      <c r="SNO24" s="255"/>
      <c r="SNP24" s="261"/>
      <c r="SNQ24" s="255"/>
      <c r="SNR24" s="261"/>
      <c r="SNS24" s="255"/>
      <c r="SNT24" s="261"/>
      <c r="SNU24" s="255"/>
      <c r="SNV24" s="261"/>
      <c r="SNW24" s="255"/>
      <c r="SNX24" s="261"/>
      <c r="SNY24" s="255"/>
      <c r="SNZ24" s="261"/>
      <c r="SOA24" s="255"/>
      <c r="SOB24" s="261"/>
      <c r="SOC24" s="255"/>
      <c r="SOD24" s="261"/>
      <c r="SOE24" s="255"/>
      <c r="SOF24" s="261"/>
      <c r="SOG24" s="255"/>
      <c r="SOH24" s="261"/>
      <c r="SOI24" s="255"/>
      <c r="SOJ24" s="261"/>
      <c r="SOK24" s="255"/>
      <c r="SOL24" s="261"/>
      <c r="SOM24" s="255"/>
      <c r="SON24" s="261"/>
      <c r="SOO24" s="255"/>
      <c r="SOP24" s="261"/>
      <c r="SOQ24" s="255"/>
      <c r="SOR24" s="261"/>
      <c r="SOS24" s="255"/>
      <c r="SOT24" s="261"/>
      <c r="SOU24" s="255"/>
      <c r="SOV24" s="261"/>
      <c r="SOW24" s="255"/>
      <c r="SOX24" s="261"/>
      <c r="SOY24" s="255"/>
      <c r="SOZ24" s="261"/>
      <c r="SPA24" s="255"/>
      <c r="SPB24" s="261"/>
      <c r="SPC24" s="255"/>
      <c r="SPD24" s="261"/>
      <c r="SPE24" s="255"/>
      <c r="SPF24" s="261"/>
      <c r="SPG24" s="255"/>
      <c r="SPH24" s="261"/>
      <c r="SPI24" s="255"/>
      <c r="SPJ24" s="261"/>
      <c r="SPK24" s="255"/>
      <c r="SPL24" s="261"/>
      <c r="SPM24" s="255"/>
      <c r="SPN24" s="261"/>
      <c r="SPO24" s="255"/>
      <c r="SPP24" s="261"/>
      <c r="SPQ24" s="255"/>
      <c r="SPR24" s="261"/>
      <c r="SPS24" s="255"/>
      <c r="SPT24" s="261"/>
      <c r="SPU24" s="255"/>
      <c r="SPV24" s="261"/>
      <c r="SPW24" s="255"/>
      <c r="SPX24" s="261"/>
      <c r="SPY24" s="255"/>
      <c r="SPZ24" s="261"/>
      <c r="SQA24" s="255"/>
      <c r="SQB24" s="261"/>
      <c r="SQC24" s="255"/>
      <c r="SQD24" s="261"/>
      <c r="SQE24" s="255"/>
      <c r="SQF24" s="261"/>
      <c r="SQG24" s="255"/>
      <c r="SQH24" s="261"/>
      <c r="SQI24" s="255"/>
      <c r="SQJ24" s="261"/>
      <c r="SQK24" s="255"/>
      <c r="SQL24" s="261"/>
      <c r="SQM24" s="255"/>
      <c r="SQN24" s="261"/>
      <c r="SQO24" s="255"/>
      <c r="SQP24" s="261"/>
      <c r="SQQ24" s="255"/>
      <c r="SQR24" s="261"/>
      <c r="SQS24" s="255"/>
      <c r="SQT24" s="261"/>
      <c r="SQU24" s="255"/>
      <c r="SQV24" s="261"/>
      <c r="SQW24" s="255"/>
      <c r="SQX24" s="261"/>
      <c r="SQY24" s="255"/>
      <c r="SQZ24" s="261"/>
      <c r="SRA24" s="255"/>
      <c r="SRB24" s="261"/>
      <c r="SRC24" s="255"/>
      <c r="SRD24" s="261"/>
      <c r="SRE24" s="255"/>
      <c r="SRF24" s="261"/>
      <c r="SRG24" s="255"/>
      <c r="SRH24" s="261"/>
      <c r="SRI24" s="255"/>
      <c r="SRJ24" s="261"/>
      <c r="SRK24" s="255"/>
      <c r="SRL24" s="261"/>
      <c r="SRM24" s="255"/>
      <c r="SRN24" s="261"/>
      <c r="SRO24" s="255"/>
      <c r="SRP24" s="261"/>
      <c r="SRQ24" s="255"/>
      <c r="SRR24" s="261"/>
      <c r="SRS24" s="255"/>
      <c r="SRT24" s="261"/>
      <c r="SRU24" s="255"/>
      <c r="SRV24" s="261"/>
      <c r="SRW24" s="255"/>
      <c r="SRX24" s="261"/>
      <c r="SRY24" s="255"/>
      <c r="SRZ24" s="261"/>
      <c r="SSA24" s="255"/>
      <c r="SSB24" s="261"/>
      <c r="SSC24" s="255"/>
      <c r="SSD24" s="261"/>
      <c r="SSE24" s="255"/>
      <c r="SSF24" s="261"/>
      <c r="SSG24" s="255"/>
      <c r="SSH24" s="261"/>
      <c r="SSI24" s="255"/>
      <c r="SSJ24" s="261"/>
      <c r="SSK24" s="255"/>
      <c r="SSL24" s="261"/>
      <c r="SSM24" s="255"/>
      <c r="SSN24" s="261"/>
      <c r="SSO24" s="255"/>
      <c r="SSP24" s="261"/>
      <c r="SSQ24" s="255"/>
      <c r="SSR24" s="261"/>
      <c r="SSS24" s="255"/>
      <c r="SST24" s="261"/>
      <c r="SSU24" s="255"/>
      <c r="SSV24" s="261"/>
      <c r="SSW24" s="255"/>
      <c r="SSX24" s="261"/>
      <c r="SSY24" s="255"/>
      <c r="SSZ24" s="261"/>
      <c r="STA24" s="255"/>
      <c r="STB24" s="261"/>
      <c r="STC24" s="255"/>
      <c r="STD24" s="261"/>
      <c r="STE24" s="255"/>
      <c r="STF24" s="261"/>
      <c r="STG24" s="255"/>
      <c r="STH24" s="261"/>
      <c r="STI24" s="255"/>
      <c r="STJ24" s="261"/>
      <c r="STK24" s="255"/>
      <c r="STL24" s="261"/>
      <c r="STM24" s="255"/>
      <c r="STN24" s="261"/>
      <c r="STO24" s="255"/>
      <c r="STP24" s="261"/>
      <c r="STQ24" s="255"/>
      <c r="STR24" s="261"/>
      <c r="STS24" s="255"/>
      <c r="STT24" s="261"/>
      <c r="STU24" s="255"/>
      <c r="STV24" s="261"/>
      <c r="STW24" s="255"/>
      <c r="STX24" s="261"/>
      <c r="STY24" s="255"/>
      <c r="STZ24" s="261"/>
      <c r="SUA24" s="255"/>
      <c r="SUB24" s="261"/>
      <c r="SUC24" s="255"/>
      <c r="SUD24" s="261"/>
      <c r="SUE24" s="255"/>
      <c r="SUF24" s="261"/>
      <c r="SUG24" s="255"/>
      <c r="SUH24" s="261"/>
      <c r="SUI24" s="255"/>
      <c r="SUJ24" s="261"/>
      <c r="SUK24" s="255"/>
      <c r="SUL24" s="261"/>
      <c r="SUM24" s="255"/>
      <c r="SUN24" s="261"/>
      <c r="SUO24" s="255"/>
      <c r="SUP24" s="261"/>
      <c r="SUQ24" s="255"/>
      <c r="SUR24" s="261"/>
      <c r="SUS24" s="255"/>
      <c r="SUT24" s="261"/>
      <c r="SUU24" s="255"/>
      <c r="SUV24" s="261"/>
      <c r="SUW24" s="255"/>
      <c r="SUX24" s="261"/>
      <c r="SUY24" s="255"/>
      <c r="SUZ24" s="261"/>
      <c r="SVA24" s="255"/>
      <c r="SVB24" s="261"/>
      <c r="SVC24" s="255"/>
      <c r="SVD24" s="261"/>
      <c r="SVE24" s="255"/>
      <c r="SVF24" s="261"/>
      <c r="SVG24" s="255"/>
      <c r="SVH24" s="261"/>
      <c r="SVI24" s="255"/>
      <c r="SVJ24" s="261"/>
      <c r="SVK24" s="255"/>
      <c r="SVL24" s="261"/>
      <c r="SVM24" s="255"/>
      <c r="SVN24" s="261"/>
      <c r="SVO24" s="255"/>
      <c r="SVP24" s="261"/>
      <c r="SVQ24" s="255"/>
      <c r="SVR24" s="261"/>
      <c r="SVS24" s="255"/>
      <c r="SVT24" s="261"/>
      <c r="SVU24" s="255"/>
      <c r="SVV24" s="261"/>
      <c r="SVW24" s="255"/>
      <c r="SVX24" s="261"/>
      <c r="SVY24" s="255"/>
      <c r="SVZ24" s="261"/>
      <c r="SWA24" s="255"/>
      <c r="SWB24" s="261"/>
      <c r="SWC24" s="255"/>
      <c r="SWD24" s="261"/>
      <c r="SWE24" s="255"/>
      <c r="SWF24" s="261"/>
      <c r="SWG24" s="255"/>
      <c r="SWH24" s="261"/>
      <c r="SWI24" s="255"/>
      <c r="SWJ24" s="261"/>
      <c r="SWK24" s="255"/>
      <c r="SWL24" s="261"/>
      <c r="SWM24" s="255"/>
      <c r="SWN24" s="261"/>
      <c r="SWO24" s="255"/>
      <c r="SWP24" s="261"/>
      <c r="SWQ24" s="255"/>
      <c r="SWR24" s="261"/>
      <c r="SWS24" s="255"/>
      <c r="SWT24" s="261"/>
      <c r="SWU24" s="255"/>
      <c r="SWV24" s="261"/>
      <c r="SWW24" s="255"/>
      <c r="SWX24" s="261"/>
      <c r="SWY24" s="255"/>
      <c r="SWZ24" s="261"/>
      <c r="SXA24" s="255"/>
      <c r="SXB24" s="261"/>
      <c r="SXC24" s="255"/>
      <c r="SXD24" s="261"/>
      <c r="SXE24" s="255"/>
      <c r="SXF24" s="261"/>
      <c r="SXG24" s="255"/>
      <c r="SXH24" s="261"/>
      <c r="SXI24" s="255"/>
      <c r="SXJ24" s="261"/>
      <c r="SXK24" s="255"/>
      <c r="SXL24" s="261"/>
      <c r="SXM24" s="255"/>
      <c r="SXN24" s="261"/>
      <c r="SXO24" s="255"/>
      <c r="SXP24" s="261"/>
      <c r="SXQ24" s="255"/>
      <c r="SXR24" s="261"/>
      <c r="SXS24" s="255"/>
      <c r="SXT24" s="261"/>
      <c r="SXU24" s="255"/>
      <c r="SXV24" s="261"/>
      <c r="SXW24" s="255"/>
      <c r="SXX24" s="261"/>
      <c r="SXY24" s="255"/>
      <c r="SXZ24" s="261"/>
      <c r="SYA24" s="255"/>
      <c r="SYB24" s="261"/>
      <c r="SYC24" s="255"/>
      <c r="SYD24" s="261"/>
      <c r="SYE24" s="255"/>
      <c r="SYF24" s="261"/>
      <c r="SYG24" s="255"/>
      <c r="SYH24" s="261"/>
      <c r="SYI24" s="255"/>
      <c r="SYJ24" s="261"/>
      <c r="SYK24" s="255"/>
      <c r="SYL24" s="261"/>
      <c r="SYM24" s="255"/>
      <c r="SYN24" s="261"/>
      <c r="SYO24" s="255"/>
      <c r="SYP24" s="261"/>
      <c r="SYQ24" s="255"/>
      <c r="SYR24" s="261"/>
      <c r="SYS24" s="255"/>
      <c r="SYT24" s="261"/>
      <c r="SYU24" s="255"/>
      <c r="SYV24" s="261"/>
      <c r="SYW24" s="255"/>
      <c r="SYX24" s="261"/>
      <c r="SYY24" s="255"/>
      <c r="SYZ24" s="261"/>
      <c r="SZA24" s="255"/>
      <c r="SZB24" s="261"/>
      <c r="SZC24" s="255"/>
      <c r="SZD24" s="261"/>
      <c r="SZE24" s="255"/>
      <c r="SZF24" s="261"/>
      <c r="SZG24" s="255"/>
      <c r="SZH24" s="261"/>
      <c r="SZI24" s="255"/>
      <c r="SZJ24" s="261"/>
      <c r="SZK24" s="255"/>
      <c r="SZL24" s="261"/>
      <c r="SZM24" s="255"/>
      <c r="SZN24" s="261"/>
      <c r="SZO24" s="255"/>
      <c r="SZP24" s="261"/>
      <c r="SZQ24" s="255"/>
      <c r="SZR24" s="261"/>
      <c r="SZS24" s="255"/>
      <c r="SZT24" s="261"/>
      <c r="SZU24" s="255"/>
      <c r="SZV24" s="261"/>
      <c r="SZW24" s="255"/>
      <c r="SZX24" s="261"/>
      <c r="SZY24" s="255"/>
      <c r="SZZ24" s="261"/>
      <c r="TAA24" s="255"/>
      <c r="TAB24" s="261"/>
      <c r="TAC24" s="255"/>
      <c r="TAD24" s="261"/>
      <c r="TAE24" s="255"/>
      <c r="TAF24" s="261"/>
      <c r="TAG24" s="255"/>
      <c r="TAH24" s="261"/>
      <c r="TAI24" s="255"/>
      <c r="TAJ24" s="261"/>
      <c r="TAK24" s="255"/>
      <c r="TAL24" s="261"/>
      <c r="TAM24" s="255"/>
      <c r="TAN24" s="261"/>
      <c r="TAO24" s="255"/>
      <c r="TAP24" s="261"/>
      <c r="TAQ24" s="255"/>
      <c r="TAR24" s="261"/>
      <c r="TAS24" s="255"/>
      <c r="TAT24" s="261"/>
      <c r="TAU24" s="255"/>
      <c r="TAV24" s="261"/>
      <c r="TAW24" s="255"/>
      <c r="TAX24" s="261"/>
      <c r="TAY24" s="255"/>
      <c r="TAZ24" s="261"/>
      <c r="TBA24" s="255"/>
      <c r="TBB24" s="261"/>
      <c r="TBC24" s="255"/>
      <c r="TBD24" s="261"/>
      <c r="TBE24" s="255"/>
      <c r="TBF24" s="261"/>
      <c r="TBG24" s="255"/>
      <c r="TBH24" s="261"/>
      <c r="TBI24" s="255"/>
      <c r="TBJ24" s="261"/>
      <c r="TBK24" s="255"/>
      <c r="TBL24" s="261"/>
      <c r="TBM24" s="255"/>
      <c r="TBN24" s="261"/>
      <c r="TBO24" s="255"/>
      <c r="TBP24" s="261"/>
      <c r="TBQ24" s="255"/>
      <c r="TBR24" s="261"/>
      <c r="TBS24" s="255"/>
      <c r="TBT24" s="261"/>
      <c r="TBU24" s="255"/>
      <c r="TBV24" s="261"/>
      <c r="TBW24" s="255"/>
      <c r="TBX24" s="261"/>
      <c r="TBY24" s="255"/>
      <c r="TBZ24" s="261"/>
      <c r="TCA24" s="255"/>
      <c r="TCB24" s="261"/>
      <c r="TCC24" s="255"/>
      <c r="TCD24" s="261"/>
      <c r="TCE24" s="255"/>
      <c r="TCF24" s="261"/>
      <c r="TCG24" s="255"/>
      <c r="TCH24" s="261"/>
      <c r="TCI24" s="255"/>
      <c r="TCJ24" s="261"/>
      <c r="TCK24" s="255"/>
      <c r="TCL24" s="261"/>
      <c r="TCM24" s="255"/>
      <c r="TCN24" s="261"/>
      <c r="TCO24" s="255"/>
      <c r="TCP24" s="261"/>
      <c r="TCQ24" s="255"/>
      <c r="TCR24" s="261"/>
      <c r="TCS24" s="255"/>
      <c r="TCT24" s="261"/>
      <c r="TCU24" s="255"/>
      <c r="TCV24" s="261"/>
      <c r="TCW24" s="255"/>
      <c r="TCX24" s="261"/>
      <c r="TCY24" s="255"/>
      <c r="TCZ24" s="261"/>
      <c r="TDA24" s="255"/>
      <c r="TDB24" s="261"/>
      <c r="TDC24" s="255"/>
      <c r="TDD24" s="261"/>
      <c r="TDE24" s="255"/>
      <c r="TDF24" s="261"/>
      <c r="TDG24" s="255"/>
      <c r="TDH24" s="261"/>
      <c r="TDI24" s="255"/>
      <c r="TDJ24" s="261"/>
      <c r="TDK24" s="255"/>
      <c r="TDL24" s="261"/>
      <c r="TDM24" s="255"/>
      <c r="TDN24" s="261"/>
      <c r="TDO24" s="255"/>
      <c r="TDP24" s="261"/>
      <c r="TDQ24" s="255"/>
      <c r="TDR24" s="261"/>
      <c r="TDS24" s="255"/>
      <c r="TDT24" s="261"/>
      <c r="TDU24" s="255"/>
      <c r="TDV24" s="261"/>
      <c r="TDW24" s="255"/>
      <c r="TDX24" s="261"/>
      <c r="TDY24" s="255"/>
      <c r="TDZ24" s="261"/>
      <c r="TEA24" s="255"/>
      <c r="TEB24" s="261"/>
      <c r="TEC24" s="255"/>
      <c r="TED24" s="261"/>
      <c r="TEE24" s="255"/>
      <c r="TEF24" s="261"/>
      <c r="TEG24" s="255"/>
      <c r="TEH24" s="261"/>
      <c r="TEI24" s="255"/>
      <c r="TEJ24" s="261"/>
      <c r="TEK24" s="255"/>
      <c r="TEL24" s="261"/>
      <c r="TEM24" s="255"/>
      <c r="TEN24" s="261"/>
      <c r="TEO24" s="255"/>
      <c r="TEP24" s="261"/>
      <c r="TEQ24" s="255"/>
      <c r="TER24" s="261"/>
      <c r="TES24" s="255"/>
      <c r="TET24" s="261"/>
      <c r="TEU24" s="255"/>
      <c r="TEV24" s="261"/>
      <c r="TEW24" s="255"/>
      <c r="TEX24" s="261"/>
      <c r="TEY24" s="255"/>
      <c r="TEZ24" s="261"/>
      <c r="TFA24" s="255"/>
      <c r="TFB24" s="261"/>
      <c r="TFC24" s="255"/>
      <c r="TFD24" s="261"/>
      <c r="TFE24" s="255"/>
      <c r="TFF24" s="261"/>
      <c r="TFG24" s="255"/>
      <c r="TFH24" s="261"/>
      <c r="TFI24" s="255"/>
      <c r="TFJ24" s="261"/>
      <c r="TFK24" s="255"/>
      <c r="TFL24" s="261"/>
      <c r="TFM24" s="255"/>
      <c r="TFN24" s="261"/>
      <c r="TFO24" s="255"/>
      <c r="TFP24" s="261"/>
      <c r="TFQ24" s="255"/>
      <c r="TFR24" s="261"/>
      <c r="TFS24" s="255"/>
      <c r="TFT24" s="261"/>
      <c r="TFU24" s="255"/>
      <c r="TFV24" s="261"/>
      <c r="TFW24" s="255"/>
      <c r="TFX24" s="261"/>
      <c r="TFY24" s="255"/>
      <c r="TFZ24" s="261"/>
      <c r="TGA24" s="255"/>
      <c r="TGB24" s="261"/>
      <c r="TGC24" s="255"/>
      <c r="TGD24" s="261"/>
      <c r="TGE24" s="255"/>
      <c r="TGF24" s="261"/>
      <c r="TGG24" s="255"/>
      <c r="TGH24" s="261"/>
      <c r="TGI24" s="255"/>
      <c r="TGJ24" s="261"/>
      <c r="TGK24" s="255"/>
      <c r="TGL24" s="261"/>
      <c r="TGM24" s="255"/>
      <c r="TGN24" s="261"/>
      <c r="TGO24" s="255"/>
      <c r="TGP24" s="261"/>
      <c r="TGQ24" s="255"/>
      <c r="TGR24" s="261"/>
      <c r="TGS24" s="255"/>
      <c r="TGT24" s="261"/>
      <c r="TGU24" s="255"/>
      <c r="TGV24" s="261"/>
      <c r="TGW24" s="255"/>
      <c r="TGX24" s="261"/>
      <c r="TGY24" s="255"/>
      <c r="TGZ24" s="261"/>
      <c r="THA24" s="255"/>
      <c r="THB24" s="261"/>
      <c r="THC24" s="255"/>
      <c r="THD24" s="261"/>
      <c r="THE24" s="255"/>
      <c r="THF24" s="261"/>
      <c r="THG24" s="255"/>
      <c r="THH24" s="261"/>
      <c r="THI24" s="255"/>
      <c r="THJ24" s="261"/>
      <c r="THK24" s="255"/>
      <c r="THL24" s="261"/>
      <c r="THM24" s="255"/>
      <c r="THN24" s="261"/>
      <c r="THO24" s="255"/>
      <c r="THP24" s="261"/>
      <c r="THQ24" s="255"/>
      <c r="THR24" s="261"/>
      <c r="THS24" s="255"/>
      <c r="THT24" s="261"/>
      <c r="THU24" s="255"/>
      <c r="THV24" s="261"/>
      <c r="THW24" s="255"/>
      <c r="THX24" s="261"/>
      <c r="THY24" s="255"/>
      <c r="THZ24" s="261"/>
      <c r="TIA24" s="255"/>
      <c r="TIB24" s="261"/>
      <c r="TIC24" s="255"/>
      <c r="TID24" s="261"/>
      <c r="TIE24" s="255"/>
      <c r="TIF24" s="261"/>
      <c r="TIG24" s="255"/>
      <c r="TIH24" s="261"/>
      <c r="TII24" s="255"/>
      <c r="TIJ24" s="261"/>
      <c r="TIK24" s="255"/>
      <c r="TIL24" s="261"/>
      <c r="TIM24" s="255"/>
      <c r="TIN24" s="261"/>
      <c r="TIO24" s="255"/>
      <c r="TIP24" s="261"/>
      <c r="TIQ24" s="255"/>
      <c r="TIR24" s="261"/>
      <c r="TIS24" s="255"/>
      <c r="TIT24" s="261"/>
      <c r="TIU24" s="255"/>
      <c r="TIV24" s="261"/>
      <c r="TIW24" s="255"/>
      <c r="TIX24" s="261"/>
      <c r="TIY24" s="255"/>
      <c r="TIZ24" s="261"/>
      <c r="TJA24" s="255"/>
      <c r="TJB24" s="261"/>
      <c r="TJC24" s="255"/>
      <c r="TJD24" s="261"/>
      <c r="TJE24" s="255"/>
      <c r="TJF24" s="261"/>
      <c r="TJG24" s="255"/>
      <c r="TJH24" s="261"/>
      <c r="TJI24" s="255"/>
      <c r="TJJ24" s="261"/>
      <c r="TJK24" s="255"/>
      <c r="TJL24" s="261"/>
      <c r="TJM24" s="255"/>
      <c r="TJN24" s="261"/>
      <c r="TJO24" s="255"/>
      <c r="TJP24" s="261"/>
      <c r="TJQ24" s="255"/>
      <c r="TJR24" s="261"/>
      <c r="TJS24" s="255"/>
      <c r="TJT24" s="261"/>
      <c r="TJU24" s="255"/>
      <c r="TJV24" s="261"/>
      <c r="TJW24" s="255"/>
      <c r="TJX24" s="261"/>
      <c r="TJY24" s="255"/>
      <c r="TJZ24" s="261"/>
      <c r="TKA24" s="255"/>
      <c r="TKB24" s="261"/>
      <c r="TKC24" s="255"/>
      <c r="TKD24" s="261"/>
      <c r="TKE24" s="255"/>
      <c r="TKF24" s="261"/>
      <c r="TKG24" s="255"/>
      <c r="TKH24" s="261"/>
      <c r="TKI24" s="255"/>
      <c r="TKJ24" s="261"/>
      <c r="TKK24" s="255"/>
      <c r="TKL24" s="261"/>
      <c r="TKM24" s="255"/>
      <c r="TKN24" s="261"/>
      <c r="TKO24" s="255"/>
      <c r="TKP24" s="261"/>
      <c r="TKQ24" s="255"/>
      <c r="TKR24" s="261"/>
      <c r="TKS24" s="255"/>
      <c r="TKT24" s="261"/>
      <c r="TKU24" s="255"/>
      <c r="TKV24" s="261"/>
      <c r="TKW24" s="255"/>
      <c r="TKX24" s="261"/>
      <c r="TKY24" s="255"/>
      <c r="TKZ24" s="261"/>
      <c r="TLA24" s="255"/>
      <c r="TLB24" s="261"/>
      <c r="TLC24" s="255"/>
      <c r="TLD24" s="261"/>
      <c r="TLE24" s="255"/>
      <c r="TLF24" s="261"/>
      <c r="TLG24" s="255"/>
      <c r="TLH24" s="261"/>
      <c r="TLI24" s="255"/>
      <c r="TLJ24" s="261"/>
      <c r="TLK24" s="255"/>
      <c r="TLL24" s="261"/>
      <c r="TLM24" s="255"/>
      <c r="TLN24" s="261"/>
      <c r="TLO24" s="255"/>
      <c r="TLP24" s="261"/>
      <c r="TLQ24" s="255"/>
      <c r="TLR24" s="261"/>
      <c r="TLS24" s="255"/>
      <c r="TLT24" s="261"/>
      <c r="TLU24" s="255"/>
      <c r="TLV24" s="261"/>
      <c r="TLW24" s="255"/>
      <c r="TLX24" s="261"/>
      <c r="TLY24" s="255"/>
      <c r="TLZ24" s="261"/>
      <c r="TMA24" s="255"/>
      <c r="TMB24" s="261"/>
      <c r="TMC24" s="255"/>
      <c r="TMD24" s="261"/>
      <c r="TME24" s="255"/>
      <c r="TMF24" s="261"/>
      <c r="TMG24" s="255"/>
      <c r="TMH24" s="261"/>
      <c r="TMI24" s="255"/>
      <c r="TMJ24" s="261"/>
      <c r="TMK24" s="255"/>
      <c r="TML24" s="261"/>
      <c r="TMM24" s="255"/>
      <c r="TMN24" s="261"/>
      <c r="TMO24" s="255"/>
      <c r="TMP24" s="261"/>
      <c r="TMQ24" s="255"/>
      <c r="TMR24" s="261"/>
      <c r="TMS24" s="255"/>
      <c r="TMT24" s="261"/>
      <c r="TMU24" s="255"/>
      <c r="TMV24" s="261"/>
      <c r="TMW24" s="255"/>
      <c r="TMX24" s="261"/>
      <c r="TMY24" s="255"/>
      <c r="TMZ24" s="261"/>
      <c r="TNA24" s="255"/>
      <c r="TNB24" s="261"/>
      <c r="TNC24" s="255"/>
      <c r="TND24" s="261"/>
      <c r="TNE24" s="255"/>
      <c r="TNF24" s="261"/>
      <c r="TNG24" s="255"/>
      <c r="TNH24" s="261"/>
      <c r="TNI24" s="255"/>
      <c r="TNJ24" s="261"/>
      <c r="TNK24" s="255"/>
      <c r="TNL24" s="261"/>
      <c r="TNM24" s="255"/>
      <c r="TNN24" s="261"/>
      <c r="TNO24" s="255"/>
      <c r="TNP24" s="261"/>
      <c r="TNQ24" s="255"/>
      <c r="TNR24" s="261"/>
      <c r="TNS24" s="255"/>
      <c r="TNT24" s="261"/>
      <c r="TNU24" s="255"/>
      <c r="TNV24" s="261"/>
      <c r="TNW24" s="255"/>
      <c r="TNX24" s="261"/>
      <c r="TNY24" s="255"/>
      <c r="TNZ24" s="261"/>
      <c r="TOA24" s="255"/>
      <c r="TOB24" s="261"/>
      <c r="TOC24" s="255"/>
      <c r="TOD24" s="261"/>
      <c r="TOE24" s="255"/>
      <c r="TOF24" s="261"/>
      <c r="TOG24" s="255"/>
      <c r="TOH24" s="261"/>
      <c r="TOI24" s="255"/>
      <c r="TOJ24" s="261"/>
      <c r="TOK24" s="255"/>
      <c r="TOL24" s="261"/>
      <c r="TOM24" s="255"/>
      <c r="TON24" s="261"/>
      <c r="TOO24" s="255"/>
      <c r="TOP24" s="261"/>
      <c r="TOQ24" s="255"/>
      <c r="TOR24" s="261"/>
      <c r="TOS24" s="255"/>
      <c r="TOT24" s="261"/>
      <c r="TOU24" s="255"/>
      <c r="TOV24" s="261"/>
      <c r="TOW24" s="255"/>
      <c r="TOX24" s="261"/>
      <c r="TOY24" s="255"/>
      <c r="TOZ24" s="261"/>
      <c r="TPA24" s="255"/>
      <c r="TPB24" s="261"/>
      <c r="TPC24" s="255"/>
      <c r="TPD24" s="261"/>
      <c r="TPE24" s="255"/>
      <c r="TPF24" s="261"/>
      <c r="TPG24" s="255"/>
      <c r="TPH24" s="261"/>
      <c r="TPI24" s="255"/>
      <c r="TPJ24" s="261"/>
      <c r="TPK24" s="255"/>
      <c r="TPL24" s="261"/>
      <c r="TPM24" s="255"/>
      <c r="TPN24" s="261"/>
      <c r="TPO24" s="255"/>
      <c r="TPP24" s="261"/>
      <c r="TPQ24" s="255"/>
      <c r="TPR24" s="261"/>
      <c r="TPS24" s="255"/>
      <c r="TPT24" s="261"/>
      <c r="TPU24" s="255"/>
      <c r="TPV24" s="261"/>
      <c r="TPW24" s="255"/>
      <c r="TPX24" s="261"/>
      <c r="TPY24" s="255"/>
      <c r="TPZ24" s="261"/>
      <c r="TQA24" s="255"/>
      <c r="TQB24" s="261"/>
      <c r="TQC24" s="255"/>
      <c r="TQD24" s="261"/>
      <c r="TQE24" s="255"/>
      <c r="TQF24" s="261"/>
      <c r="TQG24" s="255"/>
      <c r="TQH24" s="261"/>
      <c r="TQI24" s="255"/>
      <c r="TQJ24" s="261"/>
      <c r="TQK24" s="255"/>
      <c r="TQL24" s="261"/>
      <c r="TQM24" s="255"/>
      <c r="TQN24" s="261"/>
      <c r="TQO24" s="255"/>
      <c r="TQP24" s="261"/>
      <c r="TQQ24" s="255"/>
      <c r="TQR24" s="261"/>
      <c r="TQS24" s="255"/>
      <c r="TQT24" s="261"/>
      <c r="TQU24" s="255"/>
      <c r="TQV24" s="261"/>
      <c r="TQW24" s="255"/>
      <c r="TQX24" s="261"/>
      <c r="TQY24" s="255"/>
      <c r="TQZ24" s="261"/>
      <c r="TRA24" s="255"/>
      <c r="TRB24" s="261"/>
      <c r="TRC24" s="255"/>
      <c r="TRD24" s="261"/>
      <c r="TRE24" s="255"/>
      <c r="TRF24" s="261"/>
      <c r="TRG24" s="255"/>
      <c r="TRH24" s="261"/>
      <c r="TRI24" s="255"/>
      <c r="TRJ24" s="261"/>
      <c r="TRK24" s="255"/>
      <c r="TRL24" s="261"/>
      <c r="TRM24" s="255"/>
      <c r="TRN24" s="261"/>
      <c r="TRO24" s="255"/>
      <c r="TRP24" s="261"/>
      <c r="TRQ24" s="255"/>
      <c r="TRR24" s="261"/>
      <c r="TRS24" s="255"/>
      <c r="TRT24" s="261"/>
      <c r="TRU24" s="255"/>
      <c r="TRV24" s="261"/>
      <c r="TRW24" s="255"/>
      <c r="TRX24" s="261"/>
      <c r="TRY24" s="255"/>
      <c r="TRZ24" s="261"/>
      <c r="TSA24" s="255"/>
      <c r="TSB24" s="261"/>
      <c r="TSC24" s="255"/>
      <c r="TSD24" s="261"/>
      <c r="TSE24" s="255"/>
      <c r="TSF24" s="261"/>
      <c r="TSG24" s="255"/>
      <c r="TSH24" s="261"/>
      <c r="TSI24" s="255"/>
      <c r="TSJ24" s="261"/>
      <c r="TSK24" s="255"/>
      <c r="TSL24" s="261"/>
      <c r="TSM24" s="255"/>
      <c r="TSN24" s="261"/>
      <c r="TSO24" s="255"/>
      <c r="TSP24" s="261"/>
      <c r="TSQ24" s="255"/>
      <c r="TSR24" s="261"/>
      <c r="TSS24" s="255"/>
      <c r="TST24" s="261"/>
      <c r="TSU24" s="255"/>
      <c r="TSV24" s="261"/>
      <c r="TSW24" s="255"/>
      <c r="TSX24" s="261"/>
      <c r="TSY24" s="255"/>
      <c r="TSZ24" s="261"/>
      <c r="TTA24" s="255"/>
      <c r="TTB24" s="261"/>
      <c r="TTC24" s="255"/>
      <c r="TTD24" s="261"/>
      <c r="TTE24" s="255"/>
      <c r="TTF24" s="261"/>
      <c r="TTG24" s="255"/>
      <c r="TTH24" s="261"/>
      <c r="TTI24" s="255"/>
      <c r="TTJ24" s="261"/>
      <c r="TTK24" s="255"/>
      <c r="TTL24" s="261"/>
      <c r="TTM24" s="255"/>
      <c r="TTN24" s="261"/>
      <c r="TTO24" s="255"/>
      <c r="TTP24" s="261"/>
      <c r="TTQ24" s="255"/>
      <c r="TTR24" s="261"/>
      <c r="TTS24" s="255"/>
      <c r="TTT24" s="261"/>
      <c r="TTU24" s="255"/>
      <c r="TTV24" s="261"/>
      <c r="TTW24" s="255"/>
      <c r="TTX24" s="261"/>
      <c r="TTY24" s="255"/>
      <c r="TTZ24" s="261"/>
      <c r="TUA24" s="255"/>
      <c r="TUB24" s="261"/>
      <c r="TUC24" s="255"/>
      <c r="TUD24" s="261"/>
      <c r="TUE24" s="255"/>
      <c r="TUF24" s="261"/>
      <c r="TUG24" s="255"/>
      <c r="TUH24" s="261"/>
      <c r="TUI24" s="255"/>
      <c r="TUJ24" s="261"/>
      <c r="TUK24" s="255"/>
      <c r="TUL24" s="261"/>
      <c r="TUM24" s="255"/>
      <c r="TUN24" s="261"/>
      <c r="TUO24" s="255"/>
      <c r="TUP24" s="261"/>
      <c r="TUQ24" s="255"/>
      <c r="TUR24" s="261"/>
      <c r="TUS24" s="255"/>
      <c r="TUT24" s="261"/>
      <c r="TUU24" s="255"/>
      <c r="TUV24" s="261"/>
      <c r="TUW24" s="255"/>
      <c r="TUX24" s="261"/>
      <c r="TUY24" s="255"/>
      <c r="TUZ24" s="261"/>
      <c r="TVA24" s="255"/>
      <c r="TVB24" s="261"/>
      <c r="TVC24" s="255"/>
      <c r="TVD24" s="261"/>
      <c r="TVE24" s="255"/>
      <c r="TVF24" s="261"/>
      <c r="TVG24" s="255"/>
      <c r="TVH24" s="261"/>
      <c r="TVI24" s="255"/>
      <c r="TVJ24" s="261"/>
      <c r="TVK24" s="255"/>
      <c r="TVL24" s="261"/>
      <c r="TVM24" s="255"/>
      <c r="TVN24" s="261"/>
      <c r="TVO24" s="255"/>
      <c r="TVP24" s="261"/>
      <c r="TVQ24" s="255"/>
      <c r="TVR24" s="261"/>
      <c r="TVS24" s="255"/>
      <c r="TVT24" s="261"/>
      <c r="TVU24" s="255"/>
      <c r="TVV24" s="261"/>
      <c r="TVW24" s="255"/>
      <c r="TVX24" s="261"/>
      <c r="TVY24" s="255"/>
      <c r="TVZ24" s="261"/>
      <c r="TWA24" s="255"/>
      <c r="TWB24" s="261"/>
      <c r="TWC24" s="255"/>
      <c r="TWD24" s="261"/>
      <c r="TWE24" s="255"/>
      <c r="TWF24" s="261"/>
      <c r="TWG24" s="255"/>
      <c r="TWH24" s="261"/>
      <c r="TWI24" s="255"/>
      <c r="TWJ24" s="261"/>
      <c r="TWK24" s="255"/>
      <c r="TWL24" s="261"/>
      <c r="TWM24" s="255"/>
      <c r="TWN24" s="261"/>
      <c r="TWO24" s="255"/>
      <c r="TWP24" s="261"/>
      <c r="TWQ24" s="255"/>
      <c r="TWR24" s="261"/>
      <c r="TWS24" s="255"/>
      <c r="TWT24" s="261"/>
      <c r="TWU24" s="255"/>
      <c r="TWV24" s="261"/>
      <c r="TWW24" s="255"/>
      <c r="TWX24" s="261"/>
      <c r="TWY24" s="255"/>
      <c r="TWZ24" s="261"/>
      <c r="TXA24" s="255"/>
      <c r="TXB24" s="261"/>
      <c r="TXC24" s="255"/>
      <c r="TXD24" s="261"/>
      <c r="TXE24" s="255"/>
      <c r="TXF24" s="261"/>
      <c r="TXG24" s="255"/>
      <c r="TXH24" s="261"/>
      <c r="TXI24" s="255"/>
      <c r="TXJ24" s="261"/>
      <c r="TXK24" s="255"/>
      <c r="TXL24" s="261"/>
      <c r="TXM24" s="255"/>
      <c r="TXN24" s="261"/>
      <c r="TXO24" s="255"/>
      <c r="TXP24" s="261"/>
      <c r="TXQ24" s="255"/>
      <c r="TXR24" s="261"/>
      <c r="TXS24" s="255"/>
      <c r="TXT24" s="261"/>
      <c r="TXU24" s="255"/>
      <c r="TXV24" s="261"/>
      <c r="TXW24" s="255"/>
      <c r="TXX24" s="261"/>
      <c r="TXY24" s="255"/>
      <c r="TXZ24" s="261"/>
      <c r="TYA24" s="255"/>
      <c r="TYB24" s="261"/>
      <c r="TYC24" s="255"/>
      <c r="TYD24" s="261"/>
      <c r="TYE24" s="255"/>
      <c r="TYF24" s="261"/>
      <c r="TYG24" s="255"/>
      <c r="TYH24" s="261"/>
      <c r="TYI24" s="255"/>
      <c r="TYJ24" s="261"/>
      <c r="TYK24" s="255"/>
      <c r="TYL24" s="261"/>
      <c r="TYM24" s="255"/>
      <c r="TYN24" s="261"/>
      <c r="TYO24" s="255"/>
      <c r="TYP24" s="261"/>
      <c r="TYQ24" s="255"/>
      <c r="TYR24" s="261"/>
      <c r="TYS24" s="255"/>
      <c r="TYT24" s="261"/>
      <c r="TYU24" s="255"/>
      <c r="TYV24" s="261"/>
      <c r="TYW24" s="255"/>
      <c r="TYX24" s="261"/>
      <c r="TYY24" s="255"/>
      <c r="TYZ24" s="261"/>
      <c r="TZA24" s="255"/>
      <c r="TZB24" s="261"/>
      <c r="TZC24" s="255"/>
      <c r="TZD24" s="261"/>
      <c r="TZE24" s="255"/>
      <c r="TZF24" s="261"/>
      <c r="TZG24" s="255"/>
      <c r="TZH24" s="261"/>
      <c r="TZI24" s="255"/>
      <c r="TZJ24" s="261"/>
      <c r="TZK24" s="255"/>
      <c r="TZL24" s="261"/>
      <c r="TZM24" s="255"/>
      <c r="TZN24" s="261"/>
      <c r="TZO24" s="255"/>
      <c r="TZP24" s="261"/>
      <c r="TZQ24" s="255"/>
      <c r="TZR24" s="261"/>
      <c r="TZS24" s="255"/>
      <c r="TZT24" s="261"/>
      <c r="TZU24" s="255"/>
      <c r="TZV24" s="261"/>
      <c r="TZW24" s="255"/>
      <c r="TZX24" s="261"/>
      <c r="TZY24" s="255"/>
      <c r="TZZ24" s="261"/>
      <c r="UAA24" s="255"/>
      <c r="UAB24" s="261"/>
      <c r="UAC24" s="255"/>
      <c r="UAD24" s="261"/>
      <c r="UAE24" s="255"/>
      <c r="UAF24" s="261"/>
      <c r="UAG24" s="255"/>
      <c r="UAH24" s="261"/>
      <c r="UAI24" s="255"/>
      <c r="UAJ24" s="261"/>
      <c r="UAK24" s="255"/>
      <c r="UAL24" s="261"/>
      <c r="UAM24" s="255"/>
      <c r="UAN24" s="261"/>
      <c r="UAO24" s="255"/>
      <c r="UAP24" s="261"/>
      <c r="UAQ24" s="255"/>
      <c r="UAR24" s="261"/>
      <c r="UAS24" s="255"/>
      <c r="UAT24" s="261"/>
      <c r="UAU24" s="255"/>
      <c r="UAV24" s="261"/>
      <c r="UAW24" s="255"/>
      <c r="UAX24" s="261"/>
      <c r="UAY24" s="255"/>
      <c r="UAZ24" s="261"/>
      <c r="UBA24" s="255"/>
      <c r="UBB24" s="261"/>
      <c r="UBC24" s="255"/>
      <c r="UBD24" s="261"/>
      <c r="UBE24" s="255"/>
      <c r="UBF24" s="261"/>
      <c r="UBG24" s="255"/>
      <c r="UBH24" s="261"/>
      <c r="UBI24" s="255"/>
      <c r="UBJ24" s="261"/>
      <c r="UBK24" s="255"/>
      <c r="UBL24" s="261"/>
      <c r="UBM24" s="255"/>
      <c r="UBN24" s="261"/>
      <c r="UBO24" s="255"/>
      <c r="UBP24" s="261"/>
      <c r="UBQ24" s="255"/>
      <c r="UBR24" s="261"/>
      <c r="UBS24" s="255"/>
      <c r="UBT24" s="261"/>
      <c r="UBU24" s="255"/>
      <c r="UBV24" s="261"/>
      <c r="UBW24" s="255"/>
      <c r="UBX24" s="261"/>
      <c r="UBY24" s="255"/>
      <c r="UBZ24" s="261"/>
      <c r="UCA24" s="255"/>
      <c r="UCB24" s="261"/>
      <c r="UCC24" s="255"/>
      <c r="UCD24" s="261"/>
      <c r="UCE24" s="255"/>
      <c r="UCF24" s="261"/>
      <c r="UCG24" s="255"/>
      <c r="UCH24" s="261"/>
      <c r="UCI24" s="255"/>
      <c r="UCJ24" s="261"/>
      <c r="UCK24" s="255"/>
      <c r="UCL24" s="261"/>
      <c r="UCM24" s="255"/>
      <c r="UCN24" s="261"/>
      <c r="UCO24" s="255"/>
      <c r="UCP24" s="261"/>
      <c r="UCQ24" s="255"/>
      <c r="UCR24" s="261"/>
      <c r="UCS24" s="255"/>
      <c r="UCT24" s="261"/>
      <c r="UCU24" s="255"/>
      <c r="UCV24" s="261"/>
      <c r="UCW24" s="255"/>
      <c r="UCX24" s="261"/>
      <c r="UCY24" s="255"/>
      <c r="UCZ24" s="261"/>
      <c r="UDA24" s="255"/>
      <c r="UDB24" s="261"/>
      <c r="UDC24" s="255"/>
      <c r="UDD24" s="261"/>
      <c r="UDE24" s="255"/>
      <c r="UDF24" s="261"/>
      <c r="UDG24" s="255"/>
      <c r="UDH24" s="261"/>
      <c r="UDI24" s="255"/>
      <c r="UDJ24" s="261"/>
      <c r="UDK24" s="255"/>
      <c r="UDL24" s="261"/>
      <c r="UDM24" s="255"/>
      <c r="UDN24" s="261"/>
      <c r="UDO24" s="255"/>
      <c r="UDP24" s="261"/>
      <c r="UDQ24" s="255"/>
      <c r="UDR24" s="261"/>
      <c r="UDS24" s="255"/>
      <c r="UDT24" s="261"/>
      <c r="UDU24" s="255"/>
      <c r="UDV24" s="261"/>
      <c r="UDW24" s="255"/>
      <c r="UDX24" s="261"/>
      <c r="UDY24" s="255"/>
      <c r="UDZ24" s="261"/>
      <c r="UEA24" s="255"/>
      <c r="UEB24" s="261"/>
      <c r="UEC24" s="255"/>
      <c r="UED24" s="261"/>
      <c r="UEE24" s="255"/>
      <c r="UEF24" s="261"/>
      <c r="UEG24" s="255"/>
      <c r="UEH24" s="261"/>
      <c r="UEI24" s="255"/>
      <c r="UEJ24" s="261"/>
      <c r="UEK24" s="255"/>
      <c r="UEL24" s="261"/>
      <c r="UEM24" s="255"/>
      <c r="UEN24" s="261"/>
      <c r="UEO24" s="255"/>
      <c r="UEP24" s="261"/>
      <c r="UEQ24" s="255"/>
      <c r="UER24" s="261"/>
      <c r="UES24" s="255"/>
      <c r="UET24" s="261"/>
      <c r="UEU24" s="255"/>
      <c r="UEV24" s="261"/>
      <c r="UEW24" s="255"/>
      <c r="UEX24" s="261"/>
      <c r="UEY24" s="255"/>
      <c r="UEZ24" s="261"/>
      <c r="UFA24" s="255"/>
      <c r="UFB24" s="261"/>
      <c r="UFC24" s="255"/>
      <c r="UFD24" s="261"/>
      <c r="UFE24" s="255"/>
      <c r="UFF24" s="261"/>
      <c r="UFG24" s="255"/>
      <c r="UFH24" s="261"/>
      <c r="UFI24" s="255"/>
      <c r="UFJ24" s="261"/>
      <c r="UFK24" s="255"/>
      <c r="UFL24" s="261"/>
      <c r="UFM24" s="255"/>
      <c r="UFN24" s="261"/>
      <c r="UFO24" s="255"/>
      <c r="UFP24" s="261"/>
      <c r="UFQ24" s="255"/>
      <c r="UFR24" s="261"/>
      <c r="UFS24" s="255"/>
      <c r="UFT24" s="261"/>
      <c r="UFU24" s="255"/>
      <c r="UFV24" s="261"/>
      <c r="UFW24" s="255"/>
      <c r="UFX24" s="261"/>
      <c r="UFY24" s="255"/>
      <c r="UFZ24" s="261"/>
      <c r="UGA24" s="255"/>
      <c r="UGB24" s="261"/>
      <c r="UGC24" s="255"/>
      <c r="UGD24" s="261"/>
      <c r="UGE24" s="255"/>
      <c r="UGF24" s="261"/>
      <c r="UGG24" s="255"/>
      <c r="UGH24" s="261"/>
      <c r="UGI24" s="255"/>
      <c r="UGJ24" s="261"/>
      <c r="UGK24" s="255"/>
      <c r="UGL24" s="261"/>
      <c r="UGM24" s="255"/>
      <c r="UGN24" s="261"/>
      <c r="UGO24" s="255"/>
      <c r="UGP24" s="261"/>
      <c r="UGQ24" s="255"/>
      <c r="UGR24" s="261"/>
      <c r="UGS24" s="255"/>
      <c r="UGT24" s="261"/>
      <c r="UGU24" s="255"/>
      <c r="UGV24" s="261"/>
      <c r="UGW24" s="255"/>
      <c r="UGX24" s="261"/>
      <c r="UGY24" s="255"/>
      <c r="UGZ24" s="261"/>
      <c r="UHA24" s="255"/>
      <c r="UHB24" s="261"/>
      <c r="UHC24" s="255"/>
      <c r="UHD24" s="261"/>
      <c r="UHE24" s="255"/>
      <c r="UHF24" s="261"/>
      <c r="UHG24" s="255"/>
      <c r="UHH24" s="261"/>
      <c r="UHI24" s="255"/>
      <c r="UHJ24" s="261"/>
      <c r="UHK24" s="255"/>
      <c r="UHL24" s="261"/>
      <c r="UHM24" s="255"/>
      <c r="UHN24" s="261"/>
      <c r="UHO24" s="255"/>
      <c r="UHP24" s="261"/>
      <c r="UHQ24" s="255"/>
      <c r="UHR24" s="261"/>
      <c r="UHS24" s="255"/>
      <c r="UHT24" s="261"/>
      <c r="UHU24" s="255"/>
      <c r="UHV24" s="261"/>
      <c r="UHW24" s="255"/>
      <c r="UHX24" s="261"/>
      <c r="UHY24" s="255"/>
      <c r="UHZ24" s="261"/>
      <c r="UIA24" s="255"/>
      <c r="UIB24" s="261"/>
      <c r="UIC24" s="255"/>
      <c r="UID24" s="261"/>
      <c r="UIE24" s="255"/>
      <c r="UIF24" s="261"/>
      <c r="UIG24" s="255"/>
      <c r="UIH24" s="261"/>
      <c r="UII24" s="255"/>
      <c r="UIJ24" s="261"/>
      <c r="UIK24" s="255"/>
      <c r="UIL24" s="261"/>
      <c r="UIM24" s="255"/>
      <c r="UIN24" s="261"/>
      <c r="UIO24" s="255"/>
      <c r="UIP24" s="261"/>
      <c r="UIQ24" s="255"/>
      <c r="UIR24" s="261"/>
      <c r="UIS24" s="255"/>
      <c r="UIT24" s="261"/>
      <c r="UIU24" s="255"/>
      <c r="UIV24" s="261"/>
      <c r="UIW24" s="255"/>
      <c r="UIX24" s="261"/>
      <c r="UIY24" s="255"/>
      <c r="UIZ24" s="261"/>
      <c r="UJA24" s="255"/>
      <c r="UJB24" s="261"/>
      <c r="UJC24" s="255"/>
      <c r="UJD24" s="261"/>
      <c r="UJE24" s="255"/>
      <c r="UJF24" s="261"/>
      <c r="UJG24" s="255"/>
      <c r="UJH24" s="261"/>
      <c r="UJI24" s="255"/>
      <c r="UJJ24" s="261"/>
      <c r="UJK24" s="255"/>
      <c r="UJL24" s="261"/>
      <c r="UJM24" s="255"/>
      <c r="UJN24" s="261"/>
      <c r="UJO24" s="255"/>
      <c r="UJP24" s="261"/>
      <c r="UJQ24" s="255"/>
      <c r="UJR24" s="261"/>
      <c r="UJS24" s="255"/>
      <c r="UJT24" s="261"/>
      <c r="UJU24" s="255"/>
      <c r="UJV24" s="261"/>
      <c r="UJW24" s="255"/>
      <c r="UJX24" s="261"/>
      <c r="UJY24" s="255"/>
      <c r="UJZ24" s="261"/>
      <c r="UKA24" s="255"/>
      <c r="UKB24" s="261"/>
      <c r="UKC24" s="255"/>
      <c r="UKD24" s="261"/>
      <c r="UKE24" s="255"/>
      <c r="UKF24" s="261"/>
      <c r="UKG24" s="255"/>
      <c r="UKH24" s="261"/>
      <c r="UKI24" s="255"/>
      <c r="UKJ24" s="261"/>
      <c r="UKK24" s="255"/>
      <c r="UKL24" s="261"/>
      <c r="UKM24" s="255"/>
      <c r="UKN24" s="261"/>
      <c r="UKO24" s="255"/>
      <c r="UKP24" s="261"/>
      <c r="UKQ24" s="255"/>
      <c r="UKR24" s="261"/>
      <c r="UKS24" s="255"/>
      <c r="UKT24" s="261"/>
      <c r="UKU24" s="255"/>
      <c r="UKV24" s="261"/>
      <c r="UKW24" s="255"/>
      <c r="UKX24" s="261"/>
      <c r="UKY24" s="255"/>
      <c r="UKZ24" s="261"/>
      <c r="ULA24" s="255"/>
      <c r="ULB24" s="261"/>
      <c r="ULC24" s="255"/>
      <c r="ULD24" s="261"/>
      <c r="ULE24" s="255"/>
      <c r="ULF24" s="261"/>
      <c r="ULG24" s="255"/>
      <c r="ULH24" s="261"/>
      <c r="ULI24" s="255"/>
      <c r="ULJ24" s="261"/>
      <c r="ULK24" s="255"/>
      <c r="ULL24" s="261"/>
      <c r="ULM24" s="255"/>
      <c r="ULN24" s="261"/>
      <c r="ULO24" s="255"/>
      <c r="ULP24" s="261"/>
      <c r="ULQ24" s="255"/>
      <c r="ULR24" s="261"/>
      <c r="ULS24" s="255"/>
      <c r="ULT24" s="261"/>
      <c r="ULU24" s="255"/>
      <c r="ULV24" s="261"/>
      <c r="ULW24" s="255"/>
      <c r="ULX24" s="261"/>
      <c r="ULY24" s="255"/>
      <c r="ULZ24" s="261"/>
      <c r="UMA24" s="255"/>
      <c r="UMB24" s="261"/>
      <c r="UMC24" s="255"/>
      <c r="UMD24" s="261"/>
      <c r="UME24" s="255"/>
      <c r="UMF24" s="261"/>
      <c r="UMG24" s="255"/>
      <c r="UMH24" s="261"/>
      <c r="UMI24" s="255"/>
      <c r="UMJ24" s="261"/>
      <c r="UMK24" s="255"/>
      <c r="UML24" s="261"/>
      <c r="UMM24" s="255"/>
      <c r="UMN24" s="261"/>
      <c r="UMO24" s="255"/>
      <c r="UMP24" s="261"/>
      <c r="UMQ24" s="255"/>
      <c r="UMR24" s="261"/>
      <c r="UMS24" s="255"/>
      <c r="UMT24" s="261"/>
      <c r="UMU24" s="255"/>
      <c r="UMV24" s="261"/>
      <c r="UMW24" s="255"/>
      <c r="UMX24" s="261"/>
      <c r="UMY24" s="255"/>
      <c r="UMZ24" s="261"/>
      <c r="UNA24" s="255"/>
      <c r="UNB24" s="261"/>
      <c r="UNC24" s="255"/>
      <c r="UND24" s="261"/>
      <c r="UNE24" s="255"/>
      <c r="UNF24" s="261"/>
      <c r="UNG24" s="255"/>
      <c r="UNH24" s="261"/>
      <c r="UNI24" s="255"/>
      <c r="UNJ24" s="261"/>
      <c r="UNK24" s="255"/>
      <c r="UNL24" s="261"/>
      <c r="UNM24" s="255"/>
      <c r="UNN24" s="261"/>
      <c r="UNO24" s="255"/>
      <c r="UNP24" s="261"/>
      <c r="UNQ24" s="255"/>
      <c r="UNR24" s="261"/>
      <c r="UNS24" s="255"/>
      <c r="UNT24" s="261"/>
      <c r="UNU24" s="255"/>
      <c r="UNV24" s="261"/>
      <c r="UNW24" s="255"/>
      <c r="UNX24" s="261"/>
      <c r="UNY24" s="255"/>
      <c r="UNZ24" s="261"/>
      <c r="UOA24" s="255"/>
      <c r="UOB24" s="261"/>
      <c r="UOC24" s="255"/>
      <c r="UOD24" s="261"/>
      <c r="UOE24" s="255"/>
      <c r="UOF24" s="261"/>
      <c r="UOG24" s="255"/>
      <c r="UOH24" s="261"/>
      <c r="UOI24" s="255"/>
      <c r="UOJ24" s="261"/>
      <c r="UOK24" s="255"/>
      <c r="UOL24" s="261"/>
      <c r="UOM24" s="255"/>
      <c r="UON24" s="261"/>
      <c r="UOO24" s="255"/>
      <c r="UOP24" s="261"/>
      <c r="UOQ24" s="255"/>
      <c r="UOR24" s="261"/>
      <c r="UOS24" s="255"/>
      <c r="UOT24" s="261"/>
      <c r="UOU24" s="255"/>
      <c r="UOV24" s="261"/>
      <c r="UOW24" s="255"/>
      <c r="UOX24" s="261"/>
      <c r="UOY24" s="255"/>
      <c r="UOZ24" s="261"/>
      <c r="UPA24" s="255"/>
      <c r="UPB24" s="261"/>
      <c r="UPC24" s="255"/>
      <c r="UPD24" s="261"/>
      <c r="UPE24" s="255"/>
      <c r="UPF24" s="261"/>
      <c r="UPG24" s="255"/>
      <c r="UPH24" s="261"/>
      <c r="UPI24" s="255"/>
      <c r="UPJ24" s="261"/>
      <c r="UPK24" s="255"/>
      <c r="UPL24" s="261"/>
      <c r="UPM24" s="255"/>
      <c r="UPN24" s="261"/>
      <c r="UPO24" s="255"/>
      <c r="UPP24" s="261"/>
      <c r="UPQ24" s="255"/>
      <c r="UPR24" s="261"/>
      <c r="UPS24" s="255"/>
      <c r="UPT24" s="261"/>
      <c r="UPU24" s="255"/>
      <c r="UPV24" s="261"/>
      <c r="UPW24" s="255"/>
      <c r="UPX24" s="261"/>
      <c r="UPY24" s="255"/>
      <c r="UPZ24" s="261"/>
      <c r="UQA24" s="255"/>
      <c r="UQB24" s="261"/>
      <c r="UQC24" s="255"/>
      <c r="UQD24" s="261"/>
      <c r="UQE24" s="255"/>
      <c r="UQF24" s="261"/>
      <c r="UQG24" s="255"/>
      <c r="UQH24" s="261"/>
      <c r="UQI24" s="255"/>
      <c r="UQJ24" s="261"/>
      <c r="UQK24" s="255"/>
      <c r="UQL24" s="261"/>
      <c r="UQM24" s="255"/>
      <c r="UQN24" s="261"/>
      <c r="UQO24" s="255"/>
      <c r="UQP24" s="261"/>
      <c r="UQQ24" s="255"/>
      <c r="UQR24" s="261"/>
      <c r="UQS24" s="255"/>
      <c r="UQT24" s="261"/>
      <c r="UQU24" s="255"/>
      <c r="UQV24" s="261"/>
      <c r="UQW24" s="255"/>
      <c r="UQX24" s="261"/>
      <c r="UQY24" s="255"/>
      <c r="UQZ24" s="261"/>
      <c r="URA24" s="255"/>
      <c r="URB24" s="261"/>
      <c r="URC24" s="255"/>
      <c r="URD24" s="261"/>
      <c r="URE24" s="255"/>
      <c r="URF24" s="261"/>
      <c r="URG24" s="255"/>
      <c r="URH24" s="261"/>
      <c r="URI24" s="255"/>
      <c r="URJ24" s="261"/>
      <c r="URK24" s="255"/>
      <c r="URL24" s="261"/>
      <c r="URM24" s="255"/>
      <c r="URN24" s="261"/>
      <c r="URO24" s="255"/>
      <c r="URP24" s="261"/>
      <c r="URQ24" s="255"/>
      <c r="URR24" s="261"/>
      <c r="URS24" s="255"/>
      <c r="URT24" s="261"/>
      <c r="URU24" s="255"/>
      <c r="URV24" s="261"/>
      <c r="URW24" s="255"/>
      <c r="URX24" s="261"/>
      <c r="URY24" s="255"/>
      <c r="URZ24" s="261"/>
      <c r="USA24" s="255"/>
      <c r="USB24" s="261"/>
      <c r="USC24" s="255"/>
      <c r="USD24" s="261"/>
      <c r="USE24" s="255"/>
      <c r="USF24" s="261"/>
      <c r="USG24" s="255"/>
      <c r="USH24" s="261"/>
      <c r="USI24" s="255"/>
      <c r="USJ24" s="261"/>
      <c r="USK24" s="255"/>
      <c r="USL24" s="261"/>
      <c r="USM24" s="255"/>
      <c r="USN24" s="261"/>
      <c r="USO24" s="255"/>
      <c r="USP24" s="261"/>
      <c r="USQ24" s="255"/>
      <c r="USR24" s="261"/>
      <c r="USS24" s="255"/>
      <c r="UST24" s="261"/>
      <c r="USU24" s="255"/>
      <c r="USV24" s="261"/>
      <c r="USW24" s="255"/>
      <c r="USX24" s="261"/>
      <c r="USY24" s="255"/>
      <c r="USZ24" s="261"/>
      <c r="UTA24" s="255"/>
      <c r="UTB24" s="261"/>
      <c r="UTC24" s="255"/>
      <c r="UTD24" s="261"/>
      <c r="UTE24" s="255"/>
      <c r="UTF24" s="261"/>
      <c r="UTG24" s="255"/>
      <c r="UTH24" s="261"/>
      <c r="UTI24" s="255"/>
      <c r="UTJ24" s="261"/>
      <c r="UTK24" s="255"/>
      <c r="UTL24" s="261"/>
      <c r="UTM24" s="255"/>
      <c r="UTN24" s="261"/>
      <c r="UTO24" s="255"/>
      <c r="UTP24" s="261"/>
      <c r="UTQ24" s="255"/>
      <c r="UTR24" s="261"/>
      <c r="UTS24" s="255"/>
      <c r="UTT24" s="261"/>
      <c r="UTU24" s="255"/>
      <c r="UTV24" s="261"/>
      <c r="UTW24" s="255"/>
      <c r="UTX24" s="261"/>
      <c r="UTY24" s="255"/>
      <c r="UTZ24" s="261"/>
      <c r="UUA24" s="255"/>
      <c r="UUB24" s="261"/>
      <c r="UUC24" s="255"/>
      <c r="UUD24" s="261"/>
      <c r="UUE24" s="255"/>
      <c r="UUF24" s="261"/>
      <c r="UUG24" s="255"/>
      <c r="UUH24" s="261"/>
      <c r="UUI24" s="255"/>
      <c r="UUJ24" s="261"/>
      <c r="UUK24" s="255"/>
      <c r="UUL24" s="261"/>
      <c r="UUM24" s="255"/>
      <c r="UUN24" s="261"/>
      <c r="UUO24" s="255"/>
      <c r="UUP24" s="261"/>
      <c r="UUQ24" s="255"/>
      <c r="UUR24" s="261"/>
      <c r="UUS24" s="255"/>
      <c r="UUT24" s="261"/>
      <c r="UUU24" s="255"/>
      <c r="UUV24" s="261"/>
      <c r="UUW24" s="255"/>
      <c r="UUX24" s="261"/>
      <c r="UUY24" s="255"/>
      <c r="UUZ24" s="261"/>
      <c r="UVA24" s="255"/>
      <c r="UVB24" s="261"/>
      <c r="UVC24" s="255"/>
      <c r="UVD24" s="261"/>
      <c r="UVE24" s="255"/>
      <c r="UVF24" s="261"/>
      <c r="UVG24" s="255"/>
      <c r="UVH24" s="261"/>
      <c r="UVI24" s="255"/>
      <c r="UVJ24" s="261"/>
      <c r="UVK24" s="255"/>
      <c r="UVL24" s="261"/>
      <c r="UVM24" s="255"/>
      <c r="UVN24" s="261"/>
      <c r="UVO24" s="255"/>
      <c r="UVP24" s="261"/>
      <c r="UVQ24" s="255"/>
      <c r="UVR24" s="261"/>
      <c r="UVS24" s="255"/>
      <c r="UVT24" s="261"/>
      <c r="UVU24" s="255"/>
      <c r="UVV24" s="261"/>
      <c r="UVW24" s="255"/>
      <c r="UVX24" s="261"/>
      <c r="UVY24" s="255"/>
      <c r="UVZ24" s="261"/>
      <c r="UWA24" s="255"/>
      <c r="UWB24" s="261"/>
      <c r="UWC24" s="255"/>
      <c r="UWD24" s="261"/>
      <c r="UWE24" s="255"/>
      <c r="UWF24" s="261"/>
      <c r="UWG24" s="255"/>
      <c r="UWH24" s="261"/>
      <c r="UWI24" s="255"/>
      <c r="UWJ24" s="261"/>
      <c r="UWK24" s="255"/>
      <c r="UWL24" s="261"/>
      <c r="UWM24" s="255"/>
      <c r="UWN24" s="261"/>
      <c r="UWO24" s="255"/>
      <c r="UWP24" s="261"/>
      <c r="UWQ24" s="255"/>
      <c r="UWR24" s="261"/>
      <c r="UWS24" s="255"/>
      <c r="UWT24" s="261"/>
      <c r="UWU24" s="255"/>
      <c r="UWV24" s="261"/>
      <c r="UWW24" s="255"/>
      <c r="UWX24" s="261"/>
      <c r="UWY24" s="255"/>
      <c r="UWZ24" s="261"/>
      <c r="UXA24" s="255"/>
      <c r="UXB24" s="261"/>
      <c r="UXC24" s="255"/>
      <c r="UXD24" s="261"/>
      <c r="UXE24" s="255"/>
      <c r="UXF24" s="261"/>
      <c r="UXG24" s="255"/>
      <c r="UXH24" s="261"/>
      <c r="UXI24" s="255"/>
      <c r="UXJ24" s="261"/>
      <c r="UXK24" s="255"/>
      <c r="UXL24" s="261"/>
      <c r="UXM24" s="255"/>
      <c r="UXN24" s="261"/>
      <c r="UXO24" s="255"/>
      <c r="UXP24" s="261"/>
      <c r="UXQ24" s="255"/>
      <c r="UXR24" s="261"/>
      <c r="UXS24" s="255"/>
      <c r="UXT24" s="261"/>
      <c r="UXU24" s="255"/>
      <c r="UXV24" s="261"/>
      <c r="UXW24" s="255"/>
      <c r="UXX24" s="261"/>
      <c r="UXY24" s="255"/>
      <c r="UXZ24" s="261"/>
      <c r="UYA24" s="255"/>
      <c r="UYB24" s="261"/>
      <c r="UYC24" s="255"/>
      <c r="UYD24" s="261"/>
      <c r="UYE24" s="255"/>
      <c r="UYF24" s="261"/>
      <c r="UYG24" s="255"/>
      <c r="UYH24" s="261"/>
      <c r="UYI24" s="255"/>
      <c r="UYJ24" s="261"/>
      <c r="UYK24" s="255"/>
      <c r="UYL24" s="261"/>
      <c r="UYM24" s="255"/>
      <c r="UYN24" s="261"/>
      <c r="UYO24" s="255"/>
      <c r="UYP24" s="261"/>
      <c r="UYQ24" s="255"/>
      <c r="UYR24" s="261"/>
      <c r="UYS24" s="255"/>
      <c r="UYT24" s="261"/>
      <c r="UYU24" s="255"/>
      <c r="UYV24" s="261"/>
      <c r="UYW24" s="255"/>
      <c r="UYX24" s="261"/>
      <c r="UYY24" s="255"/>
      <c r="UYZ24" s="261"/>
      <c r="UZA24" s="255"/>
      <c r="UZB24" s="261"/>
      <c r="UZC24" s="255"/>
      <c r="UZD24" s="261"/>
      <c r="UZE24" s="255"/>
      <c r="UZF24" s="261"/>
      <c r="UZG24" s="255"/>
      <c r="UZH24" s="261"/>
      <c r="UZI24" s="255"/>
      <c r="UZJ24" s="261"/>
      <c r="UZK24" s="255"/>
      <c r="UZL24" s="261"/>
      <c r="UZM24" s="255"/>
      <c r="UZN24" s="261"/>
      <c r="UZO24" s="255"/>
      <c r="UZP24" s="261"/>
      <c r="UZQ24" s="255"/>
      <c r="UZR24" s="261"/>
      <c r="UZS24" s="255"/>
      <c r="UZT24" s="261"/>
      <c r="UZU24" s="255"/>
      <c r="UZV24" s="261"/>
      <c r="UZW24" s="255"/>
      <c r="UZX24" s="261"/>
      <c r="UZY24" s="255"/>
      <c r="UZZ24" s="261"/>
      <c r="VAA24" s="255"/>
      <c r="VAB24" s="261"/>
      <c r="VAC24" s="255"/>
      <c r="VAD24" s="261"/>
      <c r="VAE24" s="255"/>
      <c r="VAF24" s="261"/>
      <c r="VAG24" s="255"/>
      <c r="VAH24" s="261"/>
      <c r="VAI24" s="255"/>
      <c r="VAJ24" s="261"/>
      <c r="VAK24" s="255"/>
      <c r="VAL24" s="261"/>
      <c r="VAM24" s="255"/>
      <c r="VAN24" s="261"/>
      <c r="VAO24" s="255"/>
      <c r="VAP24" s="261"/>
      <c r="VAQ24" s="255"/>
      <c r="VAR24" s="261"/>
      <c r="VAS24" s="255"/>
      <c r="VAT24" s="261"/>
      <c r="VAU24" s="255"/>
      <c r="VAV24" s="261"/>
      <c r="VAW24" s="255"/>
      <c r="VAX24" s="261"/>
      <c r="VAY24" s="255"/>
      <c r="VAZ24" s="261"/>
      <c r="VBA24" s="255"/>
      <c r="VBB24" s="261"/>
      <c r="VBC24" s="255"/>
      <c r="VBD24" s="261"/>
      <c r="VBE24" s="255"/>
      <c r="VBF24" s="261"/>
      <c r="VBG24" s="255"/>
      <c r="VBH24" s="261"/>
      <c r="VBI24" s="255"/>
      <c r="VBJ24" s="261"/>
      <c r="VBK24" s="255"/>
      <c r="VBL24" s="261"/>
      <c r="VBM24" s="255"/>
      <c r="VBN24" s="261"/>
      <c r="VBO24" s="255"/>
      <c r="VBP24" s="261"/>
      <c r="VBQ24" s="255"/>
      <c r="VBR24" s="261"/>
      <c r="VBS24" s="255"/>
      <c r="VBT24" s="261"/>
      <c r="VBU24" s="255"/>
      <c r="VBV24" s="261"/>
      <c r="VBW24" s="255"/>
      <c r="VBX24" s="261"/>
      <c r="VBY24" s="255"/>
      <c r="VBZ24" s="261"/>
      <c r="VCA24" s="255"/>
      <c r="VCB24" s="261"/>
      <c r="VCC24" s="255"/>
      <c r="VCD24" s="261"/>
      <c r="VCE24" s="255"/>
      <c r="VCF24" s="261"/>
      <c r="VCG24" s="255"/>
      <c r="VCH24" s="261"/>
      <c r="VCI24" s="255"/>
      <c r="VCJ24" s="261"/>
      <c r="VCK24" s="255"/>
      <c r="VCL24" s="261"/>
      <c r="VCM24" s="255"/>
      <c r="VCN24" s="261"/>
      <c r="VCO24" s="255"/>
      <c r="VCP24" s="261"/>
      <c r="VCQ24" s="255"/>
      <c r="VCR24" s="261"/>
      <c r="VCS24" s="255"/>
      <c r="VCT24" s="261"/>
      <c r="VCU24" s="255"/>
      <c r="VCV24" s="261"/>
      <c r="VCW24" s="255"/>
      <c r="VCX24" s="261"/>
      <c r="VCY24" s="255"/>
      <c r="VCZ24" s="261"/>
      <c r="VDA24" s="255"/>
      <c r="VDB24" s="261"/>
      <c r="VDC24" s="255"/>
      <c r="VDD24" s="261"/>
      <c r="VDE24" s="255"/>
      <c r="VDF24" s="261"/>
      <c r="VDG24" s="255"/>
      <c r="VDH24" s="261"/>
      <c r="VDI24" s="255"/>
      <c r="VDJ24" s="261"/>
      <c r="VDK24" s="255"/>
      <c r="VDL24" s="261"/>
      <c r="VDM24" s="255"/>
      <c r="VDN24" s="261"/>
      <c r="VDO24" s="255"/>
      <c r="VDP24" s="261"/>
      <c r="VDQ24" s="255"/>
      <c r="VDR24" s="261"/>
      <c r="VDS24" s="255"/>
      <c r="VDT24" s="261"/>
      <c r="VDU24" s="255"/>
      <c r="VDV24" s="261"/>
      <c r="VDW24" s="255"/>
      <c r="VDX24" s="261"/>
      <c r="VDY24" s="255"/>
      <c r="VDZ24" s="261"/>
      <c r="VEA24" s="255"/>
      <c r="VEB24" s="261"/>
      <c r="VEC24" s="255"/>
      <c r="VED24" s="261"/>
      <c r="VEE24" s="255"/>
      <c r="VEF24" s="261"/>
      <c r="VEG24" s="255"/>
      <c r="VEH24" s="261"/>
      <c r="VEI24" s="255"/>
      <c r="VEJ24" s="261"/>
      <c r="VEK24" s="255"/>
      <c r="VEL24" s="261"/>
      <c r="VEM24" s="255"/>
      <c r="VEN24" s="261"/>
      <c r="VEO24" s="255"/>
      <c r="VEP24" s="261"/>
      <c r="VEQ24" s="255"/>
      <c r="VER24" s="261"/>
      <c r="VES24" s="255"/>
      <c r="VET24" s="261"/>
      <c r="VEU24" s="255"/>
      <c r="VEV24" s="261"/>
      <c r="VEW24" s="255"/>
      <c r="VEX24" s="261"/>
      <c r="VEY24" s="255"/>
      <c r="VEZ24" s="261"/>
      <c r="VFA24" s="255"/>
      <c r="VFB24" s="261"/>
      <c r="VFC24" s="255"/>
      <c r="VFD24" s="261"/>
      <c r="VFE24" s="255"/>
      <c r="VFF24" s="261"/>
      <c r="VFG24" s="255"/>
      <c r="VFH24" s="261"/>
      <c r="VFI24" s="255"/>
      <c r="VFJ24" s="261"/>
      <c r="VFK24" s="255"/>
      <c r="VFL24" s="261"/>
      <c r="VFM24" s="255"/>
      <c r="VFN24" s="261"/>
      <c r="VFO24" s="255"/>
      <c r="VFP24" s="261"/>
      <c r="VFQ24" s="255"/>
      <c r="VFR24" s="261"/>
      <c r="VFS24" s="255"/>
      <c r="VFT24" s="261"/>
      <c r="VFU24" s="255"/>
      <c r="VFV24" s="261"/>
      <c r="VFW24" s="255"/>
      <c r="VFX24" s="261"/>
      <c r="VFY24" s="255"/>
      <c r="VFZ24" s="261"/>
      <c r="VGA24" s="255"/>
      <c r="VGB24" s="261"/>
      <c r="VGC24" s="255"/>
      <c r="VGD24" s="261"/>
      <c r="VGE24" s="255"/>
      <c r="VGF24" s="261"/>
      <c r="VGG24" s="255"/>
      <c r="VGH24" s="261"/>
      <c r="VGI24" s="255"/>
      <c r="VGJ24" s="261"/>
      <c r="VGK24" s="255"/>
      <c r="VGL24" s="261"/>
      <c r="VGM24" s="255"/>
      <c r="VGN24" s="261"/>
      <c r="VGO24" s="255"/>
      <c r="VGP24" s="261"/>
      <c r="VGQ24" s="255"/>
      <c r="VGR24" s="261"/>
      <c r="VGS24" s="255"/>
      <c r="VGT24" s="261"/>
      <c r="VGU24" s="255"/>
      <c r="VGV24" s="261"/>
      <c r="VGW24" s="255"/>
      <c r="VGX24" s="261"/>
      <c r="VGY24" s="255"/>
      <c r="VGZ24" s="261"/>
      <c r="VHA24" s="255"/>
      <c r="VHB24" s="261"/>
      <c r="VHC24" s="255"/>
      <c r="VHD24" s="261"/>
      <c r="VHE24" s="255"/>
      <c r="VHF24" s="261"/>
      <c r="VHG24" s="255"/>
      <c r="VHH24" s="261"/>
      <c r="VHI24" s="255"/>
      <c r="VHJ24" s="261"/>
      <c r="VHK24" s="255"/>
      <c r="VHL24" s="261"/>
      <c r="VHM24" s="255"/>
      <c r="VHN24" s="261"/>
      <c r="VHO24" s="255"/>
      <c r="VHP24" s="261"/>
      <c r="VHQ24" s="255"/>
      <c r="VHR24" s="261"/>
      <c r="VHS24" s="255"/>
      <c r="VHT24" s="261"/>
      <c r="VHU24" s="255"/>
      <c r="VHV24" s="261"/>
      <c r="VHW24" s="255"/>
      <c r="VHX24" s="261"/>
      <c r="VHY24" s="255"/>
      <c r="VHZ24" s="261"/>
      <c r="VIA24" s="255"/>
      <c r="VIB24" s="261"/>
      <c r="VIC24" s="255"/>
      <c r="VID24" s="261"/>
      <c r="VIE24" s="255"/>
      <c r="VIF24" s="261"/>
      <c r="VIG24" s="255"/>
      <c r="VIH24" s="261"/>
      <c r="VII24" s="255"/>
      <c r="VIJ24" s="261"/>
      <c r="VIK24" s="255"/>
      <c r="VIL24" s="261"/>
      <c r="VIM24" s="255"/>
      <c r="VIN24" s="261"/>
      <c r="VIO24" s="255"/>
      <c r="VIP24" s="261"/>
      <c r="VIQ24" s="255"/>
      <c r="VIR24" s="261"/>
      <c r="VIS24" s="255"/>
      <c r="VIT24" s="261"/>
      <c r="VIU24" s="255"/>
      <c r="VIV24" s="261"/>
      <c r="VIW24" s="255"/>
      <c r="VIX24" s="261"/>
      <c r="VIY24" s="255"/>
      <c r="VIZ24" s="261"/>
      <c r="VJA24" s="255"/>
      <c r="VJB24" s="261"/>
      <c r="VJC24" s="255"/>
      <c r="VJD24" s="261"/>
      <c r="VJE24" s="255"/>
      <c r="VJF24" s="261"/>
      <c r="VJG24" s="255"/>
      <c r="VJH24" s="261"/>
      <c r="VJI24" s="255"/>
      <c r="VJJ24" s="261"/>
      <c r="VJK24" s="255"/>
      <c r="VJL24" s="261"/>
      <c r="VJM24" s="255"/>
      <c r="VJN24" s="261"/>
      <c r="VJO24" s="255"/>
      <c r="VJP24" s="261"/>
      <c r="VJQ24" s="255"/>
      <c r="VJR24" s="261"/>
      <c r="VJS24" s="255"/>
      <c r="VJT24" s="261"/>
      <c r="VJU24" s="255"/>
      <c r="VJV24" s="261"/>
      <c r="VJW24" s="255"/>
      <c r="VJX24" s="261"/>
      <c r="VJY24" s="255"/>
      <c r="VJZ24" s="261"/>
      <c r="VKA24" s="255"/>
      <c r="VKB24" s="261"/>
      <c r="VKC24" s="255"/>
      <c r="VKD24" s="261"/>
      <c r="VKE24" s="255"/>
      <c r="VKF24" s="261"/>
      <c r="VKG24" s="255"/>
      <c r="VKH24" s="261"/>
      <c r="VKI24" s="255"/>
      <c r="VKJ24" s="261"/>
      <c r="VKK24" s="255"/>
      <c r="VKL24" s="261"/>
      <c r="VKM24" s="255"/>
      <c r="VKN24" s="261"/>
      <c r="VKO24" s="255"/>
      <c r="VKP24" s="261"/>
      <c r="VKQ24" s="255"/>
      <c r="VKR24" s="261"/>
      <c r="VKS24" s="255"/>
      <c r="VKT24" s="261"/>
      <c r="VKU24" s="255"/>
      <c r="VKV24" s="261"/>
      <c r="VKW24" s="255"/>
      <c r="VKX24" s="261"/>
      <c r="VKY24" s="255"/>
      <c r="VKZ24" s="261"/>
      <c r="VLA24" s="255"/>
      <c r="VLB24" s="261"/>
      <c r="VLC24" s="255"/>
      <c r="VLD24" s="261"/>
      <c r="VLE24" s="255"/>
      <c r="VLF24" s="261"/>
      <c r="VLG24" s="255"/>
      <c r="VLH24" s="261"/>
      <c r="VLI24" s="255"/>
      <c r="VLJ24" s="261"/>
      <c r="VLK24" s="255"/>
      <c r="VLL24" s="261"/>
      <c r="VLM24" s="255"/>
      <c r="VLN24" s="261"/>
      <c r="VLO24" s="255"/>
      <c r="VLP24" s="261"/>
      <c r="VLQ24" s="255"/>
      <c r="VLR24" s="261"/>
      <c r="VLS24" s="255"/>
      <c r="VLT24" s="261"/>
      <c r="VLU24" s="255"/>
      <c r="VLV24" s="261"/>
      <c r="VLW24" s="255"/>
      <c r="VLX24" s="261"/>
      <c r="VLY24" s="255"/>
      <c r="VLZ24" s="261"/>
      <c r="VMA24" s="255"/>
      <c r="VMB24" s="261"/>
      <c r="VMC24" s="255"/>
      <c r="VMD24" s="261"/>
      <c r="VME24" s="255"/>
      <c r="VMF24" s="261"/>
      <c r="VMG24" s="255"/>
      <c r="VMH24" s="261"/>
      <c r="VMI24" s="255"/>
      <c r="VMJ24" s="261"/>
      <c r="VMK24" s="255"/>
      <c r="VML24" s="261"/>
      <c r="VMM24" s="255"/>
      <c r="VMN24" s="261"/>
      <c r="VMO24" s="255"/>
      <c r="VMP24" s="261"/>
      <c r="VMQ24" s="255"/>
      <c r="VMR24" s="261"/>
      <c r="VMS24" s="255"/>
      <c r="VMT24" s="261"/>
      <c r="VMU24" s="255"/>
      <c r="VMV24" s="261"/>
      <c r="VMW24" s="255"/>
      <c r="VMX24" s="261"/>
      <c r="VMY24" s="255"/>
      <c r="VMZ24" s="261"/>
      <c r="VNA24" s="255"/>
      <c r="VNB24" s="261"/>
      <c r="VNC24" s="255"/>
      <c r="VND24" s="261"/>
      <c r="VNE24" s="255"/>
      <c r="VNF24" s="261"/>
      <c r="VNG24" s="255"/>
      <c r="VNH24" s="261"/>
      <c r="VNI24" s="255"/>
      <c r="VNJ24" s="261"/>
      <c r="VNK24" s="255"/>
      <c r="VNL24" s="261"/>
      <c r="VNM24" s="255"/>
      <c r="VNN24" s="261"/>
      <c r="VNO24" s="255"/>
      <c r="VNP24" s="261"/>
      <c r="VNQ24" s="255"/>
      <c r="VNR24" s="261"/>
      <c r="VNS24" s="255"/>
      <c r="VNT24" s="261"/>
      <c r="VNU24" s="255"/>
      <c r="VNV24" s="261"/>
      <c r="VNW24" s="255"/>
      <c r="VNX24" s="261"/>
      <c r="VNY24" s="255"/>
      <c r="VNZ24" s="261"/>
      <c r="VOA24" s="255"/>
      <c r="VOB24" s="261"/>
      <c r="VOC24" s="255"/>
      <c r="VOD24" s="261"/>
      <c r="VOE24" s="255"/>
      <c r="VOF24" s="261"/>
      <c r="VOG24" s="255"/>
      <c r="VOH24" s="261"/>
      <c r="VOI24" s="255"/>
      <c r="VOJ24" s="261"/>
      <c r="VOK24" s="255"/>
      <c r="VOL24" s="261"/>
      <c r="VOM24" s="255"/>
      <c r="VON24" s="261"/>
      <c r="VOO24" s="255"/>
      <c r="VOP24" s="261"/>
      <c r="VOQ24" s="255"/>
      <c r="VOR24" s="261"/>
      <c r="VOS24" s="255"/>
      <c r="VOT24" s="261"/>
      <c r="VOU24" s="255"/>
      <c r="VOV24" s="261"/>
      <c r="VOW24" s="255"/>
      <c r="VOX24" s="261"/>
      <c r="VOY24" s="255"/>
      <c r="VOZ24" s="261"/>
      <c r="VPA24" s="255"/>
      <c r="VPB24" s="261"/>
      <c r="VPC24" s="255"/>
      <c r="VPD24" s="261"/>
      <c r="VPE24" s="255"/>
      <c r="VPF24" s="261"/>
      <c r="VPG24" s="255"/>
      <c r="VPH24" s="261"/>
      <c r="VPI24" s="255"/>
      <c r="VPJ24" s="261"/>
      <c r="VPK24" s="255"/>
      <c r="VPL24" s="261"/>
      <c r="VPM24" s="255"/>
      <c r="VPN24" s="261"/>
      <c r="VPO24" s="255"/>
      <c r="VPP24" s="261"/>
      <c r="VPQ24" s="255"/>
      <c r="VPR24" s="261"/>
      <c r="VPS24" s="255"/>
      <c r="VPT24" s="261"/>
      <c r="VPU24" s="255"/>
      <c r="VPV24" s="261"/>
      <c r="VPW24" s="255"/>
      <c r="VPX24" s="261"/>
      <c r="VPY24" s="255"/>
      <c r="VPZ24" s="261"/>
      <c r="VQA24" s="255"/>
      <c r="VQB24" s="261"/>
      <c r="VQC24" s="255"/>
      <c r="VQD24" s="261"/>
      <c r="VQE24" s="255"/>
      <c r="VQF24" s="261"/>
      <c r="VQG24" s="255"/>
      <c r="VQH24" s="261"/>
      <c r="VQI24" s="255"/>
      <c r="VQJ24" s="261"/>
      <c r="VQK24" s="255"/>
      <c r="VQL24" s="261"/>
      <c r="VQM24" s="255"/>
      <c r="VQN24" s="261"/>
      <c r="VQO24" s="255"/>
      <c r="VQP24" s="261"/>
      <c r="VQQ24" s="255"/>
      <c r="VQR24" s="261"/>
      <c r="VQS24" s="255"/>
      <c r="VQT24" s="261"/>
      <c r="VQU24" s="255"/>
      <c r="VQV24" s="261"/>
      <c r="VQW24" s="255"/>
      <c r="VQX24" s="261"/>
      <c r="VQY24" s="255"/>
      <c r="VQZ24" s="261"/>
      <c r="VRA24" s="255"/>
      <c r="VRB24" s="261"/>
      <c r="VRC24" s="255"/>
      <c r="VRD24" s="261"/>
      <c r="VRE24" s="255"/>
      <c r="VRF24" s="261"/>
      <c r="VRG24" s="255"/>
      <c r="VRH24" s="261"/>
      <c r="VRI24" s="255"/>
      <c r="VRJ24" s="261"/>
      <c r="VRK24" s="255"/>
      <c r="VRL24" s="261"/>
      <c r="VRM24" s="255"/>
      <c r="VRN24" s="261"/>
      <c r="VRO24" s="255"/>
      <c r="VRP24" s="261"/>
      <c r="VRQ24" s="255"/>
      <c r="VRR24" s="261"/>
      <c r="VRS24" s="255"/>
      <c r="VRT24" s="261"/>
      <c r="VRU24" s="255"/>
      <c r="VRV24" s="261"/>
      <c r="VRW24" s="255"/>
      <c r="VRX24" s="261"/>
      <c r="VRY24" s="255"/>
      <c r="VRZ24" s="261"/>
      <c r="VSA24" s="255"/>
      <c r="VSB24" s="261"/>
      <c r="VSC24" s="255"/>
      <c r="VSD24" s="261"/>
      <c r="VSE24" s="255"/>
      <c r="VSF24" s="261"/>
      <c r="VSG24" s="255"/>
      <c r="VSH24" s="261"/>
      <c r="VSI24" s="255"/>
      <c r="VSJ24" s="261"/>
      <c r="VSK24" s="255"/>
      <c r="VSL24" s="261"/>
      <c r="VSM24" s="255"/>
      <c r="VSN24" s="261"/>
      <c r="VSO24" s="255"/>
      <c r="VSP24" s="261"/>
      <c r="VSQ24" s="255"/>
      <c r="VSR24" s="261"/>
      <c r="VSS24" s="255"/>
      <c r="VST24" s="261"/>
      <c r="VSU24" s="255"/>
      <c r="VSV24" s="261"/>
      <c r="VSW24" s="255"/>
      <c r="VSX24" s="261"/>
      <c r="VSY24" s="255"/>
      <c r="VSZ24" s="261"/>
      <c r="VTA24" s="255"/>
      <c r="VTB24" s="261"/>
      <c r="VTC24" s="255"/>
      <c r="VTD24" s="261"/>
      <c r="VTE24" s="255"/>
      <c r="VTF24" s="261"/>
      <c r="VTG24" s="255"/>
      <c r="VTH24" s="261"/>
      <c r="VTI24" s="255"/>
      <c r="VTJ24" s="261"/>
      <c r="VTK24" s="255"/>
      <c r="VTL24" s="261"/>
      <c r="VTM24" s="255"/>
      <c r="VTN24" s="261"/>
      <c r="VTO24" s="255"/>
      <c r="VTP24" s="261"/>
      <c r="VTQ24" s="255"/>
      <c r="VTR24" s="261"/>
      <c r="VTS24" s="255"/>
      <c r="VTT24" s="261"/>
      <c r="VTU24" s="255"/>
      <c r="VTV24" s="261"/>
      <c r="VTW24" s="255"/>
      <c r="VTX24" s="261"/>
      <c r="VTY24" s="255"/>
      <c r="VTZ24" s="261"/>
      <c r="VUA24" s="255"/>
      <c r="VUB24" s="261"/>
      <c r="VUC24" s="255"/>
      <c r="VUD24" s="261"/>
      <c r="VUE24" s="255"/>
      <c r="VUF24" s="261"/>
      <c r="VUG24" s="255"/>
      <c r="VUH24" s="261"/>
      <c r="VUI24" s="255"/>
      <c r="VUJ24" s="261"/>
      <c r="VUK24" s="255"/>
      <c r="VUL24" s="261"/>
      <c r="VUM24" s="255"/>
      <c r="VUN24" s="261"/>
      <c r="VUO24" s="255"/>
      <c r="VUP24" s="261"/>
      <c r="VUQ24" s="255"/>
      <c r="VUR24" s="261"/>
      <c r="VUS24" s="255"/>
      <c r="VUT24" s="261"/>
      <c r="VUU24" s="255"/>
      <c r="VUV24" s="261"/>
      <c r="VUW24" s="255"/>
      <c r="VUX24" s="261"/>
      <c r="VUY24" s="255"/>
      <c r="VUZ24" s="261"/>
      <c r="VVA24" s="255"/>
      <c r="VVB24" s="261"/>
      <c r="VVC24" s="255"/>
      <c r="VVD24" s="261"/>
      <c r="VVE24" s="255"/>
      <c r="VVF24" s="261"/>
      <c r="VVG24" s="255"/>
      <c r="VVH24" s="261"/>
      <c r="VVI24" s="255"/>
      <c r="VVJ24" s="261"/>
      <c r="VVK24" s="255"/>
      <c r="VVL24" s="261"/>
      <c r="VVM24" s="255"/>
      <c r="VVN24" s="261"/>
      <c r="VVO24" s="255"/>
      <c r="VVP24" s="261"/>
      <c r="VVQ24" s="255"/>
      <c r="VVR24" s="261"/>
      <c r="VVS24" s="255"/>
      <c r="VVT24" s="261"/>
      <c r="VVU24" s="255"/>
      <c r="VVV24" s="261"/>
      <c r="VVW24" s="255"/>
      <c r="VVX24" s="261"/>
      <c r="VVY24" s="255"/>
      <c r="VVZ24" s="261"/>
      <c r="VWA24" s="255"/>
      <c r="VWB24" s="261"/>
      <c r="VWC24" s="255"/>
      <c r="VWD24" s="261"/>
      <c r="VWE24" s="255"/>
      <c r="VWF24" s="261"/>
      <c r="VWG24" s="255"/>
      <c r="VWH24" s="261"/>
      <c r="VWI24" s="255"/>
      <c r="VWJ24" s="261"/>
      <c r="VWK24" s="255"/>
      <c r="VWL24" s="261"/>
      <c r="VWM24" s="255"/>
      <c r="VWN24" s="261"/>
      <c r="VWO24" s="255"/>
      <c r="VWP24" s="261"/>
      <c r="VWQ24" s="255"/>
      <c r="VWR24" s="261"/>
      <c r="VWS24" s="255"/>
      <c r="VWT24" s="261"/>
      <c r="VWU24" s="255"/>
      <c r="VWV24" s="261"/>
      <c r="VWW24" s="255"/>
      <c r="VWX24" s="261"/>
      <c r="VWY24" s="255"/>
      <c r="VWZ24" s="261"/>
      <c r="VXA24" s="255"/>
      <c r="VXB24" s="261"/>
      <c r="VXC24" s="255"/>
      <c r="VXD24" s="261"/>
      <c r="VXE24" s="255"/>
      <c r="VXF24" s="261"/>
      <c r="VXG24" s="255"/>
      <c r="VXH24" s="261"/>
      <c r="VXI24" s="255"/>
      <c r="VXJ24" s="261"/>
      <c r="VXK24" s="255"/>
      <c r="VXL24" s="261"/>
      <c r="VXM24" s="255"/>
      <c r="VXN24" s="261"/>
      <c r="VXO24" s="255"/>
      <c r="VXP24" s="261"/>
      <c r="VXQ24" s="255"/>
      <c r="VXR24" s="261"/>
      <c r="VXS24" s="255"/>
      <c r="VXT24" s="261"/>
      <c r="VXU24" s="255"/>
      <c r="VXV24" s="261"/>
      <c r="VXW24" s="255"/>
      <c r="VXX24" s="261"/>
      <c r="VXY24" s="255"/>
      <c r="VXZ24" s="261"/>
      <c r="VYA24" s="255"/>
      <c r="VYB24" s="261"/>
      <c r="VYC24" s="255"/>
      <c r="VYD24" s="261"/>
      <c r="VYE24" s="255"/>
      <c r="VYF24" s="261"/>
      <c r="VYG24" s="255"/>
      <c r="VYH24" s="261"/>
      <c r="VYI24" s="255"/>
      <c r="VYJ24" s="261"/>
      <c r="VYK24" s="255"/>
      <c r="VYL24" s="261"/>
      <c r="VYM24" s="255"/>
      <c r="VYN24" s="261"/>
      <c r="VYO24" s="255"/>
      <c r="VYP24" s="261"/>
      <c r="VYQ24" s="255"/>
      <c r="VYR24" s="261"/>
      <c r="VYS24" s="255"/>
      <c r="VYT24" s="261"/>
      <c r="VYU24" s="255"/>
      <c r="VYV24" s="261"/>
      <c r="VYW24" s="255"/>
      <c r="VYX24" s="261"/>
      <c r="VYY24" s="255"/>
      <c r="VYZ24" s="261"/>
      <c r="VZA24" s="255"/>
      <c r="VZB24" s="261"/>
      <c r="VZC24" s="255"/>
      <c r="VZD24" s="261"/>
      <c r="VZE24" s="255"/>
      <c r="VZF24" s="261"/>
      <c r="VZG24" s="255"/>
      <c r="VZH24" s="261"/>
      <c r="VZI24" s="255"/>
      <c r="VZJ24" s="261"/>
      <c r="VZK24" s="255"/>
      <c r="VZL24" s="261"/>
      <c r="VZM24" s="255"/>
      <c r="VZN24" s="261"/>
      <c r="VZO24" s="255"/>
      <c r="VZP24" s="261"/>
      <c r="VZQ24" s="255"/>
      <c r="VZR24" s="261"/>
      <c r="VZS24" s="255"/>
      <c r="VZT24" s="261"/>
      <c r="VZU24" s="255"/>
      <c r="VZV24" s="261"/>
      <c r="VZW24" s="255"/>
      <c r="VZX24" s="261"/>
      <c r="VZY24" s="255"/>
      <c r="VZZ24" s="261"/>
      <c r="WAA24" s="255"/>
      <c r="WAB24" s="261"/>
      <c r="WAC24" s="255"/>
      <c r="WAD24" s="261"/>
      <c r="WAE24" s="255"/>
      <c r="WAF24" s="261"/>
      <c r="WAG24" s="255"/>
      <c r="WAH24" s="261"/>
      <c r="WAI24" s="255"/>
      <c r="WAJ24" s="261"/>
      <c r="WAK24" s="255"/>
      <c r="WAL24" s="261"/>
      <c r="WAM24" s="255"/>
      <c r="WAN24" s="261"/>
      <c r="WAO24" s="255"/>
      <c r="WAP24" s="261"/>
      <c r="WAQ24" s="255"/>
      <c r="WAR24" s="261"/>
      <c r="WAS24" s="255"/>
      <c r="WAT24" s="261"/>
      <c r="WAU24" s="255"/>
      <c r="WAV24" s="261"/>
      <c r="WAW24" s="255"/>
      <c r="WAX24" s="261"/>
      <c r="WAY24" s="255"/>
      <c r="WAZ24" s="261"/>
      <c r="WBA24" s="255"/>
      <c r="WBB24" s="261"/>
      <c r="WBC24" s="255"/>
      <c r="WBD24" s="261"/>
      <c r="WBE24" s="255"/>
      <c r="WBF24" s="261"/>
      <c r="WBG24" s="255"/>
      <c r="WBH24" s="261"/>
      <c r="WBI24" s="255"/>
      <c r="WBJ24" s="261"/>
      <c r="WBK24" s="255"/>
      <c r="WBL24" s="261"/>
      <c r="WBM24" s="255"/>
      <c r="WBN24" s="261"/>
      <c r="WBO24" s="255"/>
      <c r="WBP24" s="261"/>
      <c r="WBQ24" s="255"/>
      <c r="WBR24" s="261"/>
      <c r="WBS24" s="255"/>
      <c r="WBT24" s="261"/>
      <c r="WBU24" s="255"/>
      <c r="WBV24" s="261"/>
      <c r="WBW24" s="255"/>
      <c r="WBX24" s="261"/>
      <c r="WBY24" s="255"/>
      <c r="WBZ24" s="261"/>
      <c r="WCA24" s="255"/>
      <c r="WCB24" s="261"/>
      <c r="WCC24" s="255"/>
      <c r="WCD24" s="261"/>
      <c r="WCE24" s="255"/>
      <c r="WCF24" s="261"/>
      <c r="WCG24" s="255"/>
      <c r="WCH24" s="261"/>
      <c r="WCI24" s="255"/>
      <c r="WCJ24" s="261"/>
      <c r="WCK24" s="255"/>
      <c r="WCL24" s="261"/>
      <c r="WCM24" s="255"/>
      <c r="WCN24" s="261"/>
      <c r="WCO24" s="255"/>
      <c r="WCP24" s="261"/>
      <c r="WCQ24" s="255"/>
      <c r="WCR24" s="261"/>
      <c r="WCS24" s="255"/>
      <c r="WCT24" s="261"/>
      <c r="WCU24" s="255"/>
      <c r="WCV24" s="261"/>
      <c r="WCW24" s="255"/>
      <c r="WCX24" s="261"/>
      <c r="WCY24" s="255"/>
      <c r="WCZ24" s="261"/>
      <c r="WDA24" s="255"/>
      <c r="WDB24" s="261"/>
      <c r="WDC24" s="255"/>
      <c r="WDD24" s="261"/>
      <c r="WDE24" s="255"/>
      <c r="WDF24" s="261"/>
      <c r="WDG24" s="255"/>
      <c r="WDH24" s="261"/>
      <c r="WDI24" s="255"/>
      <c r="WDJ24" s="261"/>
      <c r="WDK24" s="255"/>
      <c r="WDL24" s="261"/>
      <c r="WDM24" s="255"/>
      <c r="WDN24" s="261"/>
      <c r="WDO24" s="255"/>
      <c r="WDP24" s="261"/>
      <c r="WDQ24" s="255"/>
      <c r="WDR24" s="261"/>
      <c r="WDS24" s="255"/>
      <c r="WDT24" s="261"/>
      <c r="WDU24" s="255"/>
      <c r="WDV24" s="261"/>
      <c r="WDW24" s="255"/>
      <c r="WDX24" s="261"/>
      <c r="WDY24" s="255"/>
      <c r="WDZ24" s="261"/>
      <c r="WEA24" s="255"/>
      <c r="WEB24" s="261"/>
      <c r="WEC24" s="255"/>
      <c r="WED24" s="261"/>
      <c r="WEE24" s="255"/>
      <c r="WEF24" s="261"/>
      <c r="WEG24" s="255"/>
      <c r="WEH24" s="261"/>
      <c r="WEI24" s="255"/>
      <c r="WEJ24" s="261"/>
      <c r="WEK24" s="255"/>
      <c r="WEL24" s="261"/>
      <c r="WEM24" s="255"/>
      <c r="WEN24" s="261"/>
      <c r="WEO24" s="255"/>
      <c r="WEP24" s="261"/>
      <c r="WEQ24" s="255"/>
      <c r="WER24" s="261"/>
      <c r="WES24" s="255"/>
      <c r="WET24" s="261"/>
      <c r="WEU24" s="255"/>
      <c r="WEV24" s="261"/>
      <c r="WEW24" s="255"/>
      <c r="WEX24" s="261"/>
      <c r="WEY24" s="255"/>
      <c r="WEZ24" s="261"/>
      <c r="WFA24" s="255"/>
      <c r="WFB24" s="261"/>
      <c r="WFC24" s="255"/>
      <c r="WFD24" s="261"/>
      <c r="WFE24" s="255"/>
      <c r="WFF24" s="261"/>
      <c r="WFG24" s="255"/>
      <c r="WFH24" s="261"/>
      <c r="WFI24" s="255"/>
      <c r="WFJ24" s="261"/>
      <c r="WFK24" s="255"/>
      <c r="WFL24" s="261"/>
      <c r="WFM24" s="255"/>
      <c r="WFN24" s="261"/>
      <c r="WFO24" s="255"/>
      <c r="WFP24" s="261"/>
      <c r="WFQ24" s="255"/>
      <c r="WFR24" s="261"/>
      <c r="WFS24" s="255"/>
      <c r="WFT24" s="261"/>
      <c r="WFU24" s="255"/>
      <c r="WFV24" s="261"/>
      <c r="WFW24" s="255"/>
      <c r="WFX24" s="261"/>
      <c r="WFY24" s="255"/>
      <c r="WFZ24" s="261"/>
      <c r="WGA24" s="255"/>
      <c r="WGB24" s="261"/>
      <c r="WGC24" s="255"/>
      <c r="WGD24" s="261"/>
      <c r="WGE24" s="255"/>
      <c r="WGF24" s="261"/>
      <c r="WGG24" s="255"/>
      <c r="WGH24" s="261"/>
      <c r="WGI24" s="255"/>
      <c r="WGJ24" s="261"/>
      <c r="WGK24" s="255"/>
      <c r="WGL24" s="261"/>
      <c r="WGM24" s="255"/>
      <c r="WGN24" s="261"/>
      <c r="WGO24" s="255"/>
      <c r="WGP24" s="261"/>
      <c r="WGQ24" s="255"/>
      <c r="WGR24" s="261"/>
      <c r="WGS24" s="255"/>
      <c r="WGT24" s="261"/>
      <c r="WGU24" s="255"/>
      <c r="WGV24" s="261"/>
      <c r="WGW24" s="255"/>
      <c r="WGX24" s="261"/>
      <c r="WGY24" s="255"/>
      <c r="WGZ24" s="261"/>
      <c r="WHA24" s="255"/>
      <c r="WHB24" s="261"/>
      <c r="WHC24" s="255"/>
      <c r="WHD24" s="261"/>
      <c r="WHE24" s="255"/>
      <c r="WHF24" s="261"/>
      <c r="WHG24" s="255"/>
      <c r="WHH24" s="261"/>
      <c r="WHI24" s="255"/>
      <c r="WHJ24" s="261"/>
      <c r="WHK24" s="255"/>
      <c r="WHL24" s="261"/>
      <c r="WHM24" s="255"/>
      <c r="WHN24" s="261"/>
      <c r="WHO24" s="255"/>
      <c r="WHP24" s="261"/>
      <c r="WHQ24" s="255"/>
      <c r="WHR24" s="261"/>
      <c r="WHS24" s="255"/>
      <c r="WHT24" s="261"/>
      <c r="WHU24" s="255"/>
      <c r="WHV24" s="261"/>
      <c r="WHW24" s="255"/>
      <c r="WHX24" s="261"/>
      <c r="WHY24" s="255"/>
      <c r="WHZ24" s="261"/>
      <c r="WIA24" s="255"/>
      <c r="WIB24" s="261"/>
      <c r="WIC24" s="255"/>
      <c r="WID24" s="261"/>
      <c r="WIE24" s="255"/>
      <c r="WIF24" s="261"/>
      <c r="WIG24" s="255"/>
      <c r="WIH24" s="261"/>
      <c r="WII24" s="255"/>
      <c r="WIJ24" s="261"/>
      <c r="WIK24" s="255"/>
      <c r="WIL24" s="261"/>
      <c r="WIM24" s="255"/>
      <c r="WIN24" s="261"/>
      <c r="WIO24" s="255"/>
      <c r="WIP24" s="261"/>
      <c r="WIQ24" s="255"/>
      <c r="WIR24" s="261"/>
      <c r="WIS24" s="255"/>
      <c r="WIT24" s="261"/>
      <c r="WIU24" s="255"/>
      <c r="WIV24" s="261"/>
      <c r="WIW24" s="255"/>
      <c r="WIX24" s="261"/>
      <c r="WIY24" s="255"/>
      <c r="WIZ24" s="261"/>
      <c r="WJA24" s="255"/>
      <c r="WJB24" s="261"/>
      <c r="WJC24" s="255"/>
      <c r="WJD24" s="261"/>
      <c r="WJE24" s="255"/>
      <c r="WJF24" s="261"/>
      <c r="WJG24" s="255"/>
      <c r="WJH24" s="261"/>
      <c r="WJI24" s="255"/>
      <c r="WJJ24" s="261"/>
      <c r="WJK24" s="255"/>
      <c r="WJL24" s="261"/>
      <c r="WJM24" s="255"/>
      <c r="WJN24" s="261"/>
      <c r="WJO24" s="255"/>
      <c r="WJP24" s="261"/>
      <c r="WJQ24" s="255"/>
      <c r="WJR24" s="261"/>
      <c r="WJS24" s="255"/>
      <c r="WJT24" s="261"/>
      <c r="WJU24" s="255"/>
      <c r="WJV24" s="261"/>
      <c r="WJW24" s="255"/>
      <c r="WJX24" s="261"/>
      <c r="WJY24" s="255"/>
      <c r="WJZ24" s="261"/>
      <c r="WKA24" s="255"/>
      <c r="WKB24" s="261"/>
      <c r="WKC24" s="255"/>
      <c r="WKD24" s="261"/>
      <c r="WKE24" s="255"/>
      <c r="WKF24" s="261"/>
      <c r="WKG24" s="255"/>
      <c r="WKH24" s="261"/>
      <c r="WKI24" s="255"/>
      <c r="WKJ24" s="261"/>
      <c r="WKK24" s="255"/>
      <c r="WKL24" s="261"/>
      <c r="WKM24" s="255"/>
      <c r="WKN24" s="261"/>
      <c r="WKO24" s="255"/>
      <c r="WKP24" s="261"/>
      <c r="WKQ24" s="255"/>
      <c r="WKR24" s="261"/>
      <c r="WKS24" s="255"/>
      <c r="WKT24" s="261"/>
      <c r="WKU24" s="255"/>
      <c r="WKV24" s="261"/>
      <c r="WKW24" s="255"/>
      <c r="WKX24" s="261"/>
      <c r="WKY24" s="255"/>
      <c r="WKZ24" s="261"/>
      <c r="WLA24" s="255"/>
      <c r="WLB24" s="261"/>
      <c r="WLC24" s="255"/>
      <c r="WLD24" s="261"/>
      <c r="WLE24" s="255"/>
      <c r="WLF24" s="261"/>
      <c r="WLG24" s="255"/>
      <c r="WLH24" s="261"/>
      <c r="WLI24" s="255"/>
      <c r="WLJ24" s="261"/>
      <c r="WLK24" s="255"/>
      <c r="WLL24" s="261"/>
      <c r="WLM24" s="255"/>
      <c r="WLN24" s="261"/>
      <c r="WLO24" s="255"/>
      <c r="WLP24" s="261"/>
      <c r="WLQ24" s="255"/>
      <c r="WLR24" s="261"/>
      <c r="WLS24" s="255"/>
      <c r="WLT24" s="261"/>
      <c r="WLU24" s="255"/>
      <c r="WLV24" s="261"/>
      <c r="WLW24" s="255"/>
      <c r="WLX24" s="261"/>
      <c r="WLY24" s="255"/>
      <c r="WLZ24" s="261"/>
      <c r="WMA24" s="255"/>
      <c r="WMB24" s="261"/>
      <c r="WMC24" s="255"/>
      <c r="WMD24" s="261"/>
      <c r="WME24" s="255"/>
      <c r="WMF24" s="261"/>
      <c r="WMG24" s="255"/>
      <c r="WMH24" s="261"/>
      <c r="WMI24" s="255"/>
      <c r="WMJ24" s="261"/>
      <c r="WMK24" s="255"/>
      <c r="WML24" s="261"/>
      <c r="WMM24" s="255"/>
      <c r="WMN24" s="261"/>
      <c r="WMO24" s="255"/>
      <c r="WMP24" s="261"/>
      <c r="WMQ24" s="255"/>
      <c r="WMR24" s="261"/>
      <c r="WMS24" s="255"/>
      <c r="WMT24" s="261"/>
      <c r="WMU24" s="255"/>
      <c r="WMV24" s="261"/>
      <c r="WMW24" s="255"/>
      <c r="WMX24" s="261"/>
      <c r="WMY24" s="255"/>
      <c r="WMZ24" s="261"/>
      <c r="WNA24" s="255"/>
      <c r="WNB24" s="261"/>
      <c r="WNC24" s="255"/>
      <c r="WND24" s="261"/>
      <c r="WNE24" s="255"/>
      <c r="WNF24" s="261"/>
      <c r="WNG24" s="255"/>
      <c r="WNH24" s="261"/>
      <c r="WNI24" s="255"/>
      <c r="WNJ24" s="261"/>
      <c r="WNK24" s="255"/>
      <c r="WNL24" s="261"/>
      <c r="WNM24" s="255"/>
      <c r="WNN24" s="261"/>
      <c r="WNO24" s="255"/>
      <c r="WNP24" s="261"/>
      <c r="WNQ24" s="255"/>
      <c r="WNR24" s="261"/>
      <c r="WNS24" s="255"/>
      <c r="WNT24" s="261"/>
      <c r="WNU24" s="255"/>
      <c r="WNV24" s="261"/>
      <c r="WNW24" s="255"/>
      <c r="WNX24" s="261"/>
      <c r="WNY24" s="255"/>
      <c r="WNZ24" s="261"/>
      <c r="WOA24" s="255"/>
      <c r="WOB24" s="261"/>
      <c r="WOC24" s="255"/>
      <c r="WOD24" s="261"/>
      <c r="WOE24" s="255"/>
      <c r="WOF24" s="261"/>
      <c r="WOG24" s="255"/>
      <c r="WOH24" s="261"/>
      <c r="WOI24" s="255"/>
      <c r="WOJ24" s="261"/>
      <c r="WOK24" s="255"/>
      <c r="WOL24" s="261"/>
      <c r="WOM24" s="255"/>
      <c r="WON24" s="261"/>
      <c r="WOO24" s="255"/>
      <c r="WOP24" s="261"/>
      <c r="WOQ24" s="255"/>
      <c r="WOR24" s="261"/>
      <c r="WOS24" s="255"/>
      <c r="WOT24" s="261"/>
      <c r="WOU24" s="255"/>
      <c r="WOV24" s="261"/>
      <c r="WOW24" s="255"/>
      <c r="WOX24" s="261"/>
      <c r="WOY24" s="255"/>
      <c r="WOZ24" s="261"/>
      <c r="WPA24" s="255"/>
      <c r="WPB24" s="261"/>
      <c r="WPC24" s="255"/>
      <c r="WPD24" s="261"/>
      <c r="WPE24" s="255"/>
      <c r="WPF24" s="261"/>
      <c r="WPG24" s="255"/>
      <c r="WPH24" s="261"/>
      <c r="WPI24" s="255"/>
      <c r="WPJ24" s="261"/>
      <c r="WPK24" s="255"/>
      <c r="WPL24" s="261"/>
      <c r="WPM24" s="255"/>
      <c r="WPN24" s="261"/>
      <c r="WPO24" s="255"/>
      <c r="WPP24" s="261"/>
      <c r="WPQ24" s="255"/>
      <c r="WPR24" s="261"/>
      <c r="WPS24" s="255"/>
      <c r="WPT24" s="261"/>
      <c r="WPU24" s="255"/>
      <c r="WPV24" s="261"/>
      <c r="WPW24" s="255"/>
      <c r="WPX24" s="261"/>
      <c r="WPY24" s="255"/>
      <c r="WPZ24" s="261"/>
      <c r="WQA24" s="255"/>
      <c r="WQB24" s="261"/>
      <c r="WQC24" s="255"/>
      <c r="WQD24" s="261"/>
      <c r="WQE24" s="255"/>
      <c r="WQF24" s="261"/>
      <c r="WQG24" s="255"/>
      <c r="WQH24" s="261"/>
      <c r="WQI24" s="255"/>
      <c r="WQJ24" s="261"/>
      <c r="WQK24" s="255"/>
      <c r="WQL24" s="261"/>
      <c r="WQM24" s="255"/>
      <c r="WQN24" s="261"/>
      <c r="WQO24" s="255"/>
      <c r="WQP24" s="261"/>
      <c r="WQQ24" s="255"/>
      <c r="WQR24" s="261"/>
      <c r="WQS24" s="255"/>
      <c r="WQT24" s="261"/>
      <c r="WQU24" s="255"/>
      <c r="WQV24" s="261"/>
      <c r="WQW24" s="255"/>
      <c r="WQX24" s="261"/>
      <c r="WQY24" s="255"/>
      <c r="WQZ24" s="261"/>
      <c r="WRA24" s="255"/>
      <c r="WRB24" s="261"/>
      <c r="WRC24" s="255"/>
      <c r="WRD24" s="261"/>
      <c r="WRE24" s="255"/>
      <c r="WRF24" s="261"/>
      <c r="WRG24" s="255"/>
      <c r="WRH24" s="261"/>
      <c r="WRI24" s="255"/>
      <c r="WRJ24" s="261"/>
      <c r="WRK24" s="255"/>
      <c r="WRL24" s="261"/>
      <c r="WRM24" s="255"/>
      <c r="WRN24" s="261"/>
      <c r="WRO24" s="255"/>
      <c r="WRP24" s="261"/>
      <c r="WRQ24" s="255"/>
      <c r="WRR24" s="261"/>
      <c r="WRS24" s="255"/>
      <c r="WRT24" s="261"/>
      <c r="WRU24" s="255"/>
      <c r="WRV24" s="261"/>
      <c r="WRW24" s="255"/>
      <c r="WRX24" s="261"/>
      <c r="WRY24" s="255"/>
      <c r="WRZ24" s="261"/>
      <c r="WSA24" s="255"/>
      <c r="WSB24" s="261"/>
      <c r="WSC24" s="255"/>
      <c r="WSD24" s="261"/>
      <c r="WSE24" s="255"/>
      <c r="WSF24" s="261"/>
      <c r="WSG24" s="255"/>
      <c r="WSH24" s="261"/>
      <c r="WSI24" s="255"/>
      <c r="WSJ24" s="261"/>
      <c r="WSK24" s="255"/>
      <c r="WSL24" s="261"/>
      <c r="WSM24" s="255"/>
      <c r="WSN24" s="261"/>
      <c r="WSO24" s="255"/>
      <c r="WSP24" s="261"/>
      <c r="WSQ24" s="255"/>
      <c r="WSR24" s="261"/>
      <c r="WSS24" s="255"/>
      <c r="WST24" s="261"/>
      <c r="WSU24" s="255"/>
      <c r="WSV24" s="261"/>
      <c r="WSW24" s="255"/>
      <c r="WSX24" s="261"/>
      <c r="WSY24" s="255"/>
      <c r="WSZ24" s="261"/>
      <c r="WTA24" s="255"/>
      <c r="WTB24" s="261"/>
      <c r="WTC24" s="255"/>
      <c r="WTD24" s="261"/>
      <c r="WTE24" s="255"/>
      <c r="WTF24" s="261"/>
      <c r="WTG24" s="255"/>
      <c r="WTH24" s="261"/>
      <c r="WTI24" s="255"/>
      <c r="WTJ24" s="261"/>
      <c r="WTK24" s="255"/>
      <c r="WTL24" s="261"/>
      <c r="WTM24" s="255"/>
      <c r="WTN24" s="261"/>
      <c r="WTO24" s="255"/>
      <c r="WTP24" s="261"/>
      <c r="WTQ24" s="255"/>
      <c r="WTR24" s="261"/>
      <c r="WTS24" s="255"/>
      <c r="WTT24" s="261"/>
      <c r="WTU24" s="255"/>
      <c r="WTV24" s="261"/>
      <c r="WTW24" s="255"/>
      <c r="WTX24" s="261"/>
      <c r="WTY24" s="255"/>
      <c r="WTZ24" s="261"/>
      <c r="WUA24" s="255"/>
      <c r="WUB24" s="261"/>
      <c r="WUC24" s="255"/>
      <c r="WUD24" s="261"/>
      <c r="WUE24" s="255"/>
      <c r="WUF24" s="261"/>
      <c r="WUG24" s="255"/>
      <c r="WUH24" s="261"/>
      <c r="WUI24" s="255"/>
      <c r="WUJ24" s="261"/>
      <c r="WUK24" s="255"/>
      <c r="WUL24" s="261"/>
      <c r="WUM24" s="255"/>
      <c r="WUN24" s="261"/>
      <c r="WUO24" s="255"/>
      <c r="WUP24" s="261"/>
      <c r="WUQ24" s="255"/>
      <c r="WUR24" s="261"/>
      <c r="WUS24" s="255"/>
      <c r="WUT24" s="261"/>
      <c r="WUU24" s="255"/>
      <c r="WUV24" s="261"/>
      <c r="WUW24" s="255"/>
      <c r="WUX24" s="261"/>
      <c r="WUY24" s="255"/>
      <c r="WUZ24" s="261"/>
      <c r="WVA24" s="255"/>
      <c r="WVB24" s="261"/>
      <c r="WVC24" s="255"/>
      <c r="WVD24" s="261"/>
      <c r="WVE24" s="255"/>
      <c r="WVF24" s="261"/>
      <c r="WVG24" s="255"/>
      <c r="WVH24" s="261"/>
      <c r="WVI24" s="255"/>
      <c r="WVJ24" s="261"/>
      <c r="WVK24" s="255"/>
      <c r="WVL24" s="261"/>
      <c r="WVM24" s="255"/>
      <c r="WVN24" s="261"/>
      <c r="WVO24" s="255"/>
      <c r="WVP24" s="261"/>
      <c r="WVQ24" s="255"/>
      <c r="WVR24" s="261"/>
      <c r="WVS24" s="255"/>
      <c r="WVT24" s="261"/>
      <c r="WVU24" s="255"/>
      <c r="WVV24" s="261"/>
      <c r="WVW24" s="255"/>
      <c r="WVX24" s="261"/>
      <c r="WVY24" s="255"/>
      <c r="WVZ24" s="261"/>
      <c r="WWA24" s="255"/>
      <c r="WWB24" s="261"/>
      <c r="WWC24" s="255"/>
      <c r="WWD24" s="261"/>
      <c r="WWE24" s="255"/>
      <c r="WWF24" s="261"/>
      <c r="WWG24" s="255"/>
      <c r="WWH24" s="261"/>
      <c r="WWI24" s="255"/>
      <c r="WWJ24" s="261"/>
      <c r="WWK24" s="255"/>
      <c r="WWL24" s="261"/>
      <c r="WWM24" s="255"/>
      <c r="WWN24" s="261"/>
      <c r="WWO24" s="255"/>
      <c r="WWP24" s="261"/>
      <c r="WWQ24" s="255"/>
      <c r="WWR24" s="261"/>
      <c r="WWS24" s="255"/>
      <c r="WWT24" s="261"/>
      <c r="WWU24" s="255"/>
      <c r="WWV24" s="261"/>
      <c r="WWW24" s="255"/>
      <c r="WWX24" s="261"/>
      <c r="WWY24" s="255"/>
      <c r="WWZ24" s="261"/>
      <c r="WXA24" s="255"/>
      <c r="WXB24" s="261"/>
      <c r="WXC24" s="255"/>
      <c r="WXD24" s="261"/>
      <c r="WXE24" s="255"/>
      <c r="WXF24" s="261"/>
      <c r="WXG24" s="255"/>
      <c r="WXH24" s="261"/>
      <c r="WXI24" s="255"/>
      <c r="WXJ24" s="261"/>
      <c r="WXK24" s="255"/>
      <c r="WXL24" s="261"/>
      <c r="WXM24" s="255"/>
      <c r="WXN24" s="261"/>
      <c r="WXO24" s="255"/>
      <c r="WXP24" s="261"/>
      <c r="WXQ24" s="255"/>
      <c r="WXR24" s="261"/>
      <c r="WXS24" s="255"/>
      <c r="WXT24" s="261"/>
      <c r="WXU24" s="255"/>
      <c r="WXV24" s="261"/>
      <c r="WXW24" s="255"/>
      <c r="WXX24" s="261"/>
      <c r="WXY24" s="255"/>
      <c r="WXZ24" s="261"/>
      <c r="WYA24" s="255"/>
      <c r="WYB24" s="261"/>
      <c r="WYC24" s="255"/>
      <c r="WYD24" s="261"/>
      <c r="WYE24" s="255"/>
      <c r="WYF24" s="261"/>
      <c r="WYG24" s="255"/>
      <c r="WYH24" s="261"/>
      <c r="WYI24" s="255"/>
      <c r="WYJ24" s="261"/>
      <c r="WYK24" s="255"/>
      <c r="WYL24" s="261"/>
      <c r="WYM24" s="255"/>
      <c r="WYN24" s="261"/>
      <c r="WYO24" s="255"/>
      <c r="WYP24" s="261"/>
      <c r="WYQ24" s="255"/>
      <c r="WYR24" s="261"/>
      <c r="WYS24" s="255"/>
      <c r="WYT24" s="261"/>
      <c r="WYU24" s="255"/>
      <c r="WYV24" s="261"/>
      <c r="WYW24" s="255"/>
      <c r="WYX24" s="261"/>
      <c r="WYY24" s="255"/>
      <c r="WYZ24" s="261"/>
      <c r="WZA24" s="255"/>
      <c r="WZB24" s="261"/>
      <c r="WZC24" s="255"/>
      <c r="WZD24" s="261"/>
      <c r="WZE24" s="255"/>
      <c r="WZF24" s="261"/>
      <c r="WZG24" s="255"/>
      <c r="WZH24" s="261"/>
      <c r="WZI24" s="255"/>
      <c r="WZJ24" s="261"/>
      <c r="WZK24" s="255"/>
      <c r="WZL24" s="261"/>
      <c r="WZM24" s="255"/>
      <c r="WZN24" s="261"/>
      <c r="WZO24" s="255"/>
      <c r="WZP24" s="261"/>
      <c r="WZQ24" s="255"/>
      <c r="WZR24" s="261"/>
      <c r="WZS24" s="255"/>
      <c r="WZT24" s="261"/>
      <c r="WZU24" s="255"/>
      <c r="WZV24" s="261"/>
      <c r="WZW24" s="255"/>
      <c r="WZX24" s="261"/>
      <c r="WZY24" s="255"/>
      <c r="WZZ24" s="261"/>
      <c r="XAA24" s="255"/>
      <c r="XAB24" s="261"/>
      <c r="XAC24" s="255"/>
      <c r="XAD24" s="261"/>
      <c r="XAE24" s="255"/>
      <c r="XAF24" s="261"/>
      <c r="XAG24" s="255"/>
      <c r="XAH24" s="261"/>
      <c r="XAI24" s="255"/>
      <c r="XAJ24" s="261"/>
      <c r="XAK24" s="255"/>
      <c r="XAL24" s="261"/>
      <c r="XAM24" s="255"/>
      <c r="XAN24" s="261"/>
      <c r="XAO24" s="255"/>
      <c r="XAP24" s="261"/>
      <c r="XAQ24" s="255"/>
      <c r="XAR24" s="261"/>
      <c r="XAS24" s="255"/>
      <c r="XAT24" s="261"/>
      <c r="XAU24" s="255"/>
      <c r="XAV24" s="261"/>
      <c r="XAW24" s="255"/>
      <c r="XAX24" s="261"/>
      <c r="XAY24" s="255"/>
      <c r="XAZ24" s="261"/>
      <c r="XBA24" s="255"/>
      <c r="XBB24" s="261"/>
      <c r="XBC24" s="255"/>
      <c r="XBD24" s="261"/>
      <c r="XBE24" s="255"/>
      <c r="XBF24" s="261"/>
      <c r="XBG24" s="255"/>
      <c r="XBH24" s="261"/>
      <c r="XBI24" s="255"/>
      <c r="XBJ24" s="261"/>
      <c r="XBK24" s="255"/>
      <c r="XBL24" s="261"/>
      <c r="XBM24" s="255"/>
      <c r="XBN24" s="261"/>
      <c r="XBO24" s="255"/>
      <c r="XBP24" s="261"/>
      <c r="XBQ24" s="255"/>
      <c r="XBR24" s="261"/>
      <c r="XBS24" s="255"/>
      <c r="XBT24" s="261"/>
      <c r="XBU24" s="255"/>
      <c r="XBV24" s="261"/>
      <c r="XBW24" s="255"/>
      <c r="XBX24" s="261"/>
      <c r="XBY24" s="255"/>
      <c r="XBZ24" s="261"/>
      <c r="XCA24" s="255"/>
      <c r="XCB24" s="261"/>
      <c r="XCC24" s="255"/>
      <c r="XCD24" s="261"/>
      <c r="XCE24" s="255"/>
      <c r="XCF24" s="261"/>
      <c r="XCG24" s="255"/>
      <c r="XCH24" s="261"/>
      <c r="XCI24" s="255"/>
      <c r="XCJ24" s="261"/>
      <c r="XCK24" s="255"/>
      <c r="XCL24" s="261"/>
      <c r="XCM24" s="255"/>
      <c r="XCN24" s="261"/>
      <c r="XCO24" s="255"/>
      <c r="XCP24" s="261"/>
      <c r="XCQ24" s="255"/>
      <c r="XCR24" s="261"/>
      <c r="XCS24" s="255"/>
      <c r="XCT24" s="261"/>
      <c r="XCU24" s="255"/>
      <c r="XCV24" s="261"/>
      <c r="XCW24" s="255"/>
      <c r="XCX24" s="261"/>
      <c r="XCY24" s="255"/>
      <c r="XCZ24" s="261"/>
      <c r="XDA24" s="255"/>
      <c r="XDB24" s="261"/>
      <c r="XDC24" s="255"/>
      <c r="XDD24" s="261"/>
      <c r="XDE24" s="255"/>
      <c r="XDF24" s="261"/>
      <c r="XDG24" s="255"/>
      <c r="XDH24" s="261"/>
      <c r="XDI24" s="255"/>
      <c r="XDJ24" s="261"/>
      <c r="XDK24" s="255"/>
      <c r="XDL24" s="261"/>
      <c r="XDM24" s="255"/>
      <c r="XDN24" s="261"/>
      <c r="XDO24" s="255"/>
      <c r="XDP24" s="261"/>
      <c r="XDQ24" s="255"/>
      <c r="XDR24" s="261"/>
      <c r="XDS24" s="255"/>
      <c r="XDT24" s="261"/>
      <c r="XDU24" s="255"/>
      <c r="XDV24" s="261"/>
      <c r="XDW24" s="255"/>
      <c r="XDX24" s="261"/>
      <c r="XDY24" s="255"/>
      <c r="XDZ24" s="261"/>
      <c r="XEA24" s="255"/>
      <c r="XEB24" s="261"/>
      <c r="XEC24" s="255"/>
      <c r="XED24" s="261"/>
      <c r="XEE24" s="255"/>
      <c r="XEF24" s="261"/>
      <c r="XEG24" s="255"/>
      <c r="XEH24" s="261"/>
      <c r="XEI24" s="255"/>
      <c r="XEJ24" s="261"/>
      <c r="XEK24" s="255"/>
      <c r="XEL24" s="261"/>
      <c r="XEM24" s="255"/>
      <c r="XEN24" s="261"/>
      <c r="XEO24" s="255"/>
      <c r="XEP24" s="261"/>
      <c r="XEQ24" s="255"/>
      <c r="XER24" s="261"/>
      <c r="XES24" s="255"/>
      <c r="XET24" s="261"/>
      <c r="XEU24" s="255"/>
      <c r="XEV24" s="261"/>
      <c r="XEW24" s="255"/>
      <c r="XEX24" s="261"/>
      <c r="XEY24" s="255"/>
      <c r="XEZ24" s="261"/>
      <c r="XFA24" s="255"/>
      <c r="XFB24" s="261"/>
      <c r="XFC24" s="255"/>
      <c r="XFD24" s="261"/>
    </row>
    <row r="25" spans="1:16384" s="8" customFormat="1" ht="18" customHeight="1" x14ac:dyDescent="0.2">
      <c r="A25" s="255"/>
      <c r="B25" s="259"/>
      <c r="C25" s="272"/>
      <c r="D25" s="259"/>
      <c r="E25" s="259"/>
      <c r="F25" s="259"/>
      <c r="G25" s="259"/>
      <c r="H25" s="259"/>
      <c r="I25" s="259"/>
      <c r="J25" s="259"/>
      <c r="K25" s="259"/>
      <c r="L25" s="259"/>
      <c r="M25" s="259"/>
      <c r="N25" s="259"/>
      <c r="O25" s="259"/>
      <c r="P25" s="259"/>
      <c r="Q25" s="259"/>
      <c r="R25" s="255"/>
      <c r="S25" s="255"/>
      <c r="T25" s="216"/>
      <c r="U25" s="216"/>
      <c r="V25" s="216"/>
      <c r="W25" s="216"/>
      <c r="X25" s="216"/>
    </row>
    <row r="26" spans="1:16384" s="8" customFormat="1" ht="18" customHeight="1" x14ac:dyDescent="0.2">
      <c r="A26" s="255"/>
      <c r="B26" s="255"/>
      <c r="C26" s="268"/>
      <c r="D26" s="168"/>
      <c r="E26" s="168"/>
      <c r="F26" s="168"/>
      <c r="G26" s="168"/>
      <c r="H26" s="168"/>
      <c r="I26" s="168"/>
      <c r="J26" s="285"/>
      <c r="K26" s="285"/>
      <c r="L26" s="255"/>
      <c r="M26" s="255"/>
      <c r="N26" s="255"/>
      <c r="O26" s="255"/>
      <c r="P26" s="255"/>
      <c r="Q26" s="255"/>
      <c r="R26" s="255"/>
      <c r="S26" s="255"/>
      <c r="T26" s="216"/>
      <c r="U26" s="216"/>
      <c r="V26" s="216"/>
      <c r="W26" s="216"/>
      <c r="X26" s="216"/>
    </row>
    <row r="27" spans="1:16384" s="8" customFormat="1" ht="18" customHeight="1" x14ac:dyDescent="0.2">
      <c r="A27" s="255"/>
      <c r="B27" s="255"/>
      <c r="C27" s="62"/>
      <c r="D27" s="215"/>
      <c r="E27" s="215"/>
      <c r="F27" s="215"/>
      <c r="G27" s="215"/>
      <c r="H27" s="285"/>
      <c r="I27" s="285"/>
      <c r="J27" s="285"/>
      <c r="K27" s="285"/>
      <c r="L27" s="255"/>
      <c r="M27" s="255"/>
      <c r="N27" s="255"/>
      <c r="O27" s="255"/>
      <c r="P27" s="255"/>
      <c r="Q27" s="255"/>
      <c r="R27" s="255"/>
      <c r="S27" s="255"/>
      <c r="T27" s="216"/>
      <c r="U27" s="216"/>
      <c r="V27" s="216"/>
      <c r="W27" s="216"/>
      <c r="X27" s="216"/>
    </row>
    <row r="28" spans="1:16384" s="8" customFormat="1" ht="18" customHeight="1" x14ac:dyDescent="0.2">
      <c r="A28" s="255"/>
      <c r="B28" s="255"/>
      <c r="C28" s="168"/>
      <c r="D28" s="168"/>
      <c r="E28" s="168"/>
      <c r="F28" s="168"/>
      <c r="G28" s="168"/>
      <c r="H28" s="285"/>
      <c r="I28" s="285"/>
      <c r="J28" s="285"/>
      <c r="K28" s="285"/>
      <c r="L28" s="255"/>
      <c r="M28" s="255"/>
      <c r="N28" s="255"/>
      <c r="O28" s="255"/>
      <c r="P28" s="255"/>
      <c r="Q28" s="255"/>
      <c r="R28" s="255"/>
      <c r="S28" s="255"/>
      <c r="T28" s="216"/>
      <c r="U28" s="216"/>
      <c r="V28" s="216"/>
      <c r="W28" s="216"/>
      <c r="X28" s="216"/>
    </row>
    <row r="29" spans="1:16384" s="8" customFormat="1" ht="18" customHeight="1" x14ac:dyDescent="0.2">
      <c r="A29" s="255"/>
      <c r="B29" s="255"/>
      <c r="C29" s="212"/>
      <c r="D29" s="111"/>
      <c r="E29" s="111"/>
      <c r="F29" s="111"/>
      <c r="G29" s="111"/>
      <c r="H29" s="285"/>
      <c r="I29" s="285"/>
      <c r="J29" s="285"/>
      <c r="K29" s="285"/>
      <c r="L29" s="255"/>
      <c r="M29" s="255"/>
      <c r="N29" s="255"/>
      <c r="O29" s="255"/>
      <c r="P29" s="255"/>
      <c r="Q29" s="255"/>
      <c r="R29" s="255"/>
      <c r="S29" s="255"/>
      <c r="T29" s="216"/>
      <c r="U29" s="216"/>
      <c r="V29" s="216"/>
      <c r="W29" s="216"/>
      <c r="X29" s="216"/>
    </row>
    <row r="30" spans="1:16384" s="8" customFormat="1" ht="18" customHeight="1" x14ac:dyDescent="0.2">
      <c r="A30" s="255"/>
      <c r="B30" s="255"/>
      <c r="C30" s="168"/>
      <c r="D30" s="255"/>
      <c r="E30" s="255"/>
      <c r="F30" s="266"/>
      <c r="G30" s="255"/>
      <c r="H30" s="255"/>
      <c r="I30" s="255"/>
      <c r="J30" s="255"/>
      <c r="K30" s="255"/>
      <c r="L30" s="255"/>
      <c r="M30" s="255"/>
      <c r="N30" s="255"/>
      <c r="O30" s="255"/>
      <c r="P30" s="255"/>
      <c r="Q30" s="255"/>
      <c r="R30" s="255"/>
      <c r="S30" s="255"/>
      <c r="T30" s="216"/>
      <c r="U30" s="216"/>
      <c r="V30" s="216"/>
      <c r="W30" s="216"/>
      <c r="X30" s="216"/>
    </row>
    <row r="31" spans="1:16384" s="8" customFormat="1" ht="18" customHeight="1" x14ac:dyDescent="0.2">
      <c r="A31" s="255"/>
      <c r="B31" s="255"/>
      <c r="C31" s="168"/>
      <c r="D31" s="255"/>
      <c r="E31" s="255"/>
      <c r="F31" s="266"/>
      <c r="G31" s="255"/>
      <c r="H31" s="255"/>
      <c r="I31" s="255"/>
      <c r="J31" s="255"/>
      <c r="K31" s="255"/>
      <c r="L31" s="255"/>
      <c r="M31" s="255"/>
      <c r="N31" s="255"/>
      <c r="O31" s="255"/>
      <c r="P31" s="255"/>
      <c r="Q31" s="255"/>
      <c r="R31" s="255"/>
      <c r="S31" s="255"/>
      <c r="T31" s="216"/>
      <c r="U31" s="216"/>
      <c r="V31" s="216"/>
      <c r="W31" s="216"/>
      <c r="X31" s="216"/>
    </row>
    <row r="32" spans="1:16384" s="8" customFormat="1" ht="18" customHeight="1" x14ac:dyDescent="0.2">
      <c r="A32" s="255"/>
      <c r="B32" s="255"/>
      <c r="C32" s="255"/>
      <c r="D32" s="255"/>
      <c r="E32" s="255"/>
      <c r="F32" s="255"/>
      <c r="G32" s="255"/>
      <c r="H32" s="255"/>
      <c r="I32" s="255"/>
      <c r="J32" s="255"/>
      <c r="K32" s="255"/>
      <c r="L32" s="255"/>
      <c r="M32" s="255"/>
      <c r="N32" s="255"/>
      <c r="O32" s="255"/>
      <c r="P32" s="255"/>
      <c r="Q32" s="255"/>
      <c r="R32" s="255"/>
      <c r="S32" s="255"/>
      <c r="T32" s="216"/>
      <c r="U32" s="216"/>
      <c r="V32" s="216"/>
      <c r="W32" s="216"/>
      <c r="X32" s="216"/>
    </row>
    <row r="33" spans="1:24" s="8" customFormat="1" ht="18" customHeight="1" x14ac:dyDescent="0.2">
      <c r="A33" s="255"/>
      <c r="B33" s="255"/>
      <c r="C33" s="255"/>
      <c r="D33" s="255"/>
      <c r="E33" s="255"/>
      <c r="F33" s="255"/>
      <c r="G33" s="255"/>
      <c r="H33" s="255"/>
      <c r="I33" s="255"/>
      <c r="J33" s="255"/>
      <c r="K33" s="255"/>
      <c r="L33" s="255"/>
      <c r="M33" s="255"/>
      <c r="N33" s="255"/>
      <c r="O33" s="255"/>
      <c r="P33" s="255"/>
      <c r="Q33" s="255"/>
      <c r="R33" s="255"/>
      <c r="S33" s="255"/>
      <c r="T33" s="216"/>
      <c r="U33" s="216"/>
      <c r="V33" s="216"/>
      <c r="W33" s="216"/>
      <c r="X33" s="216"/>
    </row>
    <row r="34" spans="1:24" s="8" customFormat="1" ht="18" customHeight="1" x14ac:dyDescent="0.2">
      <c r="A34" s="54"/>
      <c r="B34" s="54"/>
      <c r="C34" s="54"/>
      <c r="D34" s="54"/>
      <c r="E34" s="54"/>
      <c r="F34" s="54"/>
      <c r="G34" s="54"/>
      <c r="H34" s="54"/>
      <c r="I34" s="54"/>
      <c r="J34" s="54"/>
      <c r="K34" s="54"/>
      <c r="L34" s="54"/>
      <c r="M34" s="54"/>
      <c r="N34" s="54"/>
      <c r="O34" s="54"/>
      <c r="P34" s="54"/>
      <c r="Q34" s="54"/>
      <c r="R34" s="54"/>
      <c r="S34" s="54"/>
      <c r="T34" s="54"/>
      <c r="U34" s="54"/>
    </row>
    <row r="35" spans="1:24" s="8" customFormat="1" ht="18" customHeight="1" x14ac:dyDescent="0.2">
      <c r="A35" s="54"/>
      <c r="B35" s="54"/>
      <c r="C35" s="54"/>
      <c r="D35" s="54"/>
      <c r="E35" s="54"/>
      <c r="F35" s="54"/>
      <c r="G35" s="54"/>
      <c r="H35" s="54"/>
      <c r="I35" s="54"/>
      <c r="J35" s="54"/>
      <c r="K35" s="54"/>
      <c r="L35" s="54"/>
      <c r="M35" s="54"/>
      <c r="N35" s="54"/>
      <c r="O35" s="54"/>
      <c r="P35" s="54"/>
      <c r="Q35" s="54"/>
      <c r="R35" s="54"/>
      <c r="S35" s="54"/>
      <c r="T35" s="54"/>
      <c r="U35" s="54"/>
    </row>
    <row r="36" spans="1:24" s="8" customFormat="1" ht="18" customHeight="1" x14ac:dyDescent="0.2">
      <c r="A36" s="54"/>
      <c r="B36" s="54"/>
      <c r="C36" s="54"/>
      <c r="D36" s="54"/>
      <c r="E36" s="54"/>
      <c r="F36" s="54"/>
      <c r="G36" s="54"/>
      <c r="H36" s="54"/>
      <c r="I36" s="54"/>
      <c r="J36" s="54"/>
      <c r="K36" s="54"/>
      <c r="L36" s="54"/>
      <c r="M36" s="54"/>
      <c r="N36" s="54"/>
      <c r="O36" s="54"/>
      <c r="P36" s="54"/>
      <c r="Q36" s="54"/>
      <c r="R36" s="54"/>
      <c r="S36" s="54"/>
      <c r="T36" s="54"/>
      <c r="U36" s="54"/>
    </row>
    <row r="37" spans="1:24" s="8" customFormat="1" ht="18" customHeight="1" x14ac:dyDescent="0.2">
      <c r="A37" s="54"/>
      <c r="B37" s="54"/>
      <c r="C37" s="54"/>
      <c r="D37" s="54"/>
      <c r="E37" s="54"/>
      <c r="F37" s="54"/>
      <c r="G37" s="54"/>
      <c r="H37" s="54"/>
      <c r="I37" s="54"/>
      <c r="J37" s="54"/>
      <c r="K37" s="54"/>
      <c r="L37" s="54"/>
      <c r="M37" s="54"/>
      <c r="N37" s="54"/>
      <c r="O37" s="54"/>
      <c r="P37" s="54"/>
      <c r="Q37" s="54"/>
      <c r="R37" s="54"/>
      <c r="S37" s="54"/>
      <c r="T37" s="54"/>
      <c r="U37" s="54"/>
    </row>
    <row r="38" spans="1:24" s="8" customFormat="1" ht="18" customHeight="1" x14ac:dyDescent="0.2">
      <c r="A38" s="54"/>
      <c r="B38" s="54"/>
      <c r="C38" s="54"/>
      <c r="D38" s="54"/>
      <c r="E38" s="54"/>
      <c r="F38" s="54"/>
      <c r="G38" s="54"/>
      <c r="H38" s="54"/>
      <c r="I38" s="54"/>
      <c r="J38" s="54"/>
      <c r="K38" s="54"/>
      <c r="L38" s="54"/>
      <c r="M38" s="54"/>
      <c r="N38" s="54"/>
      <c r="O38" s="54"/>
      <c r="P38" s="54"/>
      <c r="Q38" s="54"/>
      <c r="R38" s="54"/>
      <c r="S38" s="54"/>
      <c r="T38" s="54"/>
      <c r="U38" s="54"/>
    </row>
    <row r="39" spans="1:24" s="8" customFormat="1" ht="18" customHeight="1" x14ac:dyDescent="0.2">
      <c r="A39" s="54"/>
      <c r="B39" s="54"/>
      <c r="C39" s="54"/>
      <c r="D39" s="54"/>
      <c r="E39" s="54"/>
      <c r="F39" s="54"/>
      <c r="G39" s="54"/>
      <c r="H39" s="54"/>
      <c r="I39" s="54"/>
      <c r="J39" s="54"/>
      <c r="K39" s="54"/>
      <c r="L39" s="54"/>
      <c r="M39" s="54"/>
      <c r="N39" s="54"/>
      <c r="O39" s="54"/>
      <c r="P39" s="54"/>
      <c r="Q39" s="54"/>
      <c r="R39" s="54"/>
      <c r="S39" s="54"/>
      <c r="T39" s="54"/>
      <c r="U39" s="54"/>
    </row>
    <row r="40" spans="1:24" s="8" customFormat="1" ht="18" customHeight="1" x14ac:dyDescent="0.2">
      <c r="A40" s="54"/>
      <c r="B40" s="54"/>
      <c r="C40" s="54"/>
      <c r="D40" s="54"/>
      <c r="E40" s="54"/>
      <c r="F40" s="54"/>
      <c r="G40" s="54"/>
      <c r="H40" s="54"/>
      <c r="I40" s="54"/>
      <c r="J40" s="54"/>
      <c r="K40" s="54"/>
      <c r="L40" s="54"/>
      <c r="M40" s="54"/>
      <c r="N40" s="54"/>
      <c r="O40" s="54"/>
      <c r="P40" s="54"/>
      <c r="Q40" s="54"/>
      <c r="R40" s="54"/>
      <c r="S40" s="54"/>
      <c r="T40" s="54"/>
      <c r="U40" s="54"/>
    </row>
    <row r="41" spans="1:24" s="8" customFormat="1" ht="18" customHeight="1" x14ac:dyDescent="0.2">
      <c r="A41" s="54"/>
      <c r="B41" s="54"/>
      <c r="C41" s="54"/>
      <c r="D41" s="54"/>
      <c r="E41" s="54"/>
      <c r="F41" s="54"/>
      <c r="G41" s="54"/>
      <c r="H41" s="54"/>
      <c r="I41" s="54"/>
      <c r="J41" s="54"/>
      <c r="K41" s="54"/>
      <c r="L41" s="54"/>
      <c r="M41" s="54"/>
      <c r="N41" s="54"/>
      <c r="O41" s="54"/>
      <c r="P41" s="54"/>
      <c r="Q41" s="54"/>
      <c r="R41" s="54"/>
      <c r="S41" s="54"/>
      <c r="T41" s="54"/>
      <c r="U41" s="54"/>
    </row>
    <row r="42" spans="1:24" s="8" customFormat="1" ht="18" customHeight="1" x14ac:dyDescent="0.2">
      <c r="A42" s="54"/>
      <c r="B42" s="54"/>
      <c r="C42" s="54"/>
      <c r="D42" s="54"/>
      <c r="E42" s="54"/>
      <c r="F42" s="54"/>
      <c r="G42" s="54"/>
      <c r="H42" s="54"/>
      <c r="I42" s="54"/>
      <c r="J42" s="54"/>
      <c r="K42" s="54"/>
      <c r="L42" s="54"/>
      <c r="M42" s="54"/>
      <c r="N42" s="54"/>
      <c r="O42" s="54"/>
      <c r="P42" s="54"/>
      <c r="Q42" s="54"/>
      <c r="R42" s="54"/>
      <c r="S42" s="54"/>
      <c r="T42" s="54"/>
      <c r="U42" s="54"/>
    </row>
    <row r="43" spans="1:24" s="8" customFormat="1" ht="18" customHeight="1" x14ac:dyDescent="0.2">
      <c r="A43" s="54"/>
      <c r="B43" s="54"/>
      <c r="C43" s="54"/>
      <c r="D43" s="54"/>
      <c r="E43" s="54"/>
      <c r="F43" s="54"/>
      <c r="G43" s="54"/>
      <c r="H43" s="54"/>
      <c r="I43" s="54"/>
      <c r="J43" s="54"/>
      <c r="K43" s="54"/>
      <c r="L43" s="54"/>
      <c r="M43" s="54"/>
      <c r="N43" s="54"/>
      <c r="O43" s="54"/>
      <c r="P43" s="54"/>
      <c r="Q43" s="54"/>
      <c r="R43" s="54"/>
      <c r="S43" s="54"/>
      <c r="T43" s="54"/>
      <c r="U43" s="54"/>
    </row>
    <row r="44" spans="1:24" s="8" customFormat="1" ht="18" customHeight="1" x14ac:dyDescent="0.2">
      <c r="A44" s="54"/>
      <c r="B44" s="54"/>
      <c r="C44" s="54"/>
      <c r="D44" s="54"/>
      <c r="E44" s="54"/>
      <c r="F44" s="54"/>
      <c r="G44" s="54"/>
      <c r="H44" s="54"/>
      <c r="I44" s="54"/>
      <c r="J44" s="54"/>
      <c r="K44" s="54"/>
      <c r="L44" s="54"/>
      <c r="M44" s="54"/>
      <c r="N44" s="54"/>
      <c r="O44" s="54"/>
      <c r="P44" s="54"/>
      <c r="Q44" s="54"/>
      <c r="R44" s="54"/>
      <c r="S44" s="54"/>
      <c r="T44" s="54"/>
      <c r="U44" s="54"/>
    </row>
    <row r="45" spans="1:24" s="8" customFormat="1" ht="12.75" x14ac:dyDescent="0.2">
      <c r="A45" s="54"/>
      <c r="B45" s="54"/>
      <c r="C45" s="54"/>
      <c r="D45" s="54"/>
      <c r="E45" s="54"/>
      <c r="F45" s="54"/>
      <c r="G45" s="54"/>
      <c r="H45" s="54"/>
      <c r="I45" s="54"/>
      <c r="J45" s="54"/>
      <c r="K45" s="54"/>
      <c r="L45" s="54"/>
      <c r="M45" s="54"/>
      <c r="N45" s="54"/>
      <c r="O45" s="54"/>
      <c r="P45" s="54"/>
      <c r="Q45" s="54"/>
      <c r="R45" s="54"/>
      <c r="S45" s="54"/>
      <c r="T45" s="54"/>
      <c r="U45" s="54"/>
    </row>
    <row r="46" spans="1:24" s="8" customFormat="1" ht="12.75" x14ac:dyDescent="0.2">
      <c r="A46" s="54"/>
      <c r="B46" s="54"/>
      <c r="C46" s="54"/>
      <c r="D46" s="54"/>
      <c r="E46" s="54"/>
      <c r="F46" s="54"/>
      <c r="G46" s="54"/>
      <c r="H46" s="54"/>
      <c r="I46" s="54"/>
      <c r="J46" s="54"/>
      <c r="K46" s="54"/>
      <c r="L46" s="54"/>
      <c r="M46" s="54"/>
      <c r="N46" s="54"/>
      <c r="O46" s="54"/>
      <c r="P46" s="54"/>
      <c r="Q46" s="54"/>
      <c r="R46" s="54"/>
      <c r="S46" s="54"/>
      <c r="T46" s="54"/>
      <c r="U46" s="54"/>
    </row>
    <row r="47" spans="1:24" s="8" customFormat="1" ht="12.75" x14ac:dyDescent="0.2">
      <c r="A47" s="54"/>
      <c r="B47" s="54"/>
      <c r="C47" s="54"/>
      <c r="D47" s="54"/>
      <c r="E47" s="54"/>
      <c r="F47" s="54"/>
      <c r="G47" s="54"/>
      <c r="H47" s="54"/>
      <c r="I47" s="54"/>
      <c r="J47" s="54"/>
      <c r="K47" s="54"/>
      <c r="L47" s="54"/>
      <c r="M47" s="54"/>
      <c r="N47" s="54"/>
      <c r="O47" s="54"/>
      <c r="P47" s="54"/>
      <c r="Q47" s="54"/>
      <c r="R47" s="54"/>
      <c r="S47" s="54"/>
      <c r="T47" s="54"/>
      <c r="U47" s="54"/>
    </row>
    <row r="48" spans="1:24" s="8" customFormat="1" ht="12.75" x14ac:dyDescent="0.2">
      <c r="A48" s="54"/>
      <c r="B48" s="54"/>
      <c r="C48" s="54"/>
      <c r="D48" s="54"/>
      <c r="E48" s="54"/>
      <c r="F48" s="54"/>
      <c r="G48" s="54"/>
      <c r="H48" s="54"/>
      <c r="I48" s="54"/>
      <c r="J48" s="54"/>
      <c r="K48" s="54"/>
      <c r="L48" s="54"/>
      <c r="M48" s="54"/>
      <c r="N48" s="54"/>
      <c r="O48" s="54"/>
      <c r="P48" s="54"/>
      <c r="Q48" s="54"/>
      <c r="R48" s="54"/>
      <c r="S48" s="54"/>
      <c r="T48" s="54"/>
      <c r="U48" s="54"/>
    </row>
    <row r="49" spans="1:21" s="8" customFormat="1" ht="12.75" x14ac:dyDescent="0.2">
      <c r="A49" s="54"/>
      <c r="B49" s="54"/>
      <c r="C49" s="54"/>
      <c r="D49" s="54"/>
      <c r="E49" s="54"/>
      <c r="F49" s="54"/>
      <c r="G49" s="54"/>
      <c r="H49" s="54"/>
      <c r="I49" s="54"/>
      <c r="J49" s="54"/>
      <c r="K49" s="54"/>
      <c r="L49" s="54"/>
      <c r="M49" s="54"/>
      <c r="N49" s="54"/>
      <c r="O49" s="54"/>
      <c r="P49" s="54"/>
      <c r="Q49" s="54"/>
      <c r="R49" s="54"/>
      <c r="S49" s="54"/>
      <c r="T49" s="54"/>
      <c r="U49" s="54"/>
    </row>
    <row r="50" spans="1:21" s="8" customFormat="1" ht="12.75" x14ac:dyDescent="0.2">
      <c r="A50" s="54"/>
      <c r="B50" s="54"/>
      <c r="C50" s="54"/>
      <c r="D50" s="54"/>
      <c r="E50" s="54"/>
      <c r="F50" s="54"/>
      <c r="G50" s="54"/>
      <c r="H50" s="54"/>
      <c r="I50" s="54"/>
      <c r="J50" s="54"/>
      <c r="K50" s="54"/>
      <c r="L50" s="54"/>
      <c r="M50" s="54"/>
      <c r="N50" s="54"/>
      <c r="O50" s="54"/>
      <c r="P50" s="54"/>
      <c r="Q50" s="54"/>
      <c r="R50" s="54"/>
      <c r="S50" s="54"/>
      <c r="T50" s="54"/>
      <c r="U50" s="54"/>
    </row>
    <row r="51" spans="1:21" s="8" customFormat="1" ht="12.75" x14ac:dyDescent="0.2">
      <c r="A51" s="54"/>
      <c r="B51" s="54"/>
      <c r="C51" s="54"/>
      <c r="D51" s="54"/>
      <c r="E51" s="54"/>
      <c r="F51" s="54"/>
      <c r="G51" s="54"/>
      <c r="H51" s="54"/>
      <c r="I51" s="54"/>
      <c r="J51" s="54"/>
      <c r="K51" s="54"/>
      <c r="L51" s="54"/>
      <c r="M51" s="54"/>
      <c r="N51" s="54"/>
      <c r="O51" s="54"/>
      <c r="P51" s="54"/>
      <c r="Q51" s="54"/>
      <c r="R51" s="54"/>
      <c r="S51" s="54"/>
      <c r="T51" s="54"/>
      <c r="U51" s="54"/>
    </row>
    <row r="52" spans="1:21" s="8" customFormat="1" ht="12.75" x14ac:dyDescent="0.2">
      <c r="A52" s="54"/>
      <c r="B52" s="54"/>
      <c r="C52" s="54"/>
      <c r="D52" s="54"/>
      <c r="E52" s="54"/>
      <c r="F52" s="54"/>
      <c r="G52" s="54"/>
      <c r="H52" s="54"/>
      <c r="I52" s="54"/>
      <c r="J52" s="54"/>
      <c r="K52" s="54"/>
      <c r="L52" s="54"/>
      <c r="M52" s="54"/>
      <c r="N52" s="54"/>
      <c r="O52" s="54"/>
      <c r="P52" s="54"/>
      <c r="Q52" s="54"/>
      <c r="R52" s="54"/>
      <c r="S52" s="54"/>
      <c r="T52" s="54"/>
      <c r="U52" s="54"/>
    </row>
    <row r="53" spans="1:21" s="8" customFormat="1" ht="12.75" x14ac:dyDescent="0.2">
      <c r="A53" s="54"/>
      <c r="B53" s="54"/>
      <c r="C53" s="54"/>
      <c r="D53" s="54"/>
      <c r="E53" s="54"/>
      <c r="F53" s="54"/>
      <c r="G53" s="54"/>
      <c r="H53" s="54"/>
      <c r="I53" s="54"/>
      <c r="J53" s="54"/>
      <c r="K53" s="54"/>
      <c r="L53" s="54"/>
      <c r="M53" s="54"/>
      <c r="N53" s="54"/>
      <c r="O53" s="54"/>
      <c r="P53" s="54"/>
      <c r="Q53" s="54"/>
      <c r="R53" s="54"/>
      <c r="S53" s="54"/>
      <c r="T53" s="54"/>
      <c r="U53" s="54"/>
    </row>
    <row r="54" spans="1:21" s="8" customFormat="1" ht="12.75" x14ac:dyDescent="0.2">
      <c r="A54" s="54"/>
      <c r="B54" s="54"/>
      <c r="C54" s="54"/>
      <c r="D54" s="54"/>
      <c r="E54" s="54"/>
      <c r="F54" s="54"/>
      <c r="G54" s="54"/>
      <c r="H54" s="54"/>
      <c r="I54" s="54"/>
      <c r="J54" s="54"/>
      <c r="K54" s="54"/>
      <c r="L54" s="54"/>
      <c r="M54" s="54"/>
      <c r="N54" s="54"/>
      <c r="O54" s="54"/>
      <c r="P54" s="54"/>
      <c r="Q54" s="54"/>
      <c r="R54" s="54"/>
      <c r="S54" s="54"/>
      <c r="T54" s="54"/>
      <c r="U54" s="54"/>
    </row>
    <row r="55" spans="1:21" s="8" customFormat="1" ht="12.75" x14ac:dyDescent="0.2">
      <c r="A55" s="54"/>
      <c r="B55" s="54"/>
      <c r="C55" s="54"/>
      <c r="D55" s="54"/>
      <c r="E55" s="54"/>
      <c r="F55" s="54"/>
      <c r="G55" s="54"/>
      <c r="H55" s="54"/>
      <c r="I55" s="54"/>
      <c r="J55" s="54"/>
      <c r="K55" s="54"/>
      <c r="L55" s="54"/>
      <c r="M55" s="54"/>
      <c r="N55" s="54"/>
      <c r="O55" s="54"/>
      <c r="P55" s="54"/>
      <c r="Q55" s="54"/>
      <c r="R55" s="54"/>
      <c r="S55" s="54"/>
      <c r="T55" s="54"/>
      <c r="U55" s="54"/>
    </row>
    <row r="56" spans="1:21" s="8" customFormat="1" ht="12.75" x14ac:dyDescent="0.2">
      <c r="A56" s="54"/>
      <c r="B56" s="54"/>
      <c r="C56" s="54"/>
      <c r="D56" s="54"/>
      <c r="E56" s="54"/>
      <c r="F56" s="54"/>
      <c r="G56" s="54"/>
      <c r="H56" s="54"/>
      <c r="I56" s="54"/>
      <c r="J56" s="54"/>
      <c r="K56" s="54"/>
      <c r="L56" s="54"/>
      <c r="M56" s="54"/>
      <c r="N56" s="54"/>
      <c r="O56" s="54"/>
      <c r="P56" s="54"/>
      <c r="Q56" s="54"/>
      <c r="R56" s="54"/>
      <c r="S56" s="54"/>
      <c r="T56" s="54"/>
      <c r="U56" s="54"/>
    </row>
    <row r="57" spans="1:21" s="8" customFormat="1" ht="12.75" x14ac:dyDescent="0.2">
      <c r="A57" s="54"/>
      <c r="B57" s="54"/>
      <c r="C57" s="54"/>
      <c r="D57" s="54"/>
      <c r="E57" s="54"/>
      <c r="F57" s="54"/>
      <c r="G57" s="54"/>
      <c r="H57" s="54"/>
      <c r="I57" s="54"/>
      <c r="J57" s="54"/>
      <c r="K57" s="54"/>
      <c r="L57" s="54"/>
      <c r="M57" s="54"/>
      <c r="N57" s="54"/>
      <c r="O57" s="54"/>
      <c r="P57" s="54"/>
      <c r="Q57" s="54"/>
      <c r="R57" s="54"/>
      <c r="S57" s="54"/>
      <c r="T57" s="54"/>
      <c r="U57" s="54"/>
    </row>
    <row r="58" spans="1:21" s="8" customFormat="1" ht="12.75" x14ac:dyDescent="0.2">
      <c r="A58" s="54"/>
      <c r="B58" s="54"/>
      <c r="C58" s="54"/>
      <c r="D58" s="54"/>
      <c r="E58" s="54"/>
      <c r="F58" s="54"/>
      <c r="G58" s="54"/>
      <c r="H58" s="54"/>
      <c r="I58" s="54"/>
      <c r="J58" s="54"/>
      <c r="K58" s="54"/>
      <c r="L58" s="54"/>
      <c r="M58" s="54"/>
      <c r="N58" s="54"/>
      <c r="O58" s="54"/>
      <c r="P58" s="54"/>
      <c r="Q58" s="54"/>
      <c r="R58" s="54"/>
      <c r="S58" s="54"/>
      <c r="T58" s="54"/>
      <c r="U58" s="54"/>
    </row>
    <row r="59" spans="1:21" s="8" customFormat="1" ht="12.75" x14ac:dyDescent="0.2">
      <c r="A59" s="54"/>
      <c r="B59" s="54"/>
      <c r="C59" s="54"/>
      <c r="D59" s="54"/>
      <c r="E59" s="54"/>
      <c r="F59" s="54"/>
      <c r="G59" s="54"/>
      <c r="H59" s="54"/>
      <c r="I59" s="54"/>
      <c r="J59" s="54"/>
      <c r="K59" s="54"/>
      <c r="L59" s="54"/>
      <c r="M59" s="54"/>
      <c r="N59" s="54"/>
      <c r="O59" s="54"/>
      <c r="P59" s="54"/>
      <c r="Q59" s="54"/>
      <c r="R59" s="54"/>
      <c r="S59" s="54"/>
      <c r="T59" s="54"/>
      <c r="U59" s="54"/>
    </row>
    <row r="60" spans="1:21" s="8" customFormat="1" ht="12.75" x14ac:dyDescent="0.2">
      <c r="A60" s="54"/>
      <c r="B60" s="54"/>
      <c r="C60" s="54"/>
      <c r="D60" s="54"/>
      <c r="E60" s="54"/>
      <c r="F60" s="54"/>
      <c r="G60" s="54"/>
      <c r="H60" s="54"/>
      <c r="I60" s="54"/>
      <c r="J60" s="54"/>
      <c r="K60" s="54"/>
      <c r="L60" s="54"/>
      <c r="M60" s="54"/>
      <c r="N60" s="54"/>
      <c r="O60" s="54"/>
      <c r="P60" s="54"/>
      <c r="Q60" s="54"/>
      <c r="R60" s="54"/>
      <c r="S60" s="54"/>
      <c r="T60" s="54"/>
      <c r="U60" s="54"/>
    </row>
    <row r="61" spans="1:21" s="8" customFormat="1" ht="12.75" x14ac:dyDescent="0.2">
      <c r="A61" s="54"/>
      <c r="B61" s="54"/>
      <c r="C61" s="54"/>
      <c r="D61" s="54"/>
      <c r="E61" s="54"/>
      <c r="F61" s="54"/>
      <c r="G61" s="54"/>
      <c r="H61" s="54"/>
      <c r="I61" s="54"/>
      <c r="J61" s="54"/>
      <c r="K61" s="54"/>
      <c r="L61" s="54"/>
      <c r="M61" s="54"/>
      <c r="N61" s="54"/>
      <c r="O61" s="54"/>
      <c r="P61" s="54"/>
      <c r="Q61" s="54"/>
      <c r="R61" s="54"/>
      <c r="S61" s="54"/>
      <c r="T61" s="54"/>
      <c r="U61" s="54"/>
    </row>
    <row r="62" spans="1:21" s="8" customFormat="1" ht="12.75" x14ac:dyDescent="0.2">
      <c r="A62" s="54"/>
      <c r="B62" s="54"/>
      <c r="C62" s="54"/>
      <c r="D62" s="54"/>
      <c r="E62" s="54"/>
      <c r="F62" s="54"/>
      <c r="G62" s="54"/>
      <c r="H62" s="54"/>
      <c r="I62" s="54"/>
      <c r="J62" s="54"/>
      <c r="K62" s="54"/>
      <c r="L62" s="54"/>
      <c r="M62" s="54"/>
      <c r="N62" s="54"/>
      <c r="O62" s="54"/>
      <c r="P62" s="54"/>
      <c r="Q62" s="54"/>
      <c r="R62" s="54"/>
      <c r="S62" s="54"/>
      <c r="T62" s="54"/>
      <c r="U62" s="54"/>
    </row>
    <row r="63" spans="1:21" s="8" customFormat="1" ht="12.75" x14ac:dyDescent="0.2">
      <c r="A63" s="54"/>
      <c r="B63" s="54"/>
      <c r="C63" s="54"/>
      <c r="D63" s="54"/>
      <c r="E63" s="54"/>
      <c r="F63" s="54"/>
      <c r="G63" s="54"/>
      <c r="H63" s="54"/>
      <c r="I63" s="54"/>
      <c r="J63" s="54"/>
      <c r="K63" s="54"/>
      <c r="L63" s="54"/>
      <c r="M63" s="54"/>
      <c r="N63" s="54"/>
      <c r="O63" s="54"/>
      <c r="P63" s="54"/>
      <c r="Q63" s="54"/>
      <c r="R63" s="54"/>
      <c r="S63" s="54"/>
      <c r="T63" s="54"/>
      <c r="U63" s="54"/>
    </row>
    <row r="64" spans="1:21" s="8" customFormat="1" ht="12.75" x14ac:dyDescent="0.2">
      <c r="A64" s="54"/>
      <c r="B64" s="54"/>
      <c r="C64" s="54"/>
      <c r="D64" s="54"/>
      <c r="E64" s="54"/>
      <c r="F64" s="54"/>
      <c r="G64" s="54"/>
      <c r="H64" s="54"/>
      <c r="I64" s="54"/>
      <c r="J64" s="54"/>
      <c r="K64" s="54"/>
      <c r="L64" s="54"/>
      <c r="M64" s="54"/>
      <c r="N64" s="54"/>
      <c r="O64" s="54"/>
      <c r="P64" s="54"/>
      <c r="Q64" s="54"/>
      <c r="R64" s="54"/>
      <c r="S64" s="54"/>
      <c r="T64" s="54"/>
      <c r="U64" s="54"/>
    </row>
    <row r="65" spans="1:21" s="8" customFormat="1" ht="12.75" x14ac:dyDescent="0.2">
      <c r="A65" s="54"/>
      <c r="B65" s="54"/>
      <c r="C65" s="54"/>
      <c r="D65" s="54"/>
      <c r="E65" s="54"/>
      <c r="F65" s="54"/>
      <c r="G65" s="54"/>
      <c r="H65" s="54"/>
      <c r="I65" s="54"/>
      <c r="J65" s="54"/>
      <c r="K65" s="54"/>
      <c r="L65" s="54"/>
      <c r="M65" s="54"/>
      <c r="N65" s="54"/>
      <c r="O65" s="54"/>
      <c r="P65" s="54"/>
      <c r="Q65" s="54"/>
      <c r="R65" s="54"/>
      <c r="S65" s="54"/>
      <c r="T65" s="54"/>
      <c r="U65" s="54"/>
    </row>
    <row r="66" spans="1:21" s="8" customFormat="1" ht="12.75" x14ac:dyDescent="0.2">
      <c r="A66" s="54"/>
      <c r="B66" s="54"/>
      <c r="C66" s="54"/>
      <c r="D66" s="54"/>
      <c r="E66" s="54"/>
      <c r="F66" s="54"/>
      <c r="G66" s="54"/>
      <c r="H66" s="54"/>
      <c r="I66" s="54"/>
      <c r="J66" s="54"/>
      <c r="K66" s="54"/>
      <c r="L66" s="54"/>
      <c r="M66" s="54"/>
      <c r="N66" s="54"/>
      <c r="O66" s="54"/>
      <c r="P66" s="54"/>
      <c r="Q66" s="54"/>
      <c r="R66" s="54"/>
      <c r="S66" s="54"/>
      <c r="T66" s="54"/>
      <c r="U66" s="54"/>
    </row>
    <row r="67" spans="1:21" s="8" customFormat="1" ht="12.75" x14ac:dyDescent="0.2">
      <c r="A67" s="54"/>
      <c r="B67" s="54"/>
      <c r="C67" s="54"/>
      <c r="D67" s="54"/>
      <c r="E67" s="54"/>
      <c r="F67" s="54"/>
      <c r="G67" s="54"/>
      <c r="H67" s="54"/>
      <c r="I67" s="54"/>
      <c r="J67" s="54"/>
      <c r="K67" s="54"/>
      <c r="L67" s="54"/>
      <c r="M67" s="54"/>
      <c r="N67" s="54"/>
      <c r="O67" s="54"/>
      <c r="P67" s="54"/>
      <c r="Q67" s="54"/>
      <c r="R67" s="54"/>
      <c r="S67" s="54"/>
      <c r="T67" s="54"/>
      <c r="U67" s="54"/>
    </row>
    <row r="68" spans="1:21" s="8" customFormat="1" ht="12.75" x14ac:dyDescent="0.2">
      <c r="A68" s="54"/>
      <c r="B68" s="54"/>
      <c r="C68" s="54"/>
      <c r="D68" s="54"/>
      <c r="E68" s="54"/>
      <c r="F68" s="54"/>
      <c r="G68" s="54"/>
      <c r="H68" s="54"/>
      <c r="I68" s="54"/>
      <c r="J68" s="54"/>
      <c r="K68" s="54"/>
      <c r="L68" s="54"/>
      <c r="M68" s="54"/>
      <c r="N68" s="54"/>
      <c r="O68" s="54"/>
      <c r="P68" s="54"/>
      <c r="Q68" s="54"/>
      <c r="R68" s="54"/>
      <c r="S68" s="54"/>
      <c r="T68" s="54"/>
      <c r="U68" s="54"/>
    </row>
    <row r="69" spans="1:21" s="8" customFormat="1" ht="12.75" x14ac:dyDescent="0.2">
      <c r="A69" s="54"/>
      <c r="B69" s="54"/>
      <c r="C69" s="54"/>
      <c r="D69" s="54"/>
      <c r="E69" s="54"/>
      <c r="F69" s="54"/>
      <c r="G69" s="54"/>
      <c r="H69" s="54"/>
      <c r="I69" s="54"/>
      <c r="J69" s="54"/>
      <c r="K69" s="54"/>
      <c r="L69" s="54"/>
      <c r="M69" s="54"/>
      <c r="N69" s="54"/>
      <c r="O69" s="54"/>
      <c r="P69" s="54"/>
      <c r="Q69" s="54"/>
      <c r="R69" s="54"/>
      <c r="S69" s="54"/>
      <c r="T69" s="54"/>
      <c r="U69" s="54"/>
    </row>
    <row r="70" spans="1:21" s="8" customFormat="1" ht="12.75" x14ac:dyDescent="0.2">
      <c r="A70" s="54"/>
      <c r="B70" s="54"/>
      <c r="C70" s="54"/>
      <c r="D70" s="54"/>
      <c r="E70" s="54"/>
      <c r="F70" s="54"/>
      <c r="G70" s="54"/>
      <c r="H70" s="54"/>
      <c r="I70" s="54"/>
      <c r="J70" s="54"/>
      <c r="K70" s="54"/>
      <c r="L70" s="54"/>
      <c r="M70" s="54"/>
      <c r="N70" s="54"/>
      <c r="O70" s="54"/>
      <c r="P70" s="54"/>
      <c r="Q70" s="54"/>
      <c r="R70" s="54"/>
      <c r="S70" s="54"/>
      <c r="T70" s="54"/>
      <c r="U70" s="54"/>
    </row>
    <row r="71" spans="1:21" s="8" customFormat="1" ht="12.75" x14ac:dyDescent="0.2">
      <c r="A71" s="54"/>
      <c r="B71" s="54"/>
      <c r="C71" s="54"/>
      <c r="D71" s="54"/>
      <c r="E71" s="54"/>
      <c r="F71" s="54"/>
      <c r="G71" s="54"/>
      <c r="H71" s="54"/>
      <c r="I71" s="54"/>
      <c r="J71" s="54"/>
      <c r="K71" s="54"/>
      <c r="L71" s="54"/>
      <c r="M71" s="54"/>
      <c r="N71" s="54"/>
      <c r="O71" s="54"/>
      <c r="P71" s="54"/>
      <c r="Q71" s="54"/>
      <c r="R71" s="54"/>
      <c r="S71" s="54"/>
      <c r="T71" s="54"/>
      <c r="U71" s="54"/>
    </row>
    <row r="72" spans="1:21" s="8" customFormat="1" ht="12.75" x14ac:dyDescent="0.2">
      <c r="A72" s="54"/>
      <c r="B72" s="54"/>
      <c r="C72" s="54"/>
      <c r="D72" s="54"/>
      <c r="E72" s="54"/>
      <c r="F72" s="54"/>
      <c r="G72" s="54"/>
      <c r="H72" s="54"/>
      <c r="I72" s="54"/>
      <c r="J72" s="54"/>
      <c r="K72" s="54"/>
      <c r="L72" s="54"/>
      <c r="M72" s="54"/>
      <c r="N72" s="54"/>
      <c r="O72" s="54"/>
      <c r="P72" s="54"/>
      <c r="Q72" s="54"/>
      <c r="R72" s="54"/>
      <c r="S72" s="54"/>
      <c r="T72" s="54"/>
      <c r="U72" s="54"/>
    </row>
    <row r="73" spans="1:21" s="8" customFormat="1" ht="12.75" x14ac:dyDescent="0.2">
      <c r="A73" s="54"/>
      <c r="B73" s="54"/>
      <c r="C73" s="54"/>
      <c r="D73" s="54"/>
      <c r="E73" s="54"/>
      <c r="F73" s="54"/>
      <c r="G73" s="54"/>
      <c r="H73" s="54"/>
      <c r="I73" s="54"/>
      <c r="J73" s="54"/>
      <c r="K73" s="54"/>
      <c r="L73" s="54"/>
      <c r="M73" s="54"/>
      <c r="N73" s="54"/>
      <c r="O73" s="54"/>
      <c r="P73" s="54"/>
      <c r="Q73" s="54"/>
      <c r="R73" s="54"/>
      <c r="S73" s="54"/>
      <c r="T73" s="54"/>
      <c r="U73" s="54"/>
    </row>
    <row r="74" spans="1:21" s="8" customFormat="1" ht="12.75" x14ac:dyDescent="0.2">
      <c r="A74" s="54"/>
      <c r="B74" s="54"/>
      <c r="C74" s="54"/>
      <c r="D74" s="54"/>
      <c r="E74" s="54"/>
      <c r="F74" s="54"/>
      <c r="G74" s="54"/>
      <c r="H74" s="54"/>
      <c r="I74" s="54"/>
      <c r="J74" s="54"/>
      <c r="K74" s="54"/>
      <c r="L74" s="54"/>
      <c r="M74" s="54"/>
      <c r="N74" s="54"/>
      <c r="O74" s="54"/>
      <c r="P74" s="54"/>
      <c r="Q74" s="54"/>
      <c r="R74" s="54"/>
      <c r="S74" s="54"/>
      <c r="T74" s="54"/>
      <c r="U74" s="54"/>
    </row>
    <row r="75" spans="1:21" s="8" customFormat="1" ht="12.75" x14ac:dyDescent="0.2">
      <c r="A75" s="54"/>
      <c r="B75" s="54"/>
      <c r="C75" s="54"/>
      <c r="D75" s="54"/>
      <c r="E75" s="54"/>
      <c r="F75" s="54"/>
      <c r="G75" s="54"/>
      <c r="H75" s="54"/>
      <c r="I75" s="54"/>
      <c r="J75" s="54"/>
      <c r="K75" s="54"/>
      <c r="L75" s="54"/>
      <c r="M75" s="54"/>
      <c r="N75" s="54"/>
      <c r="O75" s="54"/>
      <c r="P75" s="54"/>
      <c r="Q75" s="54"/>
      <c r="R75" s="54"/>
      <c r="S75" s="54"/>
      <c r="T75" s="54"/>
      <c r="U75" s="54"/>
    </row>
    <row r="76" spans="1:21" s="8" customFormat="1" ht="12.75" x14ac:dyDescent="0.2">
      <c r="A76" s="54"/>
      <c r="B76" s="54"/>
      <c r="C76" s="54"/>
      <c r="D76" s="54"/>
      <c r="E76" s="54"/>
      <c r="F76" s="54"/>
      <c r="G76" s="54"/>
      <c r="H76" s="54"/>
      <c r="I76" s="54"/>
      <c r="J76" s="54"/>
      <c r="K76" s="54"/>
      <c r="L76" s="54"/>
      <c r="M76" s="54"/>
      <c r="N76" s="54"/>
      <c r="O76" s="54"/>
      <c r="P76" s="54"/>
      <c r="Q76" s="54"/>
      <c r="R76" s="54"/>
      <c r="S76" s="54"/>
      <c r="T76" s="54"/>
      <c r="U76" s="54"/>
    </row>
    <row r="77" spans="1:21" s="8" customFormat="1" ht="12.75" x14ac:dyDescent="0.2">
      <c r="A77" s="54"/>
      <c r="B77" s="54"/>
      <c r="C77" s="54"/>
      <c r="D77" s="54"/>
      <c r="E77" s="54"/>
      <c r="F77" s="54"/>
      <c r="G77" s="54"/>
      <c r="H77" s="54"/>
      <c r="I77" s="54"/>
      <c r="J77" s="54"/>
      <c r="K77" s="54"/>
      <c r="L77" s="54"/>
      <c r="M77" s="54"/>
      <c r="N77" s="54"/>
      <c r="O77" s="54"/>
      <c r="P77" s="54"/>
      <c r="Q77" s="54"/>
      <c r="R77" s="54"/>
      <c r="S77" s="54"/>
      <c r="T77" s="54"/>
      <c r="U77" s="54"/>
    </row>
    <row r="78" spans="1:21" s="8" customFormat="1" ht="12.75" x14ac:dyDescent="0.2">
      <c r="A78" s="54"/>
      <c r="B78" s="54"/>
      <c r="C78" s="54"/>
      <c r="D78" s="54"/>
      <c r="E78" s="54"/>
      <c r="F78" s="54"/>
      <c r="G78" s="54"/>
      <c r="H78" s="54"/>
      <c r="I78" s="54"/>
      <c r="J78" s="54"/>
      <c r="K78" s="54"/>
      <c r="L78" s="54"/>
      <c r="M78" s="54"/>
      <c r="N78" s="54"/>
      <c r="O78" s="54"/>
      <c r="P78" s="54"/>
      <c r="Q78" s="54"/>
      <c r="R78" s="54"/>
      <c r="S78" s="54"/>
      <c r="T78" s="54"/>
      <c r="U78" s="54"/>
    </row>
    <row r="79" spans="1:21" s="8" customFormat="1" ht="12.75" x14ac:dyDescent="0.2">
      <c r="A79" s="54"/>
      <c r="B79" s="54"/>
      <c r="C79" s="54"/>
      <c r="D79" s="54"/>
      <c r="E79" s="54"/>
      <c r="F79" s="54"/>
      <c r="G79" s="54"/>
      <c r="H79" s="54"/>
      <c r="I79" s="54"/>
      <c r="J79" s="54"/>
      <c r="K79" s="54"/>
      <c r="L79" s="54"/>
      <c r="M79" s="54"/>
      <c r="N79" s="54"/>
      <c r="O79" s="54"/>
      <c r="P79" s="54"/>
      <c r="Q79" s="54"/>
      <c r="R79" s="54"/>
      <c r="S79" s="54"/>
      <c r="T79" s="54"/>
      <c r="U79" s="54"/>
    </row>
    <row r="80" spans="1:21" s="8" customFormat="1" ht="12.75" x14ac:dyDescent="0.2">
      <c r="A80" s="54"/>
      <c r="B80" s="54"/>
      <c r="C80" s="54"/>
      <c r="D80" s="54"/>
      <c r="E80" s="54"/>
      <c r="F80" s="54"/>
      <c r="G80" s="54"/>
      <c r="H80" s="54"/>
      <c r="I80" s="54"/>
      <c r="J80" s="54"/>
      <c r="K80" s="54"/>
      <c r="L80" s="54"/>
      <c r="M80" s="54"/>
      <c r="N80" s="54"/>
      <c r="O80" s="54"/>
      <c r="P80" s="54"/>
      <c r="Q80" s="54"/>
      <c r="R80" s="54"/>
      <c r="S80" s="54"/>
      <c r="T80" s="54"/>
      <c r="U80" s="54"/>
    </row>
    <row r="81" spans="1:21" s="8" customFormat="1" ht="12.75" x14ac:dyDescent="0.2">
      <c r="A81" s="54"/>
      <c r="B81" s="54"/>
      <c r="C81" s="54"/>
      <c r="D81" s="54"/>
      <c r="E81" s="54"/>
      <c r="F81" s="54"/>
      <c r="G81" s="54"/>
      <c r="H81" s="54"/>
      <c r="I81" s="54"/>
      <c r="J81" s="54"/>
      <c r="K81" s="54"/>
      <c r="L81" s="54"/>
      <c r="M81" s="54"/>
      <c r="N81" s="54"/>
      <c r="O81" s="54"/>
      <c r="P81" s="54"/>
      <c r="Q81" s="54"/>
      <c r="R81" s="54"/>
      <c r="S81" s="54"/>
      <c r="T81" s="54"/>
      <c r="U81" s="54"/>
    </row>
    <row r="82" spans="1:21" s="8" customFormat="1" ht="12.75" x14ac:dyDescent="0.2">
      <c r="A82" s="54"/>
      <c r="B82" s="54"/>
      <c r="C82" s="54"/>
      <c r="D82" s="54"/>
      <c r="E82" s="54"/>
      <c r="F82" s="54"/>
      <c r="G82" s="54"/>
      <c r="H82" s="54"/>
      <c r="I82" s="54"/>
      <c r="J82" s="54"/>
      <c r="K82" s="54"/>
      <c r="L82" s="54"/>
      <c r="M82" s="54"/>
      <c r="N82" s="54"/>
      <c r="O82" s="54"/>
      <c r="P82" s="54"/>
      <c r="Q82" s="54"/>
      <c r="R82" s="54"/>
      <c r="S82" s="54"/>
      <c r="T82" s="54"/>
      <c r="U82" s="54"/>
    </row>
    <row r="83" spans="1:21" s="8" customFormat="1" ht="12.75" x14ac:dyDescent="0.2">
      <c r="A83" s="54"/>
      <c r="B83" s="54"/>
      <c r="C83" s="54"/>
      <c r="D83" s="54"/>
      <c r="E83" s="54"/>
      <c r="F83" s="54"/>
      <c r="G83" s="54"/>
      <c r="H83" s="54"/>
      <c r="I83" s="54"/>
      <c r="J83" s="54"/>
      <c r="K83" s="54"/>
      <c r="L83" s="54"/>
      <c r="M83" s="54"/>
      <c r="N83" s="54"/>
      <c r="O83" s="54"/>
      <c r="P83" s="54"/>
      <c r="Q83" s="54"/>
      <c r="R83" s="54"/>
      <c r="S83" s="54"/>
      <c r="T83" s="54"/>
      <c r="U83" s="54"/>
    </row>
    <row r="84" spans="1:21" s="8" customFormat="1" ht="12.75" x14ac:dyDescent="0.2">
      <c r="A84" s="54"/>
      <c r="B84" s="54"/>
      <c r="C84" s="54"/>
      <c r="D84" s="54"/>
      <c r="E84" s="54"/>
      <c r="F84" s="54"/>
      <c r="G84" s="54"/>
      <c r="H84" s="54"/>
      <c r="I84" s="54"/>
      <c r="J84" s="54"/>
      <c r="K84" s="54"/>
      <c r="L84" s="54"/>
      <c r="M84" s="54"/>
      <c r="N84" s="54"/>
      <c r="O84" s="54"/>
      <c r="P84" s="54"/>
      <c r="Q84" s="54"/>
      <c r="R84" s="54"/>
      <c r="S84" s="54"/>
      <c r="T84" s="54"/>
      <c r="U84" s="54"/>
    </row>
    <row r="85" spans="1:21" s="8" customFormat="1" ht="12.75" x14ac:dyDescent="0.2">
      <c r="A85" s="54"/>
      <c r="B85" s="54"/>
      <c r="C85" s="54"/>
      <c r="D85" s="54"/>
      <c r="E85" s="54"/>
      <c r="F85" s="54"/>
      <c r="G85" s="54"/>
      <c r="H85" s="54"/>
      <c r="I85" s="54"/>
      <c r="J85" s="54"/>
      <c r="K85" s="54"/>
      <c r="L85" s="54"/>
      <c r="M85" s="54"/>
      <c r="N85" s="54"/>
      <c r="O85" s="54"/>
      <c r="P85" s="54"/>
      <c r="Q85" s="54"/>
      <c r="R85" s="54"/>
      <c r="S85" s="54"/>
      <c r="T85" s="54"/>
      <c r="U85" s="54"/>
    </row>
    <row r="86" spans="1:21" s="8" customFormat="1" ht="12.75" x14ac:dyDescent="0.2">
      <c r="A86" s="54"/>
      <c r="B86" s="54"/>
      <c r="C86" s="54"/>
      <c r="D86" s="54"/>
      <c r="E86" s="54"/>
      <c r="F86" s="54"/>
      <c r="G86" s="54"/>
      <c r="H86" s="54"/>
      <c r="I86" s="54"/>
      <c r="J86" s="54"/>
      <c r="K86" s="54"/>
      <c r="L86" s="54"/>
      <c r="M86" s="54"/>
      <c r="N86" s="54"/>
      <c r="O86" s="54"/>
      <c r="P86" s="54"/>
      <c r="Q86" s="54"/>
      <c r="R86" s="54"/>
      <c r="S86" s="54"/>
      <c r="T86" s="54"/>
      <c r="U86" s="54"/>
    </row>
    <row r="87" spans="1:21" s="8" customFormat="1" ht="12.75" x14ac:dyDescent="0.2">
      <c r="A87" s="54"/>
      <c r="B87" s="54"/>
      <c r="C87" s="54"/>
      <c r="D87" s="54"/>
      <c r="E87" s="54"/>
      <c r="F87" s="54"/>
      <c r="G87" s="54"/>
      <c r="H87" s="54"/>
      <c r="I87" s="54"/>
      <c r="J87" s="54"/>
      <c r="K87" s="54"/>
      <c r="L87" s="54"/>
      <c r="M87" s="54"/>
      <c r="N87" s="54"/>
      <c r="O87" s="54"/>
      <c r="P87" s="54"/>
      <c r="Q87" s="54"/>
      <c r="R87" s="54"/>
      <c r="S87" s="54"/>
      <c r="T87" s="54"/>
      <c r="U87" s="54"/>
    </row>
    <row r="88" spans="1:21" s="8" customFormat="1" ht="12.75" x14ac:dyDescent="0.2">
      <c r="A88" s="54"/>
      <c r="B88" s="54"/>
      <c r="C88" s="54"/>
      <c r="D88" s="54"/>
      <c r="E88" s="54"/>
      <c r="F88" s="54"/>
      <c r="G88" s="54"/>
      <c r="H88" s="54"/>
      <c r="I88" s="54"/>
      <c r="J88" s="54"/>
      <c r="K88" s="54"/>
      <c r="L88" s="54"/>
      <c r="M88" s="54"/>
      <c r="N88" s="54"/>
      <c r="O88" s="54"/>
      <c r="P88" s="54"/>
      <c r="Q88" s="54"/>
      <c r="R88" s="54"/>
      <c r="S88" s="54"/>
      <c r="T88" s="54"/>
      <c r="U88" s="54"/>
    </row>
    <row r="89" spans="1:21" s="8" customFormat="1" ht="12.75" x14ac:dyDescent="0.2">
      <c r="A89" s="54"/>
      <c r="B89" s="54"/>
      <c r="C89" s="54"/>
      <c r="D89" s="54"/>
      <c r="E89" s="54"/>
      <c r="F89" s="54"/>
      <c r="G89" s="54"/>
      <c r="H89" s="54"/>
      <c r="I89" s="54"/>
      <c r="J89" s="54"/>
      <c r="K89" s="54"/>
      <c r="L89" s="54"/>
      <c r="M89" s="54"/>
      <c r="N89" s="54"/>
      <c r="O89" s="54"/>
      <c r="P89" s="54"/>
      <c r="Q89" s="54"/>
      <c r="R89" s="54"/>
      <c r="S89" s="54"/>
      <c r="T89" s="54"/>
      <c r="U89" s="54"/>
    </row>
    <row r="90" spans="1:21" s="8" customFormat="1" ht="12.75" x14ac:dyDescent="0.2">
      <c r="A90" s="54"/>
      <c r="B90" s="54"/>
      <c r="C90" s="54"/>
      <c r="D90" s="54"/>
      <c r="E90" s="54"/>
      <c r="F90" s="54"/>
      <c r="G90" s="54"/>
      <c r="H90" s="54"/>
      <c r="I90" s="54"/>
      <c r="J90" s="54"/>
      <c r="K90" s="54"/>
      <c r="L90" s="54"/>
      <c r="M90" s="54"/>
      <c r="N90" s="54"/>
      <c r="O90" s="54"/>
      <c r="P90" s="54"/>
      <c r="Q90" s="54"/>
      <c r="R90" s="54"/>
      <c r="S90" s="54"/>
      <c r="T90" s="54"/>
      <c r="U90" s="54"/>
    </row>
    <row r="91" spans="1:21" s="8" customFormat="1" ht="12.75" x14ac:dyDescent="0.2">
      <c r="A91" s="54"/>
      <c r="B91" s="54"/>
      <c r="C91" s="54"/>
      <c r="D91" s="54"/>
      <c r="E91" s="54"/>
      <c r="F91" s="54"/>
      <c r="G91" s="54"/>
      <c r="H91" s="54"/>
      <c r="I91" s="54"/>
      <c r="J91" s="54"/>
      <c r="K91" s="54"/>
      <c r="L91" s="54"/>
      <c r="M91" s="54"/>
      <c r="N91" s="54"/>
      <c r="O91" s="54"/>
      <c r="P91" s="54"/>
      <c r="Q91" s="54"/>
      <c r="R91" s="54"/>
      <c r="S91" s="54"/>
      <c r="T91" s="54"/>
      <c r="U91" s="54"/>
    </row>
    <row r="92" spans="1:21" s="8" customFormat="1" ht="12.75" x14ac:dyDescent="0.2">
      <c r="A92" s="54"/>
      <c r="B92" s="54"/>
      <c r="C92" s="54"/>
      <c r="D92" s="54"/>
      <c r="E92" s="54"/>
      <c r="F92" s="54"/>
      <c r="G92" s="54"/>
      <c r="H92" s="54"/>
      <c r="I92" s="54"/>
      <c r="J92" s="54"/>
      <c r="K92" s="54"/>
      <c r="L92" s="54"/>
      <c r="M92" s="54"/>
      <c r="N92" s="54"/>
      <c r="O92" s="54"/>
      <c r="P92" s="54"/>
      <c r="Q92" s="54"/>
      <c r="R92" s="54"/>
      <c r="S92" s="54"/>
      <c r="T92" s="54"/>
      <c r="U92" s="54"/>
    </row>
    <row r="93" spans="1:21" s="8" customFormat="1" ht="12.75" x14ac:dyDescent="0.2">
      <c r="A93" s="54"/>
      <c r="B93" s="54"/>
      <c r="C93" s="54"/>
      <c r="D93" s="54"/>
      <c r="E93" s="54"/>
      <c r="F93" s="54"/>
      <c r="G93" s="54"/>
      <c r="H93" s="54"/>
      <c r="I93" s="54"/>
      <c r="J93" s="54"/>
      <c r="K93" s="54"/>
      <c r="L93" s="54"/>
      <c r="M93" s="54"/>
      <c r="N93" s="54"/>
      <c r="O93" s="54"/>
      <c r="P93" s="54"/>
      <c r="Q93" s="54"/>
      <c r="R93" s="54"/>
      <c r="S93" s="54"/>
      <c r="T93" s="54"/>
      <c r="U93" s="54"/>
    </row>
    <row r="94" spans="1:21" s="8" customFormat="1" ht="12.75" x14ac:dyDescent="0.2">
      <c r="A94" s="54"/>
      <c r="B94" s="54"/>
      <c r="C94" s="54"/>
      <c r="D94" s="54"/>
      <c r="E94" s="54"/>
      <c r="F94" s="54"/>
      <c r="G94" s="54"/>
      <c r="H94" s="54"/>
      <c r="I94" s="54"/>
      <c r="J94" s="54"/>
      <c r="K94" s="54"/>
      <c r="L94" s="54"/>
      <c r="M94" s="54"/>
      <c r="N94" s="54"/>
      <c r="O94" s="54"/>
      <c r="P94" s="54"/>
      <c r="Q94" s="54"/>
      <c r="R94" s="54"/>
      <c r="S94" s="54"/>
      <c r="T94" s="54"/>
      <c r="U94" s="54"/>
    </row>
    <row r="95" spans="1:21" s="8" customFormat="1" ht="12.75" x14ac:dyDescent="0.2">
      <c r="A95" s="54"/>
      <c r="B95" s="54"/>
      <c r="C95" s="54"/>
      <c r="D95" s="54"/>
      <c r="E95" s="54"/>
      <c r="F95" s="54"/>
      <c r="G95" s="54"/>
      <c r="H95" s="54"/>
      <c r="I95" s="54"/>
      <c r="J95" s="54"/>
      <c r="K95" s="54"/>
      <c r="L95" s="54"/>
      <c r="M95" s="54"/>
      <c r="N95" s="54"/>
      <c r="O95" s="54"/>
      <c r="P95" s="54"/>
      <c r="Q95" s="54"/>
      <c r="R95" s="54"/>
      <c r="S95" s="54"/>
      <c r="T95" s="54"/>
      <c r="U95" s="54"/>
    </row>
    <row r="96" spans="1:21" s="8" customFormat="1" ht="12.75" x14ac:dyDescent="0.2">
      <c r="A96" s="54"/>
      <c r="B96" s="54"/>
      <c r="C96" s="54"/>
      <c r="D96" s="54"/>
      <c r="E96" s="54"/>
      <c r="F96" s="54"/>
      <c r="G96" s="54"/>
      <c r="H96" s="54"/>
      <c r="I96" s="54"/>
      <c r="J96" s="54"/>
      <c r="K96" s="54"/>
      <c r="L96" s="54"/>
      <c r="M96" s="54"/>
      <c r="N96" s="54"/>
      <c r="O96" s="54"/>
      <c r="P96" s="54"/>
      <c r="Q96" s="54"/>
      <c r="R96" s="54"/>
      <c r="S96" s="54"/>
      <c r="T96" s="54"/>
      <c r="U96" s="54"/>
    </row>
    <row r="97" spans="1:21" s="8" customFormat="1" ht="12.75" x14ac:dyDescent="0.2">
      <c r="A97" s="54"/>
      <c r="B97" s="54"/>
      <c r="C97" s="54"/>
      <c r="D97" s="54"/>
      <c r="E97" s="54"/>
      <c r="F97" s="54"/>
      <c r="G97" s="54"/>
      <c r="H97" s="54"/>
      <c r="I97" s="54"/>
      <c r="J97" s="54"/>
      <c r="K97" s="54"/>
      <c r="L97" s="54"/>
      <c r="M97" s="54"/>
      <c r="N97" s="54"/>
      <c r="O97" s="54"/>
      <c r="P97" s="54"/>
      <c r="Q97" s="54"/>
      <c r="R97" s="54"/>
      <c r="S97" s="54"/>
      <c r="T97" s="54"/>
      <c r="U97" s="54"/>
    </row>
    <row r="98" spans="1:21" s="8" customFormat="1" ht="12.75" x14ac:dyDescent="0.2">
      <c r="A98" s="54"/>
      <c r="B98" s="54"/>
      <c r="C98" s="54"/>
      <c r="D98" s="54"/>
      <c r="E98" s="54"/>
      <c r="F98" s="54"/>
      <c r="G98" s="54"/>
      <c r="H98" s="54"/>
      <c r="I98" s="54"/>
      <c r="J98" s="54"/>
      <c r="K98" s="54"/>
      <c r="L98" s="54"/>
      <c r="M98" s="54"/>
      <c r="N98" s="54"/>
      <c r="O98" s="54"/>
      <c r="P98" s="54"/>
      <c r="Q98" s="54"/>
      <c r="R98" s="54"/>
      <c r="S98" s="54"/>
      <c r="T98" s="54"/>
      <c r="U98" s="54"/>
    </row>
    <row r="99" spans="1:21" s="8" customFormat="1" ht="12.75" x14ac:dyDescent="0.2">
      <c r="A99" s="54"/>
      <c r="B99" s="54"/>
      <c r="C99" s="54"/>
      <c r="D99" s="54"/>
      <c r="E99" s="54"/>
      <c r="F99" s="54"/>
      <c r="G99" s="54"/>
      <c r="H99" s="54"/>
      <c r="I99" s="54"/>
      <c r="J99" s="54"/>
      <c r="K99" s="54"/>
      <c r="L99" s="54"/>
      <c r="M99" s="54"/>
      <c r="N99" s="54"/>
      <c r="O99" s="54"/>
      <c r="P99" s="54"/>
      <c r="Q99" s="54"/>
      <c r="R99" s="54"/>
      <c r="S99" s="54"/>
      <c r="T99" s="54"/>
      <c r="U99" s="54"/>
    </row>
    <row r="100" spans="1:21" s="8" customFormat="1" ht="12.75" x14ac:dyDescent="0.2">
      <c r="A100" s="54"/>
      <c r="B100" s="54"/>
      <c r="C100" s="54"/>
      <c r="D100" s="54"/>
      <c r="E100" s="54"/>
      <c r="F100" s="54"/>
      <c r="G100" s="54"/>
      <c r="H100" s="54"/>
      <c r="I100" s="54"/>
      <c r="J100" s="54"/>
      <c r="K100" s="54"/>
      <c r="L100" s="54"/>
      <c r="M100" s="54"/>
      <c r="N100" s="54"/>
      <c r="O100" s="54"/>
      <c r="P100" s="54"/>
      <c r="Q100" s="54"/>
      <c r="R100" s="54"/>
      <c r="S100" s="54"/>
      <c r="T100" s="54"/>
      <c r="U100" s="54"/>
    </row>
    <row r="101" spans="1:21" s="8" customFormat="1" ht="12.75" x14ac:dyDescent="0.2">
      <c r="A101" s="54"/>
      <c r="B101" s="54"/>
      <c r="C101" s="54"/>
      <c r="D101" s="54"/>
      <c r="E101" s="54"/>
      <c r="F101" s="54"/>
      <c r="G101" s="54"/>
      <c r="H101" s="54"/>
      <c r="I101" s="54"/>
      <c r="J101" s="54"/>
      <c r="K101" s="54"/>
      <c r="L101" s="54"/>
      <c r="M101" s="54"/>
      <c r="N101" s="54"/>
      <c r="O101" s="54"/>
      <c r="P101" s="54"/>
      <c r="Q101" s="54"/>
      <c r="R101" s="54"/>
      <c r="S101" s="54"/>
      <c r="T101" s="54"/>
      <c r="U101" s="54"/>
    </row>
    <row r="102" spans="1:21" s="8" customFormat="1" ht="12.75" x14ac:dyDescent="0.2">
      <c r="A102" s="54"/>
      <c r="B102" s="54"/>
      <c r="C102" s="54"/>
      <c r="D102" s="54"/>
      <c r="E102" s="54"/>
      <c r="F102" s="54"/>
      <c r="G102" s="54"/>
      <c r="H102" s="54"/>
      <c r="I102" s="54"/>
      <c r="J102" s="54"/>
      <c r="K102" s="54"/>
      <c r="L102" s="54"/>
      <c r="M102" s="54"/>
      <c r="N102" s="54"/>
      <c r="O102" s="54"/>
      <c r="P102" s="54"/>
      <c r="Q102" s="54"/>
      <c r="R102" s="54"/>
      <c r="S102" s="54"/>
      <c r="T102" s="54"/>
      <c r="U102" s="54"/>
    </row>
    <row r="103" spans="1:21" s="8" customFormat="1" ht="12.75" x14ac:dyDescent="0.2">
      <c r="A103" s="54"/>
      <c r="B103" s="54"/>
      <c r="C103" s="54"/>
      <c r="D103" s="54"/>
      <c r="E103" s="54"/>
      <c r="F103" s="54"/>
      <c r="G103" s="54"/>
      <c r="H103" s="54"/>
      <c r="I103" s="54"/>
      <c r="J103" s="54"/>
      <c r="K103" s="54"/>
      <c r="L103" s="54"/>
      <c r="M103" s="54"/>
      <c r="N103" s="54"/>
      <c r="O103" s="54"/>
      <c r="P103" s="54"/>
      <c r="Q103" s="54"/>
      <c r="R103" s="54"/>
      <c r="S103" s="54"/>
      <c r="T103" s="54"/>
      <c r="U103" s="54"/>
    </row>
    <row r="104" spans="1:21" s="8" customFormat="1" ht="12.75" x14ac:dyDescent="0.2">
      <c r="A104" s="54"/>
      <c r="B104" s="54"/>
      <c r="C104" s="54"/>
      <c r="D104" s="54"/>
      <c r="E104" s="54"/>
      <c r="F104" s="54"/>
      <c r="G104" s="54"/>
      <c r="H104" s="54"/>
      <c r="I104" s="54"/>
      <c r="J104" s="54"/>
      <c r="K104" s="54"/>
      <c r="L104" s="54"/>
      <c r="M104" s="54"/>
      <c r="N104" s="54"/>
      <c r="O104" s="54"/>
      <c r="P104" s="54"/>
      <c r="Q104" s="54"/>
      <c r="R104" s="54"/>
      <c r="S104" s="54"/>
      <c r="T104" s="54"/>
      <c r="U104" s="54"/>
    </row>
    <row r="105" spans="1:21" s="8" customFormat="1" ht="12.75" x14ac:dyDescent="0.2">
      <c r="A105" s="54"/>
      <c r="B105" s="54"/>
      <c r="C105" s="54"/>
      <c r="D105" s="54"/>
      <c r="E105" s="54"/>
      <c r="F105" s="54"/>
      <c r="G105" s="54"/>
      <c r="H105" s="54"/>
      <c r="I105" s="54"/>
      <c r="J105" s="54"/>
      <c r="K105" s="54"/>
      <c r="L105" s="54"/>
      <c r="M105" s="54"/>
      <c r="N105" s="54"/>
      <c r="O105" s="54"/>
      <c r="P105" s="54"/>
      <c r="Q105" s="54"/>
      <c r="R105" s="54"/>
      <c r="S105" s="54"/>
      <c r="T105" s="54"/>
      <c r="U105" s="54"/>
    </row>
    <row r="106" spans="1:21" s="8" customFormat="1" ht="12.75" x14ac:dyDescent="0.2">
      <c r="A106" s="54"/>
      <c r="B106" s="54"/>
      <c r="C106" s="54"/>
      <c r="D106" s="54"/>
      <c r="E106" s="54"/>
      <c r="F106" s="54"/>
      <c r="G106" s="54"/>
      <c r="H106" s="54"/>
      <c r="I106" s="54"/>
      <c r="J106" s="54"/>
      <c r="K106" s="54"/>
      <c r="L106" s="54"/>
      <c r="M106" s="54"/>
      <c r="N106" s="54"/>
      <c r="O106" s="54"/>
      <c r="P106" s="54"/>
      <c r="Q106" s="54"/>
      <c r="R106" s="54"/>
      <c r="S106" s="54"/>
      <c r="T106" s="54"/>
      <c r="U106" s="54"/>
    </row>
    <row r="107" spans="1:21" s="8" customFormat="1" ht="12.75" x14ac:dyDescent="0.2">
      <c r="A107" s="54"/>
      <c r="B107" s="54"/>
      <c r="C107" s="54"/>
      <c r="D107" s="54"/>
      <c r="E107" s="54"/>
      <c r="F107" s="54"/>
      <c r="G107" s="54"/>
      <c r="H107" s="54"/>
      <c r="I107" s="54"/>
      <c r="J107" s="54"/>
      <c r="K107" s="54"/>
      <c r="L107" s="54"/>
      <c r="M107" s="54"/>
      <c r="N107" s="54"/>
      <c r="O107" s="54"/>
      <c r="P107" s="54"/>
      <c r="Q107" s="54"/>
      <c r="R107" s="54"/>
      <c r="S107" s="54"/>
      <c r="T107" s="54"/>
      <c r="U107" s="54"/>
    </row>
    <row r="108" spans="1:21" s="8" customFormat="1" ht="12.75" x14ac:dyDescent="0.2">
      <c r="A108" s="54"/>
      <c r="B108" s="54"/>
      <c r="C108" s="54"/>
      <c r="D108" s="54"/>
      <c r="E108" s="54"/>
      <c r="F108" s="54"/>
      <c r="G108" s="54"/>
      <c r="H108" s="54"/>
      <c r="I108" s="54"/>
      <c r="J108" s="54"/>
      <c r="K108" s="54"/>
      <c r="L108" s="54"/>
      <c r="M108" s="54"/>
      <c r="N108" s="54"/>
      <c r="O108" s="54"/>
      <c r="P108" s="54"/>
      <c r="Q108" s="54"/>
      <c r="R108" s="54"/>
      <c r="S108" s="54"/>
      <c r="T108" s="54"/>
      <c r="U108" s="54"/>
    </row>
    <row r="109" spans="1:21" s="8" customFormat="1" ht="12.75" x14ac:dyDescent="0.2">
      <c r="A109" s="54"/>
      <c r="B109" s="54"/>
      <c r="C109" s="54"/>
      <c r="D109" s="54"/>
      <c r="E109" s="54"/>
      <c r="F109" s="54"/>
      <c r="G109" s="54"/>
      <c r="H109" s="54"/>
      <c r="I109" s="54"/>
      <c r="J109" s="54"/>
      <c r="K109" s="54"/>
      <c r="L109" s="54"/>
      <c r="M109" s="54"/>
      <c r="N109" s="54"/>
      <c r="O109" s="54"/>
      <c r="P109" s="54"/>
      <c r="Q109" s="54"/>
      <c r="R109" s="54"/>
      <c r="S109" s="54"/>
      <c r="T109" s="54"/>
      <c r="U109" s="54"/>
    </row>
    <row r="110" spans="1:21" s="8" customFormat="1" ht="12.75" x14ac:dyDescent="0.2">
      <c r="A110" s="54"/>
      <c r="B110" s="54"/>
      <c r="C110" s="54"/>
      <c r="D110" s="54"/>
      <c r="E110" s="54"/>
      <c r="F110" s="54"/>
      <c r="G110" s="54"/>
      <c r="H110" s="54"/>
      <c r="I110" s="54"/>
      <c r="J110" s="54"/>
      <c r="K110" s="54"/>
      <c r="L110" s="54"/>
      <c r="M110" s="54"/>
      <c r="N110" s="54"/>
      <c r="O110" s="54"/>
      <c r="P110" s="54"/>
      <c r="Q110" s="54"/>
      <c r="R110" s="54"/>
      <c r="S110" s="54"/>
      <c r="T110" s="54"/>
      <c r="U110" s="54"/>
    </row>
    <row r="111" spans="1:21" s="8" customFormat="1" ht="12.75" x14ac:dyDescent="0.2">
      <c r="A111" s="54"/>
      <c r="B111" s="54"/>
      <c r="C111" s="54"/>
      <c r="D111" s="54"/>
      <c r="E111" s="54"/>
      <c r="F111" s="54"/>
      <c r="G111" s="54"/>
      <c r="H111" s="54"/>
      <c r="I111" s="54"/>
      <c r="J111" s="54"/>
      <c r="K111" s="54"/>
      <c r="L111" s="54"/>
      <c r="M111" s="54"/>
      <c r="N111" s="54"/>
      <c r="O111" s="54"/>
      <c r="P111" s="54"/>
      <c r="Q111" s="54"/>
      <c r="R111" s="54"/>
      <c r="S111" s="54"/>
      <c r="T111" s="54"/>
      <c r="U111" s="54"/>
    </row>
    <row r="112" spans="1:21" s="8" customFormat="1" ht="12.75" x14ac:dyDescent="0.2">
      <c r="A112" s="54"/>
      <c r="B112" s="54"/>
      <c r="C112" s="54"/>
      <c r="D112" s="54"/>
      <c r="E112" s="54"/>
      <c r="F112" s="54"/>
      <c r="G112" s="54"/>
      <c r="H112" s="54"/>
      <c r="I112" s="54"/>
      <c r="J112" s="54"/>
      <c r="K112" s="54"/>
      <c r="L112" s="54"/>
      <c r="M112" s="54"/>
      <c r="N112" s="54"/>
      <c r="O112" s="54"/>
      <c r="P112" s="54"/>
      <c r="Q112" s="54"/>
      <c r="R112" s="54"/>
      <c r="S112" s="54"/>
      <c r="T112" s="54"/>
      <c r="U112" s="54"/>
    </row>
    <row r="113" spans="1:21" s="8" customFormat="1" ht="12.75" x14ac:dyDescent="0.2">
      <c r="A113" s="54"/>
      <c r="B113" s="54"/>
      <c r="C113" s="54"/>
      <c r="D113" s="54"/>
      <c r="E113" s="54"/>
      <c r="F113" s="54"/>
      <c r="G113" s="54"/>
      <c r="H113" s="54"/>
      <c r="I113" s="54"/>
      <c r="J113" s="54"/>
      <c r="K113" s="54"/>
      <c r="L113" s="54"/>
      <c r="M113" s="54"/>
      <c r="N113" s="54"/>
      <c r="O113" s="54"/>
      <c r="P113" s="54"/>
      <c r="Q113" s="54"/>
      <c r="R113" s="54"/>
      <c r="S113" s="54"/>
      <c r="T113" s="54"/>
      <c r="U113" s="54"/>
    </row>
    <row r="114" spans="1:21" s="8" customFormat="1" ht="12.75" x14ac:dyDescent="0.2">
      <c r="A114" s="54"/>
      <c r="B114" s="54"/>
      <c r="C114" s="54"/>
      <c r="D114" s="54"/>
      <c r="E114" s="54"/>
      <c r="F114" s="54"/>
      <c r="G114" s="54"/>
      <c r="H114" s="54"/>
      <c r="I114" s="54"/>
      <c r="J114" s="54"/>
      <c r="K114" s="54"/>
      <c r="L114" s="54"/>
      <c r="M114" s="54"/>
      <c r="N114" s="54"/>
      <c r="O114" s="54"/>
      <c r="P114" s="54"/>
      <c r="Q114" s="54"/>
      <c r="R114" s="54"/>
      <c r="S114" s="54"/>
      <c r="T114" s="54"/>
      <c r="U114" s="54"/>
    </row>
    <row r="115" spans="1:21" s="8" customFormat="1" ht="12.75" x14ac:dyDescent="0.2">
      <c r="A115" s="54"/>
      <c r="B115" s="54"/>
      <c r="C115" s="54"/>
      <c r="D115" s="54"/>
      <c r="E115" s="54"/>
      <c r="F115" s="54"/>
      <c r="G115" s="54"/>
      <c r="H115" s="54"/>
      <c r="I115" s="54"/>
      <c r="J115" s="54"/>
      <c r="K115" s="54"/>
      <c r="L115" s="54"/>
      <c r="M115" s="54"/>
      <c r="N115" s="54"/>
      <c r="O115" s="54"/>
      <c r="P115" s="54"/>
      <c r="Q115" s="54"/>
      <c r="R115" s="54"/>
      <c r="S115" s="54"/>
      <c r="T115" s="54"/>
      <c r="U115" s="54"/>
    </row>
    <row r="116" spans="1:21" s="8" customFormat="1" ht="12.75" x14ac:dyDescent="0.2">
      <c r="A116" s="54"/>
      <c r="B116" s="54"/>
      <c r="C116" s="54"/>
      <c r="D116" s="54"/>
      <c r="E116" s="54"/>
      <c r="F116" s="54"/>
      <c r="G116" s="54"/>
      <c r="H116" s="54"/>
      <c r="I116" s="54"/>
      <c r="J116" s="54"/>
      <c r="K116" s="54"/>
      <c r="L116" s="54"/>
      <c r="M116" s="54"/>
      <c r="N116" s="54"/>
      <c r="O116" s="54"/>
      <c r="P116" s="54"/>
      <c r="Q116" s="54"/>
      <c r="R116" s="54"/>
      <c r="S116" s="54"/>
      <c r="T116" s="54"/>
      <c r="U116" s="54"/>
    </row>
    <row r="117" spans="1:21" s="8" customFormat="1" ht="12.75" x14ac:dyDescent="0.2">
      <c r="A117" s="54"/>
      <c r="B117" s="54"/>
      <c r="C117" s="54"/>
      <c r="D117" s="54"/>
      <c r="E117" s="54"/>
      <c r="F117" s="54"/>
      <c r="G117" s="54"/>
      <c r="H117" s="54"/>
      <c r="I117" s="54"/>
      <c r="J117" s="54"/>
      <c r="K117" s="54"/>
      <c r="L117" s="54"/>
      <c r="M117" s="54"/>
      <c r="N117" s="54"/>
      <c r="O117" s="54"/>
      <c r="P117" s="54"/>
      <c r="Q117" s="54"/>
      <c r="R117" s="54"/>
      <c r="S117" s="54"/>
      <c r="T117" s="54"/>
      <c r="U117" s="54"/>
    </row>
    <row r="118" spans="1:21" s="8" customFormat="1" ht="12.75" x14ac:dyDescent="0.2">
      <c r="A118" s="54"/>
      <c r="B118" s="54"/>
      <c r="C118" s="54"/>
      <c r="D118" s="54"/>
      <c r="E118" s="54"/>
      <c r="F118" s="54"/>
      <c r="G118" s="54"/>
      <c r="H118" s="54"/>
      <c r="I118" s="54"/>
      <c r="J118" s="54"/>
      <c r="K118" s="54"/>
      <c r="L118" s="54"/>
      <c r="M118" s="54"/>
      <c r="N118" s="54"/>
      <c r="O118" s="54"/>
      <c r="P118" s="54"/>
      <c r="Q118" s="54"/>
      <c r="R118" s="54"/>
      <c r="S118" s="54"/>
      <c r="T118" s="54"/>
      <c r="U118" s="54"/>
    </row>
    <row r="119" spans="1:21" s="8" customFormat="1" ht="12.75" x14ac:dyDescent="0.2">
      <c r="A119" s="54"/>
      <c r="B119" s="54"/>
      <c r="C119" s="54"/>
      <c r="D119" s="54"/>
      <c r="E119" s="54"/>
      <c r="F119" s="54"/>
      <c r="G119" s="54"/>
      <c r="H119" s="54"/>
      <c r="I119" s="54"/>
      <c r="J119" s="54"/>
      <c r="K119" s="54"/>
      <c r="L119" s="54"/>
      <c r="M119" s="54"/>
      <c r="N119" s="54"/>
      <c r="O119" s="54"/>
      <c r="P119" s="54"/>
      <c r="Q119" s="54"/>
      <c r="R119" s="54"/>
      <c r="S119" s="54"/>
      <c r="T119" s="54"/>
      <c r="U119" s="54"/>
    </row>
    <row r="120" spans="1:21" s="8" customFormat="1" ht="12.75" x14ac:dyDescent="0.2">
      <c r="A120" s="54"/>
      <c r="B120" s="54"/>
      <c r="C120" s="54"/>
      <c r="D120" s="54"/>
      <c r="E120" s="54"/>
      <c r="F120" s="54"/>
      <c r="G120" s="54"/>
      <c r="H120" s="54"/>
      <c r="I120" s="54"/>
      <c r="J120" s="54"/>
      <c r="K120" s="54"/>
      <c r="L120" s="54"/>
      <c r="M120" s="54"/>
      <c r="N120" s="54"/>
      <c r="O120" s="54"/>
      <c r="P120" s="54"/>
      <c r="Q120" s="54"/>
      <c r="R120" s="54"/>
      <c r="S120" s="54"/>
      <c r="T120" s="54"/>
      <c r="U120" s="54"/>
    </row>
    <row r="121" spans="1:21" s="8" customFormat="1" ht="12.75" x14ac:dyDescent="0.2">
      <c r="A121" s="54"/>
      <c r="B121" s="54"/>
      <c r="C121" s="54"/>
      <c r="D121" s="54"/>
      <c r="E121" s="54"/>
      <c r="F121" s="54"/>
      <c r="G121" s="54"/>
      <c r="H121" s="54"/>
      <c r="I121" s="54"/>
      <c r="J121" s="54"/>
      <c r="K121" s="54"/>
      <c r="L121" s="54"/>
      <c r="M121" s="54"/>
      <c r="N121" s="54"/>
      <c r="O121" s="54"/>
      <c r="P121" s="54"/>
      <c r="Q121" s="54"/>
      <c r="R121" s="54"/>
      <c r="S121" s="54"/>
      <c r="T121" s="54"/>
      <c r="U121" s="54"/>
    </row>
    <row r="122" spans="1:21" s="8" customFormat="1" ht="12.75" x14ac:dyDescent="0.2">
      <c r="A122" s="54"/>
      <c r="B122" s="54"/>
      <c r="C122" s="54"/>
      <c r="D122" s="54"/>
      <c r="E122" s="54"/>
      <c r="F122" s="54"/>
      <c r="G122" s="54"/>
      <c r="H122" s="54"/>
      <c r="I122" s="54"/>
      <c r="J122" s="54"/>
      <c r="K122" s="54"/>
      <c r="L122" s="54"/>
      <c r="M122" s="54"/>
      <c r="N122" s="54"/>
      <c r="O122" s="54"/>
      <c r="P122" s="54"/>
      <c r="Q122" s="54"/>
      <c r="R122" s="54"/>
      <c r="S122" s="54"/>
      <c r="T122" s="54"/>
      <c r="U122" s="54"/>
    </row>
    <row r="123" spans="1:21" s="8" customFormat="1" ht="12.75" x14ac:dyDescent="0.2">
      <c r="A123" s="54"/>
      <c r="B123" s="54"/>
      <c r="C123" s="54"/>
      <c r="D123" s="54"/>
      <c r="E123" s="54"/>
      <c r="F123" s="54"/>
      <c r="G123" s="54"/>
      <c r="H123" s="54"/>
      <c r="I123" s="54"/>
      <c r="J123" s="54"/>
      <c r="K123" s="54"/>
      <c r="L123" s="54"/>
      <c r="M123" s="54"/>
      <c r="N123" s="54"/>
      <c r="O123" s="54"/>
      <c r="P123" s="54"/>
      <c r="Q123" s="54"/>
      <c r="R123" s="54"/>
      <c r="S123" s="54"/>
      <c r="T123" s="54"/>
      <c r="U123" s="54"/>
    </row>
    <row r="124" spans="1:21" s="8" customFormat="1" ht="12.75" x14ac:dyDescent="0.2">
      <c r="A124" s="54"/>
      <c r="B124" s="54"/>
      <c r="C124" s="54"/>
      <c r="D124" s="54"/>
      <c r="E124" s="54"/>
      <c r="F124" s="54"/>
      <c r="G124" s="54"/>
      <c r="H124" s="54"/>
      <c r="I124" s="54"/>
      <c r="J124" s="54"/>
      <c r="K124" s="54"/>
      <c r="L124" s="54"/>
      <c r="M124" s="54"/>
      <c r="N124" s="54"/>
      <c r="O124" s="54"/>
      <c r="P124" s="54"/>
      <c r="Q124" s="54"/>
      <c r="R124" s="54"/>
      <c r="S124" s="54"/>
      <c r="T124" s="54"/>
      <c r="U124" s="54"/>
    </row>
    <row r="125" spans="1:21" s="8" customFormat="1" ht="12.75" x14ac:dyDescent="0.2">
      <c r="A125" s="54"/>
      <c r="B125" s="54"/>
      <c r="C125" s="54"/>
      <c r="D125" s="54"/>
      <c r="E125" s="54"/>
      <c r="F125" s="54"/>
      <c r="G125" s="54"/>
      <c r="H125" s="54"/>
      <c r="I125" s="54"/>
      <c r="J125" s="54"/>
      <c r="K125" s="54"/>
      <c r="L125" s="54"/>
      <c r="M125" s="54"/>
      <c r="N125" s="54"/>
      <c r="O125" s="54"/>
      <c r="P125" s="54"/>
      <c r="Q125" s="54"/>
      <c r="R125" s="54"/>
      <c r="S125" s="54"/>
      <c r="T125" s="54"/>
      <c r="U125" s="54"/>
    </row>
    <row r="126" spans="1:21" s="8" customFormat="1" ht="12.75" x14ac:dyDescent="0.2">
      <c r="A126" s="54"/>
      <c r="B126" s="54"/>
      <c r="C126" s="54"/>
      <c r="D126" s="54"/>
      <c r="E126" s="54"/>
      <c r="F126" s="54"/>
      <c r="G126" s="54"/>
      <c r="H126" s="54"/>
      <c r="I126" s="54"/>
      <c r="J126" s="54"/>
      <c r="K126" s="54"/>
      <c r="L126" s="54"/>
      <c r="M126" s="54"/>
      <c r="N126" s="54"/>
      <c r="O126" s="54"/>
      <c r="P126" s="54"/>
      <c r="Q126" s="54"/>
      <c r="R126" s="54"/>
      <c r="S126" s="54"/>
      <c r="T126" s="54"/>
      <c r="U126" s="54"/>
    </row>
    <row r="127" spans="1:21" s="8" customFormat="1" ht="12.75" x14ac:dyDescent="0.2">
      <c r="A127" s="54"/>
      <c r="B127" s="54"/>
      <c r="C127" s="54"/>
      <c r="D127" s="54"/>
      <c r="E127" s="54"/>
      <c r="F127" s="54"/>
      <c r="G127" s="54"/>
      <c r="H127" s="54"/>
      <c r="I127" s="54"/>
      <c r="J127" s="54"/>
      <c r="K127" s="54"/>
      <c r="L127" s="54"/>
      <c r="M127" s="54"/>
      <c r="N127" s="54"/>
      <c r="O127" s="54"/>
      <c r="P127" s="54"/>
      <c r="Q127" s="54"/>
      <c r="R127" s="54"/>
      <c r="S127" s="54"/>
      <c r="T127" s="54"/>
      <c r="U127" s="54"/>
    </row>
    <row r="128" spans="1:21" s="8" customFormat="1" ht="12.75" x14ac:dyDescent="0.2">
      <c r="A128" s="54"/>
      <c r="B128" s="54"/>
      <c r="C128" s="54"/>
      <c r="D128" s="54"/>
      <c r="E128" s="54"/>
      <c r="F128" s="54"/>
      <c r="G128" s="54"/>
      <c r="H128" s="54"/>
      <c r="I128" s="54"/>
      <c r="J128" s="54"/>
      <c r="K128" s="54"/>
      <c r="L128" s="54"/>
      <c r="M128" s="54"/>
      <c r="N128" s="54"/>
      <c r="O128" s="54"/>
      <c r="P128" s="54"/>
      <c r="Q128" s="54"/>
      <c r="R128" s="54"/>
      <c r="S128" s="54"/>
      <c r="T128" s="54"/>
      <c r="U128" s="54"/>
    </row>
    <row r="129" spans="1:21" s="8" customFormat="1" ht="12.75" x14ac:dyDescent="0.2">
      <c r="A129" s="54"/>
      <c r="B129" s="54"/>
      <c r="C129" s="54"/>
      <c r="D129" s="54"/>
      <c r="E129" s="54"/>
      <c r="F129" s="54"/>
      <c r="G129" s="54"/>
      <c r="H129" s="54"/>
      <c r="I129" s="54"/>
      <c r="J129" s="54"/>
      <c r="K129" s="54"/>
      <c r="L129" s="54"/>
      <c r="M129" s="54"/>
      <c r="N129" s="54"/>
      <c r="O129" s="54"/>
      <c r="P129" s="54"/>
      <c r="Q129" s="54"/>
      <c r="R129" s="54"/>
      <c r="S129" s="54"/>
      <c r="T129" s="54"/>
      <c r="U129" s="54"/>
    </row>
    <row r="130" spans="1:21" s="8" customFormat="1" ht="12.75" x14ac:dyDescent="0.2">
      <c r="A130" s="54"/>
      <c r="B130" s="54"/>
      <c r="C130" s="54"/>
      <c r="D130" s="54"/>
      <c r="E130" s="54"/>
      <c r="F130" s="54"/>
      <c r="G130" s="54"/>
      <c r="H130" s="54"/>
      <c r="I130" s="54"/>
      <c r="J130" s="54"/>
      <c r="K130" s="54"/>
      <c r="L130" s="54"/>
      <c r="M130" s="54"/>
      <c r="N130" s="54"/>
      <c r="O130" s="54"/>
      <c r="P130" s="54"/>
      <c r="Q130" s="54"/>
      <c r="R130" s="54"/>
      <c r="S130" s="54"/>
      <c r="T130" s="54"/>
      <c r="U130" s="54"/>
    </row>
    <row r="131" spans="1:21" s="8" customFormat="1" ht="12.75" x14ac:dyDescent="0.2">
      <c r="A131" s="54"/>
      <c r="B131" s="54"/>
      <c r="C131" s="54"/>
      <c r="D131" s="54"/>
      <c r="E131" s="54"/>
      <c r="F131" s="54"/>
      <c r="G131" s="54"/>
      <c r="H131" s="54"/>
      <c r="I131" s="54"/>
      <c r="J131" s="54"/>
      <c r="K131" s="54"/>
      <c r="L131" s="54"/>
      <c r="M131" s="54"/>
      <c r="N131" s="54"/>
      <c r="O131" s="54"/>
      <c r="P131" s="54"/>
      <c r="Q131" s="54"/>
      <c r="R131" s="54"/>
      <c r="S131" s="54"/>
      <c r="T131" s="54"/>
      <c r="U131" s="54"/>
    </row>
    <row r="132" spans="1:21" s="8" customFormat="1" ht="12.75" x14ac:dyDescent="0.2">
      <c r="A132" s="54"/>
      <c r="B132" s="54"/>
      <c r="C132" s="54"/>
      <c r="D132" s="54"/>
      <c r="E132" s="54"/>
      <c r="F132" s="54"/>
      <c r="G132" s="54"/>
      <c r="H132" s="54"/>
      <c r="I132" s="54"/>
      <c r="J132" s="54"/>
      <c r="K132" s="54"/>
      <c r="L132" s="54"/>
      <c r="M132" s="54"/>
      <c r="N132" s="54"/>
      <c r="O132" s="54"/>
      <c r="P132" s="54"/>
      <c r="Q132" s="54"/>
      <c r="R132" s="54"/>
      <c r="S132" s="54"/>
      <c r="T132" s="54"/>
      <c r="U132" s="54"/>
    </row>
    <row r="133" spans="1:21" s="8" customFormat="1" ht="12.75" x14ac:dyDescent="0.2">
      <c r="A133" s="54"/>
      <c r="B133" s="54"/>
      <c r="C133" s="54"/>
      <c r="D133" s="54"/>
      <c r="E133" s="54"/>
      <c r="F133" s="54"/>
      <c r="G133" s="54"/>
      <c r="H133" s="54"/>
      <c r="I133" s="54"/>
      <c r="J133" s="54"/>
      <c r="K133" s="54"/>
      <c r="L133" s="54"/>
      <c r="M133" s="54"/>
      <c r="N133" s="54"/>
      <c r="O133" s="54"/>
      <c r="P133" s="54"/>
      <c r="Q133" s="54"/>
      <c r="R133" s="54"/>
      <c r="S133" s="54"/>
      <c r="T133" s="54"/>
      <c r="U133" s="54"/>
    </row>
    <row r="134" spans="1:21" s="8" customFormat="1" ht="12.75" x14ac:dyDescent="0.2">
      <c r="A134" s="54"/>
      <c r="B134" s="54"/>
      <c r="C134" s="54"/>
      <c r="D134" s="54"/>
      <c r="E134" s="54"/>
      <c r="F134" s="54"/>
      <c r="G134" s="54"/>
      <c r="H134" s="54"/>
      <c r="I134" s="54"/>
      <c r="J134" s="54"/>
      <c r="K134" s="54"/>
      <c r="L134" s="54"/>
      <c r="M134" s="54"/>
      <c r="N134" s="54"/>
      <c r="O134" s="54"/>
      <c r="P134" s="54"/>
      <c r="Q134" s="54"/>
      <c r="R134" s="54"/>
      <c r="S134" s="54"/>
      <c r="T134" s="54"/>
      <c r="U134" s="54"/>
    </row>
    <row r="135" spans="1:21" s="8" customFormat="1" ht="12.75" x14ac:dyDescent="0.2">
      <c r="A135" s="54"/>
      <c r="B135" s="54"/>
      <c r="C135" s="54"/>
      <c r="D135" s="54"/>
      <c r="E135" s="54"/>
      <c r="F135" s="54"/>
      <c r="G135" s="54"/>
      <c r="H135" s="54"/>
      <c r="I135" s="54"/>
      <c r="J135" s="54"/>
      <c r="K135" s="54"/>
      <c r="L135" s="54"/>
      <c r="M135" s="54"/>
      <c r="N135" s="54"/>
      <c r="O135" s="54"/>
      <c r="P135" s="54"/>
      <c r="Q135" s="54"/>
      <c r="R135" s="54"/>
      <c r="S135" s="54"/>
      <c r="T135" s="54"/>
      <c r="U135" s="54"/>
    </row>
    <row r="136" spans="1:21" s="8" customFormat="1" ht="12.75" x14ac:dyDescent="0.2">
      <c r="A136" s="54"/>
      <c r="B136" s="54"/>
      <c r="C136" s="54"/>
      <c r="D136" s="54"/>
      <c r="E136" s="54"/>
      <c r="F136" s="54"/>
      <c r="G136" s="54"/>
      <c r="H136" s="54"/>
      <c r="I136" s="54"/>
      <c r="J136" s="54"/>
      <c r="K136" s="54"/>
      <c r="L136" s="54"/>
      <c r="M136" s="54"/>
      <c r="N136" s="54"/>
      <c r="O136" s="54"/>
      <c r="P136" s="54"/>
      <c r="Q136" s="54"/>
      <c r="R136" s="54"/>
      <c r="S136" s="54"/>
      <c r="T136" s="54"/>
      <c r="U136" s="54"/>
    </row>
    <row r="137" spans="1:21" s="8" customFormat="1" ht="12.75" x14ac:dyDescent="0.2">
      <c r="A137" s="54"/>
      <c r="B137" s="54"/>
      <c r="C137" s="54"/>
      <c r="D137" s="54"/>
      <c r="E137" s="54"/>
      <c r="F137" s="54"/>
      <c r="G137" s="54"/>
      <c r="H137" s="54"/>
      <c r="I137" s="54"/>
      <c r="J137" s="54"/>
      <c r="K137" s="54"/>
      <c r="L137" s="54"/>
      <c r="M137" s="54"/>
      <c r="N137" s="54"/>
      <c r="O137" s="54"/>
      <c r="P137" s="54"/>
      <c r="Q137" s="54"/>
      <c r="R137" s="54"/>
      <c r="S137" s="54"/>
      <c r="T137" s="54"/>
      <c r="U137" s="54"/>
    </row>
    <row r="138" spans="1:21" s="8" customFormat="1" ht="12.75" x14ac:dyDescent="0.2">
      <c r="A138" s="54"/>
      <c r="B138" s="54"/>
      <c r="C138" s="54"/>
      <c r="D138" s="54"/>
      <c r="E138" s="54"/>
      <c r="F138" s="54"/>
      <c r="G138" s="54"/>
      <c r="H138" s="54"/>
      <c r="I138" s="54"/>
      <c r="J138" s="54"/>
      <c r="K138" s="54"/>
      <c r="L138" s="54"/>
      <c r="M138" s="54"/>
      <c r="N138" s="54"/>
      <c r="O138" s="54"/>
      <c r="P138" s="54"/>
      <c r="Q138" s="54"/>
      <c r="R138" s="54"/>
      <c r="S138" s="54"/>
      <c r="T138" s="54"/>
      <c r="U138" s="54"/>
    </row>
    <row r="139" spans="1:21" s="8" customFormat="1" ht="12.75" x14ac:dyDescent="0.2">
      <c r="A139" s="54"/>
      <c r="B139" s="54"/>
      <c r="C139" s="54"/>
      <c r="D139" s="54"/>
      <c r="E139" s="54"/>
      <c r="F139" s="54"/>
      <c r="G139" s="54"/>
      <c r="H139" s="54"/>
      <c r="I139" s="54"/>
      <c r="J139" s="54"/>
      <c r="K139" s="54"/>
      <c r="L139" s="54"/>
      <c r="M139" s="54"/>
      <c r="N139" s="54"/>
      <c r="O139" s="54"/>
      <c r="P139" s="54"/>
      <c r="Q139" s="54"/>
      <c r="R139" s="54"/>
      <c r="S139" s="54"/>
      <c r="T139" s="54"/>
      <c r="U139" s="54"/>
    </row>
    <row r="140" spans="1:21" s="8" customFormat="1" ht="12.75" x14ac:dyDescent="0.2">
      <c r="A140" s="54"/>
      <c r="B140" s="54"/>
      <c r="C140" s="54"/>
      <c r="D140" s="54"/>
      <c r="E140" s="54"/>
      <c r="F140" s="54"/>
      <c r="G140" s="54"/>
      <c r="H140" s="54"/>
      <c r="I140" s="54"/>
      <c r="J140" s="54"/>
      <c r="K140" s="54"/>
      <c r="L140" s="54"/>
      <c r="M140" s="54"/>
      <c r="N140" s="54"/>
      <c r="O140" s="54"/>
      <c r="P140" s="54"/>
      <c r="Q140" s="54"/>
      <c r="R140" s="54"/>
      <c r="S140" s="54"/>
      <c r="T140" s="54"/>
      <c r="U140" s="54"/>
    </row>
    <row r="141" spans="1:21" s="8" customFormat="1" ht="12.75" x14ac:dyDescent="0.2">
      <c r="A141" s="54"/>
      <c r="B141" s="54"/>
      <c r="C141" s="54"/>
      <c r="D141" s="54"/>
      <c r="E141" s="54"/>
      <c r="F141" s="54"/>
      <c r="G141" s="54"/>
      <c r="H141" s="54"/>
      <c r="I141" s="54"/>
      <c r="J141" s="54"/>
      <c r="K141" s="54"/>
      <c r="L141" s="54"/>
      <c r="M141" s="54"/>
      <c r="N141" s="54"/>
      <c r="O141" s="54"/>
      <c r="P141" s="54"/>
      <c r="Q141" s="54"/>
      <c r="R141" s="54"/>
      <c r="S141" s="54"/>
      <c r="T141" s="54"/>
      <c r="U141" s="54"/>
    </row>
    <row r="142" spans="1:21" s="8" customFormat="1" ht="12.75" x14ac:dyDescent="0.2">
      <c r="A142" s="54"/>
      <c r="B142" s="54"/>
      <c r="C142" s="54"/>
      <c r="D142" s="54"/>
      <c r="E142" s="54"/>
      <c r="F142" s="54"/>
      <c r="G142" s="54"/>
      <c r="H142" s="54"/>
      <c r="I142" s="54"/>
      <c r="J142" s="54"/>
      <c r="K142" s="54"/>
      <c r="L142" s="54"/>
      <c r="M142" s="54"/>
      <c r="N142" s="54"/>
      <c r="O142" s="54"/>
      <c r="P142" s="54"/>
      <c r="Q142" s="54"/>
      <c r="R142" s="54"/>
      <c r="S142" s="54"/>
      <c r="T142" s="54"/>
      <c r="U142" s="54"/>
    </row>
    <row r="143" spans="1:21" s="8" customFormat="1" ht="12.75" x14ac:dyDescent="0.2">
      <c r="A143" s="54"/>
      <c r="B143" s="54"/>
      <c r="C143" s="54"/>
      <c r="D143" s="54"/>
      <c r="E143" s="54"/>
      <c r="F143" s="54"/>
      <c r="G143" s="54"/>
      <c r="H143" s="54"/>
      <c r="I143" s="54"/>
      <c r="J143" s="54"/>
      <c r="K143" s="54"/>
      <c r="L143" s="54"/>
      <c r="M143" s="54"/>
      <c r="N143" s="54"/>
      <c r="O143" s="54"/>
      <c r="P143" s="54"/>
      <c r="Q143" s="54"/>
      <c r="R143" s="54"/>
      <c r="S143" s="54"/>
      <c r="T143" s="54"/>
      <c r="U143" s="54"/>
    </row>
    <row r="144" spans="1:21" s="8" customFormat="1" ht="12.75" x14ac:dyDescent="0.2">
      <c r="A144" s="54"/>
      <c r="B144" s="54"/>
      <c r="C144" s="54"/>
      <c r="D144" s="54"/>
      <c r="E144" s="54"/>
      <c r="F144" s="54"/>
      <c r="G144" s="54"/>
      <c r="H144" s="54"/>
      <c r="I144" s="54"/>
      <c r="J144" s="54"/>
      <c r="K144" s="54"/>
      <c r="L144" s="54"/>
      <c r="M144" s="54"/>
      <c r="N144" s="54"/>
      <c r="O144" s="54"/>
      <c r="P144" s="54"/>
      <c r="Q144" s="54"/>
      <c r="R144" s="54"/>
      <c r="S144" s="54"/>
      <c r="T144" s="54"/>
      <c r="U144" s="54"/>
    </row>
    <row r="145" spans="1:21" s="8" customFormat="1" ht="12.75" x14ac:dyDescent="0.2">
      <c r="A145" s="54"/>
      <c r="B145" s="54"/>
      <c r="C145" s="54"/>
      <c r="D145" s="54"/>
      <c r="E145" s="54"/>
      <c r="F145" s="54"/>
      <c r="G145" s="54"/>
      <c r="H145" s="54"/>
      <c r="I145" s="54"/>
      <c r="J145" s="54"/>
      <c r="K145" s="54"/>
      <c r="L145" s="54"/>
      <c r="M145" s="54"/>
      <c r="N145" s="54"/>
      <c r="O145" s="54"/>
      <c r="P145" s="54"/>
      <c r="Q145" s="54"/>
      <c r="R145" s="54"/>
      <c r="S145" s="54"/>
      <c r="T145" s="54"/>
      <c r="U145" s="54"/>
    </row>
    <row r="146" spans="1:21" s="8" customFormat="1" ht="12.75" x14ac:dyDescent="0.2">
      <c r="A146" s="54"/>
      <c r="B146" s="54"/>
      <c r="C146" s="54"/>
      <c r="D146" s="54"/>
      <c r="E146" s="54"/>
      <c r="F146" s="54"/>
      <c r="G146" s="54"/>
      <c r="H146" s="54"/>
      <c r="I146" s="54"/>
      <c r="J146" s="54"/>
      <c r="K146" s="54"/>
      <c r="L146" s="54"/>
      <c r="M146" s="54"/>
      <c r="N146" s="54"/>
      <c r="O146" s="54"/>
      <c r="P146" s="54"/>
      <c r="Q146" s="54"/>
      <c r="R146" s="54"/>
      <c r="S146" s="54"/>
      <c r="T146" s="54"/>
      <c r="U146" s="54"/>
    </row>
    <row r="147" spans="1:21" s="8" customFormat="1" ht="12.75" x14ac:dyDescent="0.2">
      <c r="A147" s="54"/>
      <c r="B147" s="54"/>
      <c r="C147" s="54"/>
      <c r="D147" s="54"/>
      <c r="E147" s="54"/>
      <c r="F147" s="54"/>
      <c r="G147" s="54"/>
      <c r="H147" s="54"/>
      <c r="I147" s="54"/>
      <c r="J147" s="54"/>
      <c r="K147" s="54"/>
      <c r="L147" s="54"/>
      <c r="M147" s="54"/>
      <c r="N147" s="54"/>
      <c r="O147" s="54"/>
      <c r="P147" s="54"/>
      <c r="Q147" s="54"/>
      <c r="R147" s="54"/>
      <c r="S147" s="54"/>
      <c r="T147" s="54"/>
      <c r="U147" s="54"/>
    </row>
    <row r="148" spans="1:21" s="8" customFormat="1" ht="12.75" x14ac:dyDescent="0.2">
      <c r="A148" s="54"/>
      <c r="B148" s="54"/>
      <c r="C148" s="54"/>
      <c r="D148" s="54"/>
      <c r="E148" s="54"/>
      <c r="F148" s="54"/>
      <c r="G148" s="54"/>
      <c r="H148" s="54"/>
      <c r="I148" s="54"/>
      <c r="J148" s="54"/>
      <c r="K148" s="54"/>
      <c r="L148" s="54"/>
      <c r="M148" s="54"/>
      <c r="N148" s="54"/>
      <c r="O148" s="54"/>
      <c r="P148" s="54"/>
      <c r="Q148" s="54"/>
      <c r="R148" s="54"/>
      <c r="S148" s="54"/>
      <c r="T148" s="54"/>
      <c r="U148" s="54"/>
    </row>
    <row r="149" spans="1:21" s="8" customFormat="1" ht="12.75" x14ac:dyDescent="0.2">
      <c r="A149" s="54"/>
      <c r="B149" s="54"/>
      <c r="C149" s="54"/>
      <c r="D149" s="54"/>
      <c r="E149" s="54"/>
      <c r="F149" s="54"/>
      <c r="G149" s="54"/>
      <c r="H149" s="54"/>
      <c r="I149" s="54"/>
      <c r="J149" s="54"/>
      <c r="K149" s="54"/>
      <c r="L149" s="54"/>
      <c r="M149" s="54"/>
      <c r="N149" s="54"/>
      <c r="O149" s="54"/>
      <c r="P149" s="54"/>
      <c r="Q149" s="54"/>
      <c r="R149" s="54"/>
      <c r="S149" s="54"/>
      <c r="T149" s="54"/>
      <c r="U149" s="54"/>
    </row>
    <row r="150" spans="1:21" s="8" customFormat="1" ht="12.75" x14ac:dyDescent="0.2">
      <c r="A150" s="54"/>
      <c r="B150" s="54"/>
      <c r="C150" s="54"/>
      <c r="D150" s="54"/>
      <c r="E150" s="54"/>
      <c r="F150" s="54"/>
      <c r="G150" s="54"/>
      <c r="H150" s="54"/>
      <c r="I150" s="54"/>
      <c r="J150" s="54"/>
      <c r="K150" s="54"/>
      <c r="L150" s="54"/>
      <c r="M150" s="54"/>
      <c r="N150" s="54"/>
      <c r="O150" s="54"/>
      <c r="P150" s="54"/>
      <c r="Q150" s="54"/>
      <c r="R150" s="54"/>
      <c r="S150" s="54"/>
      <c r="T150" s="54"/>
      <c r="U150" s="54"/>
    </row>
    <row r="151" spans="1:21" s="8" customFormat="1" ht="12.75" x14ac:dyDescent="0.2">
      <c r="A151" s="54"/>
      <c r="B151" s="54"/>
      <c r="C151" s="54"/>
      <c r="D151" s="54"/>
      <c r="E151" s="54"/>
      <c r="F151" s="54"/>
      <c r="G151" s="54"/>
      <c r="H151" s="54"/>
      <c r="I151" s="54"/>
      <c r="J151" s="54"/>
      <c r="K151" s="54"/>
      <c r="L151" s="54"/>
      <c r="M151" s="54"/>
      <c r="N151" s="54"/>
      <c r="O151" s="54"/>
      <c r="P151" s="54"/>
      <c r="Q151" s="54"/>
      <c r="R151" s="54"/>
      <c r="S151" s="54"/>
      <c r="T151" s="54"/>
      <c r="U151" s="54"/>
    </row>
    <row r="152" spans="1:21" s="8" customFormat="1" ht="12.75" x14ac:dyDescent="0.2">
      <c r="A152" s="54"/>
      <c r="B152" s="54"/>
      <c r="C152" s="54"/>
      <c r="D152" s="54"/>
      <c r="E152" s="54"/>
      <c r="F152" s="54"/>
      <c r="G152" s="54"/>
      <c r="H152" s="54"/>
      <c r="I152" s="54"/>
      <c r="J152" s="54"/>
      <c r="K152" s="54"/>
      <c r="L152" s="54"/>
      <c r="M152" s="54"/>
      <c r="N152" s="54"/>
      <c r="O152" s="54"/>
      <c r="P152" s="54"/>
      <c r="Q152" s="54"/>
      <c r="R152" s="54"/>
      <c r="S152" s="54"/>
      <c r="T152" s="54"/>
      <c r="U152" s="54"/>
    </row>
    <row r="153" spans="1:21" s="8" customFormat="1" ht="12.75" x14ac:dyDescent="0.2">
      <c r="A153" s="54"/>
      <c r="B153" s="54"/>
      <c r="C153" s="54"/>
      <c r="D153" s="54"/>
      <c r="E153" s="54"/>
      <c r="F153" s="54"/>
      <c r="G153" s="54"/>
      <c r="H153" s="54"/>
      <c r="I153" s="54"/>
      <c r="J153" s="54"/>
      <c r="K153" s="54"/>
      <c r="L153" s="54"/>
      <c r="M153" s="54"/>
      <c r="N153" s="54"/>
      <c r="O153" s="54"/>
      <c r="P153" s="54"/>
      <c r="Q153" s="54"/>
      <c r="R153" s="54"/>
      <c r="S153" s="54"/>
      <c r="T153" s="54"/>
      <c r="U153" s="54"/>
    </row>
    <row r="154" spans="1:21" s="8" customFormat="1" ht="12.75" x14ac:dyDescent="0.2">
      <c r="A154" s="54"/>
      <c r="B154" s="54"/>
      <c r="C154" s="54"/>
      <c r="D154" s="54"/>
      <c r="E154" s="54"/>
      <c r="F154" s="54"/>
      <c r="G154" s="54"/>
      <c r="H154" s="54"/>
      <c r="I154" s="54"/>
      <c r="J154" s="54"/>
      <c r="K154" s="54"/>
      <c r="L154" s="54"/>
      <c r="M154" s="54"/>
      <c r="N154" s="54"/>
      <c r="O154" s="54"/>
      <c r="P154" s="54"/>
      <c r="Q154" s="54"/>
      <c r="R154" s="54"/>
      <c r="S154" s="54"/>
      <c r="T154" s="54"/>
      <c r="U154" s="54"/>
    </row>
    <row r="155" spans="1:21" s="8" customFormat="1" ht="12.75" x14ac:dyDescent="0.2">
      <c r="A155" s="54"/>
      <c r="B155" s="54"/>
      <c r="C155" s="54"/>
      <c r="D155" s="54"/>
      <c r="E155" s="54"/>
      <c r="F155" s="54"/>
      <c r="G155" s="54"/>
      <c r="H155" s="54"/>
      <c r="I155" s="54"/>
      <c r="J155" s="54"/>
      <c r="K155" s="54"/>
      <c r="L155" s="54"/>
      <c r="M155" s="54"/>
      <c r="N155" s="54"/>
      <c r="O155" s="54"/>
      <c r="P155" s="54"/>
      <c r="Q155" s="54"/>
      <c r="R155" s="54"/>
      <c r="S155" s="54"/>
      <c r="T155" s="54"/>
      <c r="U155" s="54"/>
    </row>
    <row r="156" spans="1:21" s="8" customFormat="1" ht="12.75" x14ac:dyDescent="0.2">
      <c r="A156" s="54"/>
      <c r="B156" s="54"/>
      <c r="C156" s="54"/>
      <c r="D156" s="54"/>
      <c r="E156" s="54"/>
      <c r="F156" s="54"/>
      <c r="G156" s="54"/>
      <c r="H156" s="54"/>
      <c r="I156" s="54"/>
      <c r="J156" s="54"/>
      <c r="K156" s="54"/>
      <c r="L156" s="54"/>
      <c r="M156" s="54"/>
      <c r="N156" s="54"/>
      <c r="O156" s="54"/>
      <c r="P156" s="54"/>
      <c r="Q156" s="54"/>
      <c r="R156" s="54"/>
      <c r="S156" s="54"/>
      <c r="T156" s="54"/>
      <c r="U156" s="54"/>
    </row>
    <row r="157" spans="1:21" s="8" customFormat="1" ht="12.75" x14ac:dyDescent="0.2">
      <c r="A157" s="54"/>
      <c r="B157" s="54"/>
      <c r="C157" s="54"/>
      <c r="D157" s="54"/>
      <c r="E157" s="54"/>
      <c r="F157" s="54"/>
      <c r="G157" s="54"/>
      <c r="H157" s="54"/>
      <c r="I157" s="54"/>
      <c r="J157" s="54"/>
      <c r="K157" s="54"/>
      <c r="L157" s="54"/>
      <c r="M157" s="54"/>
      <c r="N157" s="54"/>
      <c r="O157" s="54"/>
      <c r="P157" s="54"/>
      <c r="Q157" s="54"/>
      <c r="R157" s="54"/>
      <c r="S157" s="54"/>
      <c r="T157" s="54"/>
      <c r="U157" s="54"/>
    </row>
    <row r="158" spans="1:21" s="8" customFormat="1" ht="12.75" x14ac:dyDescent="0.2">
      <c r="A158" s="54"/>
      <c r="B158" s="54"/>
      <c r="C158" s="54"/>
      <c r="D158" s="54"/>
      <c r="E158" s="54"/>
      <c r="F158" s="54"/>
      <c r="G158" s="54"/>
      <c r="H158" s="54"/>
      <c r="I158" s="54"/>
      <c r="J158" s="54"/>
      <c r="K158" s="54"/>
      <c r="L158" s="54"/>
      <c r="M158" s="54"/>
      <c r="N158" s="54"/>
      <c r="O158" s="54"/>
      <c r="P158" s="54"/>
      <c r="Q158" s="54"/>
      <c r="R158" s="54"/>
      <c r="S158" s="54"/>
      <c r="T158" s="54"/>
      <c r="U158" s="54"/>
    </row>
    <row r="159" spans="1:21" s="8" customFormat="1" ht="12.75" x14ac:dyDescent="0.2">
      <c r="A159" s="54"/>
      <c r="B159" s="54"/>
      <c r="C159" s="54"/>
      <c r="D159" s="54"/>
      <c r="E159" s="54"/>
      <c r="F159" s="54"/>
      <c r="G159" s="54"/>
      <c r="H159" s="54"/>
      <c r="I159" s="54"/>
      <c r="J159" s="54"/>
      <c r="K159" s="54"/>
      <c r="L159" s="54"/>
      <c r="M159" s="54"/>
      <c r="N159" s="54"/>
      <c r="O159" s="54"/>
      <c r="P159" s="54"/>
      <c r="Q159" s="54"/>
      <c r="R159" s="54"/>
      <c r="S159" s="54"/>
      <c r="T159" s="54"/>
      <c r="U159" s="54"/>
    </row>
    <row r="160" spans="1:21" s="8" customFormat="1" ht="12.75" x14ac:dyDescent="0.2">
      <c r="A160" s="54"/>
      <c r="B160" s="54"/>
      <c r="C160" s="54"/>
      <c r="D160" s="54"/>
      <c r="E160" s="54"/>
      <c r="F160" s="54"/>
      <c r="G160" s="54"/>
      <c r="H160" s="54"/>
      <c r="I160" s="54"/>
      <c r="J160" s="54"/>
      <c r="K160" s="54"/>
      <c r="L160" s="54"/>
      <c r="M160" s="54"/>
      <c r="N160" s="54"/>
      <c r="O160" s="54"/>
      <c r="P160" s="54"/>
      <c r="Q160" s="54"/>
      <c r="R160" s="54"/>
      <c r="S160" s="54"/>
      <c r="T160" s="54"/>
      <c r="U160" s="54"/>
    </row>
    <row r="161" spans="1:21" s="8" customFormat="1" ht="12.75" x14ac:dyDescent="0.2">
      <c r="A161" s="54"/>
      <c r="B161" s="54"/>
      <c r="C161" s="54"/>
      <c r="D161" s="54"/>
      <c r="E161" s="54"/>
      <c r="F161" s="54"/>
      <c r="G161" s="54"/>
      <c r="H161" s="54"/>
      <c r="I161" s="54"/>
      <c r="J161" s="54"/>
      <c r="K161" s="54"/>
      <c r="L161" s="54"/>
      <c r="M161" s="54"/>
      <c r="N161" s="54"/>
      <c r="O161" s="54"/>
      <c r="P161" s="54"/>
      <c r="Q161" s="54"/>
      <c r="R161" s="54"/>
      <c r="S161" s="54"/>
      <c r="T161" s="54"/>
      <c r="U161" s="54"/>
    </row>
    <row r="162" spans="1:21" s="8" customFormat="1" ht="12.75" x14ac:dyDescent="0.2">
      <c r="A162" s="54"/>
      <c r="B162" s="54"/>
      <c r="C162" s="54"/>
      <c r="D162" s="54"/>
      <c r="E162" s="54"/>
      <c r="F162" s="54"/>
      <c r="G162" s="54"/>
      <c r="H162" s="54"/>
      <c r="I162" s="54"/>
      <c r="J162" s="54"/>
      <c r="K162" s="54"/>
      <c r="L162" s="54"/>
      <c r="M162" s="54"/>
      <c r="N162" s="54"/>
      <c r="O162" s="54"/>
      <c r="P162" s="54"/>
      <c r="Q162" s="54"/>
      <c r="R162" s="54"/>
      <c r="S162" s="54"/>
      <c r="T162" s="54"/>
      <c r="U162" s="54"/>
    </row>
    <row r="163" spans="1:21" s="8" customFormat="1" ht="12.75" x14ac:dyDescent="0.2">
      <c r="A163" s="54"/>
      <c r="B163" s="54"/>
      <c r="C163" s="54"/>
      <c r="D163" s="54"/>
      <c r="E163" s="54"/>
      <c r="F163" s="54"/>
      <c r="G163" s="54"/>
      <c r="H163" s="54"/>
      <c r="I163" s="54"/>
      <c r="J163" s="54"/>
      <c r="K163" s="54"/>
      <c r="L163" s="54"/>
      <c r="M163" s="54"/>
      <c r="N163" s="54"/>
      <c r="O163" s="54"/>
      <c r="P163" s="54"/>
      <c r="Q163" s="54"/>
      <c r="R163" s="54"/>
      <c r="S163" s="54"/>
      <c r="T163" s="54"/>
      <c r="U163" s="54"/>
    </row>
    <row r="164" spans="1:21" s="8" customFormat="1" ht="12.75" x14ac:dyDescent="0.2">
      <c r="A164" s="54"/>
      <c r="B164" s="54"/>
      <c r="C164" s="54"/>
      <c r="D164" s="54"/>
      <c r="E164" s="54"/>
      <c r="F164" s="54"/>
      <c r="G164" s="54"/>
      <c r="H164" s="54"/>
      <c r="I164" s="54"/>
      <c r="J164" s="54"/>
      <c r="K164" s="54"/>
      <c r="L164" s="54"/>
      <c r="M164" s="54"/>
      <c r="N164" s="54"/>
      <c r="O164" s="54"/>
      <c r="P164" s="54"/>
      <c r="Q164" s="54"/>
      <c r="R164" s="54"/>
      <c r="S164" s="54"/>
      <c r="T164" s="54"/>
      <c r="U164" s="54"/>
    </row>
    <row r="165" spans="1:21" s="8" customFormat="1" ht="12.75" x14ac:dyDescent="0.2">
      <c r="A165" s="54"/>
      <c r="B165" s="54"/>
      <c r="C165" s="54"/>
      <c r="D165" s="54"/>
      <c r="E165" s="54"/>
      <c r="F165" s="54"/>
      <c r="G165" s="54"/>
      <c r="H165" s="54"/>
      <c r="I165" s="54"/>
      <c r="J165" s="54"/>
      <c r="K165" s="54"/>
      <c r="L165" s="54"/>
      <c r="M165" s="54"/>
      <c r="N165" s="54"/>
      <c r="O165" s="54"/>
      <c r="P165" s="54"/>
      <c r="Q165" s="54"/>
      <c r="R165" s="54"/>
      <c r="S165" s="54"/>
      <c r="T165" s="54"/>
      <c r="U165" s="54"/>
    </row>
    <row r="166" spans="1:21" s="8" customFormat="1" ht="12.75" x14ac:dyDescent="0.2">
      <c r="A166" s="54"/>
      <c r="B166" s="54"/>
      <c r="C166" s="54"/>
      <c r="D166" s="54"/>
      <c r="E166" s="54"/>
      <c r="F166" s="54"/>
      <c r="G166" s="54"/>
      <c r="H166" s="54"/>
      <c r="I166" s="54"/>
      <c r="J166" s="54"/>
      <c r="K166" s="54"/>
      <c r="L166" s="54"/>
      <c r="M166" s="54"/>
      <c r="N166" s="54"/>
      <c r="O166" s="54"/>
      <c r="P166" s="54"/>
      <c r="Q166" s="54"/>
      <c r="R166" s="54"/>
      <c r="S166" s="54"/>
      <c r="T166" s="54"/>
      <c r="U166" s="54"/>
    </row>
    <row r="167" spans="1:21" s="8" customFormat="1" ht="12.75" x14ac:dyDescent="0.2">
      <c r="A167" s="54"/>
      <c r="B167" s="54"/>
      <c r="C167" s="54"/>
      <c r="D167" s="54"/>
      <c r="E167" s="54"/>
      <c r="F167" s="54"/>
      <c r="G167" s="54"/>
      <c r="H167" s="54"/>
      <c r="I167" s="54"/>
      <c r="J167" s="54"/>
      <c r="K167" s="54"/>
      <c r="L167" s="54"/>
      <c r="M167" s="54"/>
      <c r="N167" s="54"/>
      <c r="O167" s="54"/>
      <c r="P167" s="54"/>
      <c r="Q167" s="54"/>
      <c r="R167" s="54"/>
      <c r="S167" s="54"/>
      <c r="T167" s="54"/>
      <c r="U167" s="54"/>
    </row>
    <row r="168" spans="1:21" s="8" customFormat="1" ht="12.75" x14ac:dyDescent="0.2">
      <c r="A168" s="54"/>
      <c r="B168" s="54"/>
      <c r="C168" s="54"/>
      <c r="D168" s="54"/>
      <c r="E168" s="54"/>
      <c r="F168" s="54"/>
      <c r="G168" s="54"/>
      <c r="H168" s="54"/>
      <c r="I168" s="54"/>
      <c r="J168" s="54"/>
      <c r="K168" s="54"/>
      <c r="L168" s="54"/>
      <c r="M168" s="54"/>
      <c r="N168" s="54"/>
      <c r="O168" s="54"/>
      <c r="P168" s="54"/>
      <c r="Q168" s="54"/>
      <c r="R168" s="54"/>
      <c r="S168" s="54"/>
      <c r="T168" s="54"/>
      <c r="U168" s="54"/>
    </row>
    <row r="169" spans="1:21" s="8" customFormat="1" ht="12.75" x14ac:dyDescent="0.2">
      <c r="A169" s="54"/>
      <c r="B169" s="54"/>
      <c r="C169" s="54"/>
      <c r="D169" s="54"/>
      <c r="E169" s="54"/>
      <c r="F169" s="54"/>
      <c r="G169" s="54"/>
      <c r="H169" s="54"/>
      <c r="I169" s="54"/>
      <c r="J169" s="54"/>
      <c r="K169" s="54"/>
      <c r="L169" s="54"/>
      <c r="M169" s="54"/>
      <c r="N169" s="54"/>
      <c r="O169" s="54"/>
      <c r="P169" s="54"/>
      <c r="Q169" s="54"/>
      <c r="R169" s="54"/>
      <c r="S169" s="54"/>
      <c r="T169" s="54"/>
      <c r="U169" s="54"/>
    </row>
    <row r="170" spans="1:21" s="8" customFormat="1" ht="12.75" x14ac:dyDescent="0.2">
      <c r="A170" s="54"/>
      <c r="B170" s="54"/>
      <c r="C170" s="54"/>
      <c r="D170" s="54"/>
      <c r="E170" s="54"/>
      <c r="F170" s="54"/>
      <c r="G170" s="54"/>
      <c r="H170" s="54"/>
      <c r="I170" s="54"/>
      <c r="J170" s="54"/>
      <c r="K170" s="54"/>
      <c r="L170" s="54"/>
      <c r="M170" s="54"/>
      <c r="N170" s="54"/>
      <c r="O170" s="54"/>
      <c r="P170" s="54"/>
      <c r="Q170" s="54"/>
      <c r="R170" s="54"/>
      <c r="S170" s="54"/>
      <c r="T170" s="54"/>
      <c r="U170" s="54"/>
    </row>
    <row r="171" spans="1:21" s="8" customFormat="1" ht="12.75" x14ac:dyDescent="0.2">
      <c r="A171" s="54"/>
      <c r="B171" s="54"/>
      <c r="C171" s="54"/>
      <c r="D171" s="54"/>
      <c r="E171" s="54"/>
      <c r="F171" s="54"/>
      <c r="G171" s="54"/>
      <c r="H171" s="54"/>
      <c r="I171" s="54"/>
      <c r="J171" s="54"/>
      <c r="K171" s="54"/>
      <c r="L171" s="54"/>
      <c r="M171" s="54"/>
      <c r="N171" s="54"/>
      <c r="O171" s="54"/>
      <c r="P171" s="54"/>
      <c r="Q171" s="54"/>
      <c r="R171" s="54"/>
      <c r="S171" s="54"/>
      <c r="T171" s="54"/>
      <c r="U171" s="54"/>
    </row>
    <row r="172" spans="1:21" s="8" customFormat="1" ht="12.75" x14ac:dyDescent="0.2">
      <c r="A172" s="54"/>
      <c r="B172" s="54"/>
      <c r="C172" s="54"/>
      <c r="D172" s="54"/>
      <c r="E172" s="54"/>
      <c r="F172" s="54"/>
      <c r="G172" s="54"/>
      <c r="H172" s="54"/>
      <c r="I172" s="54"/>
      <c r="J172" s="54"/>
      <c r="K172" s="54"/>
      <c r="L172" s="54"/>
      <c r="M172" s="54"/>
      <c r="N172" s="54"/>
      <c r="O172" s="54"/>
      <c r="P172" s="54"/>
      <c r="Q172" s="54"/>
      <c r="R172" s="54"/>
      <c r="S172" s="54"/>
      <c r="T172" s="54"/>
      <c r="U172" s="54"/>
    </row>
    <row r="173" spans="1:21" s="8" customFormat="1" ht="12.75" x14ac:dyDescent="0.2">
      <c r="A173" s="54"/>
      <c r="B173" s="54"/>
      <c r="C173" s="54"/>
      <c r="D173" s="54"/>
      <c r="E173" s="54"/>
      <c r="F173" s="54"/>
      <c r="G173" s="54"/>
      <c r="H173" s="54"/>
      <c r="I173" s="54"/>
      <c r="J173" s="54"/>
      <c r="K173" s="54"/>
      <c r="L173" s="54"/>
      <c r="M173" s="54"/>
      <c r="N173" s="54"/>
      <c r="O173" s="54"/>
      <c r="P173" s="54"/>
      <c r="Q173" s="54"/>
      <c r="R173" s="54"/>
      <c r="S173" s="54"/>
      <c r="T173" s="54"/>
      <c r="U173" s="54"/>
    </row>
    <row r="174" spans="1:21" s="8" customFormat="1" ht="12.75" x14ac:dyDescent="0.2">
      <c r="A174" s="54"/>
      <c r="B174" s="54"/>
      <c r="C174" s="54"/>
      <c r="D174" s="54"/>
      <c r="E174" s="54"/>
      <c r="F174" s="54"/>
      <c r="G174" s="54"/>
      <c r="H174" s="54"/>
      <c r="I174" s="54"/>
      <c r="J174" s="54"/>
      <c r="K174" s="54"/>
      <c r="L174" s="54"/>
      <c r="M174" s="54"/>
      <c r="N174" s="54"/>
      <c r="O174" s="54"/>
      <c r="P174" s="54"/>
      <c r="Q174" s="54"/>
      <c r="R174" s="54"/>
      <c r="S174" s="54"/>
      <c r="T174" s="54"/>
      <c r="U174" s="54"/>
    </row>
    <row r="175" spans="1:21" s="8" customFormat="1" ht="12.75" x14ac:dyDescent="0.2">
      <c r="A175" s="54"/>
      <c r="B175" s="54"/>
      <c r="C175" s="54"/>
      <c r="D175" s="54"/>
      <c r="E175" s="54"/>
      <c r="F175" s="54"/>
      <c r="G175" s="54"/>
      <c r="H175" s="54"/>
      <c r="I175" s="54"/>
      <c r="J175" s="54"/>
      <c r="K175" s="54"/>
      <c r="L175" s="54"/>
      <c r="M175" s="54"/>
      <c r="N175" s="54"/>
      <c r="O175" s="54"/>
      <c r="P175" s="54"/>
      <c r="Q175" s="54"/>
      <c r="R175" s="54"/>
      <c r="S175" s="54"/>
      <c r="T175" s="54"/>
      <c r="U175" s="54"/>
    </row>
    <row r="176" spans="1:21" s="8" customFormat="1" ht="12.75" x14ac:dyDescent="0.2">
      <c r="A176" s="54"/>
      <c r="B176" s="54"/>
      <c r="C176" s="54"/>
      <c r="D176" s="54"/>
      <c r="E176" s="54"/>
      <c r="F176" s="54"/>
      <c r="G176" s="54"/>
      <c r="H176" s="54"/>
      <c r="I176" s="54"/>
      <c r="J176" s="54"/>
      <c r="K176" s="54"/>
      <c r="L176" s="54"/>
      <c r="M176" s="54"/>
      <c r="N176" s="54"/>
      <c r="O176" s="54"/>
      <c r="P176" s="54"/>
      <c r="Q176" s="54"/>
      <c r="R176" s="54"/>
      <c r="S176" s="54"/>
      <c r="T176" s="54"/>
      <c r="U176" s="54"/>
    </row>
    <row r="177" spans="1:21" s="8" customFormat="1" ht="12.75" x14ac:dyDescent="0.2">
      <c r="A177" s="54"/>
      <c r="B177" s="54"/>
      <c r="C177" s="54"/>
      <c r="D177" s="54"/>
      <c r="E177" s="54"/>
      <c r="F177" s="54"/>
      <c r="G177" s="54"/>
      <c r="H177" s="54"/>
      <c r="I177" s="54"/>
      <c r="J177" s="54"/>
      <c r="K177" s="54"/>
      <c r="L177" s="54"/>
      <c r="M177" s="54"/>
      <c r="N177" s="54"/>
      <c r="O177" s="54"/>
      <c r="P177" s="54"/>
      <c r="Q177" s="54"/>
      <c r="R177" s="54"/>
      <c r="S177" s="54"/>
      <c r="T177" s="54"/>
      <c r="U177" s="54"/>
    </row>
    <row r="178" spans="1:21" s="8" customFormat="1" ht="12.75" x14ac:dyDescent="0.2">
      <c r="A178" s="54"/>
      <c r="B178" s="54"/>
      <c r="C178" s="54"/>
      <c r="D178" s="54"/>
      <c r="E178" s="54"/>
      <c r="F178" s="54"/>
      <c r="G178" s="54"/>
      <c r="H178" s="54"/>
      <c r="I178" s="54"/>
      <c r="J178" s="54"/>
      <c r="K178" s="54"/>
      <c r="L178" s="54"/>
      <c r="M178" s="54"/>
      <c r="N178" s="54"/>
      <c r="O178" s="54"/>
      <c r="P178" s="54"/>
      <c r="Q178" s="54"/>
      <c r="R178" s="54"/>
      <c r="S178" s="54"/>
      <c r="T178" s="54"/>
      <c r="U178" s="54"/>
    </row>
    <row r="179" spans="1:21" s="8" customFormat="1" ht="12.75" x14ac:dyDescent="0.2">
      <c r="A179" s="54"/>
      <c r="B179" s="54"/>
      <c r="C179" s="54"/>
      <c r="D179" s="54"/>
      <c r="E179" s="54"/>
      <c r="F179" s="54"/>
      <c r="G179" s="54"/>
      <c r="H179" s="54"/>
      <c r="I179" s="54"/>
      <c r="J179" s="54"/>
      <c r="K179" s="54"/>
      <c r="L179" s="54"/>
      <c r="M179" s="54"/>
      <c r="N179" s="54"/>
      <c r="O179" s="54"/>
      <c r="P179" s="54"/>
      <c r="Q179" s="54"/>
      <c r="R179" s="54"/>
      <c r="S179" s="54"/>
      <c r="T179" s="54"/>
      <c r="U179" s="54"/>
    </row>
    <row r="180" spans="1:21" s="8" customFormat="1" ht="12.75" x14ac:dyDescent="0.2">
      <c r="A180" s="54"/>
      <c r="B180" s="54"/>
      <c r="C180" s="54"/>
      <c r="D180" s="54"/>
      <c r="E180" s="54"/>
      <c r="F180" s="54"/>
      <c r="G180" s="54"/>
      <c r="H180" s="54"/>
      <c r="I180" s="54"/>
      <c r="J180" s="54"/>
      <c r="K180" s="54"/>
      <c r="L180" s="54"/>
      <c r="M180" s="54"/>
      <c r="N180" s="54"/>
      <c r="O180" s="54"/>
      <c r="P180" s="54"/>
      <c r="Q180" s="54"/>
      <c r="R180" s="54"/>
      <c r="S180" s="54"/>
      <c r="T180" s="54"/>
      <c r="U180" s="54"/>
    </row>
    <row r="181" spans="1:21" s="8" customFormat="1" ht="12.75" x14ac:dyDescent="0.2">
      <c r="A181" s="54"/>
      <c r="B181" s="54"/>
      <c r="C181" s="54"/>
      <c r="D181" s="54"/>
      <c r="E181" s="54"/>
      <c r="F181" s="54"/>
      <c r="G181" s="54"/>
      <c r="H181" s="54"/>
      <c r="I181" s="54"/>
      <c r="J181" s="54"/>
      <c r="K181" s="54"/>
      <c r="L181" s="54"/>
      <c r="M181" s="54"/>
      <c r="N181" s="54"/>
      <c r="O181" s="54"/>
      <c r="P181" s="54"/>
      <c r="Q181" s="54"/>
      <c r="R181" s="54"/>
      <c r="S181" s="54"/>
      <c r="T181" s="54"/>
      <c r="U181" s="54"/>
    </row>
    <row r="182" spans="1:21" s="8" customFormat="1" ht="12.75" x14ac:dyDescent="0.2">
      <c r="A182" s="54"/>
      <c r="B182" s="54"/>
      <c r="C182" s="54"/>
      <c r="D182" s="54"/>
      <c r="E182" s="54"/>
      <c r="F182" s="54"/>
      <c r="G182" s="54"/>
      <c r="H182" s="54"/>
      <c r="I182" s="54"/>
      <c r="J182" s="54"/>
      <c r="K182" s="54"/>
      <c r="L182" s="54"/>
      <c r="M182" s="54"/>
      <c r="N182" s="54"/>
      <c r="O182" s="54"/>
      <c r="P182" s="54"/>
      <c r="Q182" s="54"/>
      <c r="R182" s="54"/>
      <c r="S182" s="54"/>
      <c r="T182" s="54"/>
      <c r="U182" s="54"/>
    </row>
    <row r="183" spans="1:21" s="8" customFormat="1" ht="12.75" x14ac:dyDescent="0.2">
      <c r="A183" s="54"/>
      <c r="B183" s="54"/>
      <c r="C183" s="54"/>
      <c r="D183" s="54"/>
      <c r="E183" s="54"/>
      <c r="F183" s="54"/>
      <c r="G183" s="54"/>
      <c r="H183" s="54"/>
      <c r="I183" s="54"/>
      <c r="J183" s="54"/>
      <c r="K183" s="54"/>
      <c r="L183" s="54"/>
      <c r="M183" s="54"/>
      <c r="N183" s="54"/>
      <c r="O183" s="54"/>
      <c r="P183" s="54"/>
      <c r="Q183" s="54"/>
      <c r="R183" s="54"/>
      <c r="S183" s="54"/>
      <c r="T183" s="54"/>
      <c r="U183" s="54"/>
    </row>
    <row r="184" spans="1:21" s="8" customFormat="1" ht="12.75" x14ac:dyDescent="0.2">
      <c r="A184" s="54"/>
      <c r="B184" s="54"/>
      <c r="C184" s="54"/>
      <c r="D184" s="54"/>
      <c r="E184" s="54"/>
      <c r="F184" s="54"/>
      <c r="G184" s="54"/>
      <c r="H184" s="54"/>
      <c r="I184" s="54"/>
      <c r="J184" s="54"/>
      <c r="K184" s="54"/>
      <c r="L184" s="54"/>
      <c r="M184" s="54"/>
      <c r="N184" s="54"/>
      <c r="O184" s="54"/>
      <c r="P184" s="54"/>
      <c r="Q184" s="54"/>
      <c r="R184" s="54"/>
      <c r="S184" s="54"/>
      <c r="T184" s="54"/>
      <c r="U184" s="54"/>
    </row>
    <row r="185" spans="1:21" s="8" customFormat="1" ht="12.75" x14ac:dyDescent="0.2">
      <c r="A185" s="54"/>
      <c r="B185" s="54"/>
      <c r="C185" s="54"/>
      <c r="D185" s="54"/>
      <c r="E185" s="54"/>
      <c r="F185" s="54"/>
      <c r="G185" s="54"/>
      <c r="H185" s="54"/>
      <c r="I185" s="54"/>
      <c r="J185" s="54"/>
      <c r="K185" s="54"/>
      <c r="L185" s="54"/>
      <c r="M185" s="54"/>
      <c r="N185" s="54"/>
      <c r="O185" s="54"/>
      <c r="P185" s="54"/>
      <c r="Q185" s="54"/>
      <c r="R185" s="54"/>
      <c r="S185" s="54"/>
      <c r="T185" s="54"/>
      <c r="U185" s="54"/>
    </row>
    <row r="186" spans="1:21" s="8" customFormat="1" ht="12.75" x14ac:dyDescent="0.2">
      <c r="A186" s="54"/>
      <c r="B186" s="54"/>
      <c r="C186" s="54"/>
      <c r="D186" s="54"/>
      <c r="E186" s="54"/>
      <c r="F186" s="54"/>
      <c r="G186" s="54"/>
      <c r="H186" s="54"/>
      <c r="I186" s="54"/>
      <c r="J186" s="54"/>
      <c r="K186" s="54"/>
      <c r="L186" s="54"/>
      <c r="M186" s="54"/>
      <c r="N186" s="54"/>
      <c r="O186" s="54"/>
      <c r="P186" s="54"/>
      <c r="Q186" s="54"/>
      <c r="R186" s="54"/>
      <c r="S186" s="54"/>
      <c r="T186" s="54"/>
      <c r="U186" s="54"/>
    </row>
    <row r="187" spans="1:21" s="8" customFormat="1" ht="12.75" x14ac:dyDescent="0.2">
      <c r="A187" s="54"/>
      <c r="B187" s="54"/>
      <c r="C187" s="54"/>
      <c r="D187" s="54"/>
      <c r="E187" s="54"/>
      <c r="F187" s="54"/>
      <c r="G187" s="54"/>
      <c r="H187" s="54"/>
      <c r="I187" s="54"/>
      <c r="J187" s="54"/>
      <c r="K187" s="54"/>
      <c r="L187" s="54"/>
      <c r="M187" s="54"/>
      <c r="N187" s="54"/>
      <c r="O187" s="54"/>
      <c r="P187" s="54"/>
      <c r="Q187" s="54"/>
      <c r="R187" s="54"/>
      <c r="S187" s="54"/>
      <c r="T187" s="54"/>
      <c r="U187" s="54"/>
    </row>
    <row r="188" spans="1:21" s="8" customFormat="1" ht="12.75" x14ac:dyDescent="0.2">
      <c r="A188" s="54"/>
      <c r="B188" s="54"/>
      <c r="C188" s="54"/>
      <c r="D188" s="54"/>
      <c r="E188" s="54"/>
      <c r="F188" s="54"/>
      <c r="G188" s="54"/>
      <c r="H188" s="54"/>
      <c r="I188" s="54"/>
      <c r="J188" s="54"/>
      <c r="K188" s="54"/>
      <c r="L188" s="54"/>
      <c r="M188" s="54"/>
      <c r="N188" s="54"/>
      <c r="O188" s="54"/>
      <c r="P188" s="54"/>
      <c r="Q188" s="54"/>
      <c r="R188" s="54"/>
      <c r="S188" s="54"/>
      <c r="T188" s="54"/>
      <c r="U188" s="54"/>
    </row>
    <row r="189" spans="1:21" s="8" customFormat="1" ht="12.75" x14ac:dyDescent="0.2">
      <c r="A189" s="54"/>
      <c r="B189" s="54"/>
      <c r="C189" s="54"/>
      <c r="D189" s="54"/>
      <c r="E189" s="54"/>
      <c r="F189" s="54"/>
      <c r="G189" s="54"/>
      <c r="H189" s="54"/>
      <c r="I189" s="54"/>
      <c r="J189" s="54"/>
      <c r="K189" s="54"/>
      <c r="L189" s="54"/>
      <c r="M189" s="54"/>
      <c r="N189" s="54"/>
      <c r="O189" s="54"/>
      <c r="P189" s="54"/>
      <c r="Q189" s="54"/>
      <c r="R189" s="54"/>
      <c r="S189" s="54"/>
      <c r="T189" s="54"/>
      <c r="U189" s="54"/>
    </row>
    <row r="190" spans="1:21" s="8" customFormat="1" ht="12.75" x14ac:dyDescent="0.2">
      <c r="A190" s="54"/>
      <c r="B190" s="54"/>
      <c r="C190" s="54"/>
      <c r="D190" s="54"/>
      <c r="E190" s="54"/>
      <c r="F190" s="54"/>
      <c r="G190" s="54"/>
      <c r="H190" s="54"/>
      <c r="I190" s="54"/>
      <c r="J190" s="54"/>
      <c r="K190" s="54"/>
      <c r="L190" s="54"/>
      <c r="M190" s="54"/>
      <c r="N190" s="54"/>
      <c r="O190" s="54"/>
      <c r="P190" s="54"/>
      <c r="Q190" s="54"/>
      <c r="R190" s="54"/>
      <c r="S190" s="54"/>
      <c r="T190" s="54"/>
      <c r="U190" s="54"/>
    </row>
    <row r="191" spans="1:21" s="8" customFormat="1" ht="12.75" x14ac:dyDescent="0.2">
      <c r="A191" s="54"/>
      <c r="B191" s="54"/>
      <c r="C191" s="54"/>
      <c r="D191" s="54"/>
      <c r="E191" s="54"/>
      <c r="F191" s="54"/>
      <c r="G191" s="54"/>
      <c r="H191" s="54"/>
      <c r="I191" s="54"/>
      <c r="J191" s="54"/>
      <c r="K191" s="54"/>
      <c r="L191" s="54"/>
      <c r="M191" s="54"/>
      <c r="N191" s="54"/>
      <c r="O191" s="54"/>
      <c r="P191" s="54"/>
      <c r="Q191" s="54"/>
      <c r="R191" s="54"/>
      <c r="S191" s="54"/>
      <c r="T191" s="54"/>
      <c r="U191" s="54"/>
    </row>
    <row r="192" spans="1:21" s="8" customFormat="1" ht="12.75" x14ac:dyDescent="0.2">
      <c r="A192" s="54"/>
      <c r="B192" s="54"/>
      <c r="C192" s="54"/>
      <c r="D192" s="54"/>
      <c r="E192" s="54"/>
      <c r="F192" s="54"/>
      <c r="G192" s="54"/>
      <c r="H192" s="54"/>
      <c r="I192" s="54"/>
      <c r="J192" s="54"/>
      <c r="K192" s="54"/>
      <c r="L192" s="54"/>
      <c r="M192" s="54"/>
      <c r="N192" s="54"/>
      <c r="O192" s="54"/>
      <c r="P192" s="54"/>
      <c r="Q192" s="54"/>
      <c r="R192" s="54"/>
      <c r="S192" s="54"/>
      <c r="T192" s="54"/>
      <c r="U192" s="54"/>
    </row>
    <row r="193" spans="1:21" s="8" customFormat="1" ht="12.75" x14ac:dyDescent="0.2">
      <c r="A193" s="54"/>
      <c r="B193" s="54"/>
      <c r="C193" s="54"/>
      <c r="D193" s="54"/>
      <c r="E193" s="54"/>
      <c r="F193" s="54"/>
      <c r="G193" s="54"/>
      <c r="H193" s="54"/>
      <c r="I193" s="54"/>
      <c r="J193" s="54"/>
      <c r="K193" s="54"/>
      <c r="L193" s="54"/>
      <c r="M193" s="54"/>
      <c r="N193" s="54"/>
      <c r="O193" s="54"/>
      <c r="P193" s="54"/>
      <c r="Q193" s="54"/>
      <c r="R193" s="54"/>
      <c r="S193" s="54"/>
      <c r="T193" s="54"/>
      <c r="U193" s="54"/>
    </row>
    <row r="194" spans="1:21" s="8" customFormat="1" ht="12.75" x14ac:dyDescent="0.2">
      <c r="A194" s="54"/>
      <c r="B194" s="54"/>
      <c r="C194" s="54"/>
      <c r="D194" s="54"/>
      <c r="E194" s="54"/>
      <c r="F194" s="54"/>
      <c r="G194" s="54"/>
      <c r="H194" s="54"/>
      <c r="I194" s="54"/>
      <c r="J194" s="54"/>
      <c r="K194" s="54"/>
      <c r="L194" s="54"/>
      <c r="M194" s="54"/>
      <c r="N194" s="54"/>
      <c r="O194" s="54"/>
      <c r="P194" s="54"/>
      <c r="Q194" s="54"/>
      <c r="R194" s="54"/>
      <c r="S194" s="54"/>
      <c r="T194" s="54"/>
      <c r="U194" s="54"/>
    </row>
    <row r="195" spans="1:21" s="8" customFormat="1" ht="12.75" x14ac:dyDescent="0.2">
      <c r="A195" s="54"/>
      <c r="B195" s="54"/>
      <c r="C195" s="54"/>
      <c r="D195" s="54"/>
      <c r="E195" s="54"/>
      <c r="F195" s="54"/>
      <c r="G195" s="54"/>
      <c r="H195" s="54"/>
      <c r="I195" s="54"/>
      <c r="J195" s="54"/>
      <c r="K195" s="54"/>
      <c r="L195" s="54"/>
      <c r="M195" s="54"/>
      <c r="N195" s="54"/>
      <c r="O195" s="54"/>
      <c r="P195" s="54"/>
      <c r="Q195" s="54"/>
      <c r="R195" s="54"/>
      <c r="S195" s="54"/>
      <c r="T195" s="54"/>
      <c r="U195" s="54"/>
    </row>
    <row r="196" spans="1:21" s="8" customFormat="1" ht="12.75" x14ac:dyDescent="0.2">
      <c r="A196" s="54"/>
      <c r="B196" s="54"/>
      <c r="C196" s="54"/>
      <c r="D196" s="54"/>
      <c r="E196" s="54"/>
      <c r="F196" s="54"/>
      <c r="G196" s="54"/>
      <c r="H196" s="54"/>
      <c r="I196" s="54"/>
      <c r="J196" s="54"/>
      <c r="K196" s="54"/>
      <c r="L196" s="54"/>
      <c r="M196" s="54"/>
      <c r="N196" s="54"/>
      <c r="O196" s="54"/>
      <c r="P196" s="54"/>
      <c r="Q196" s="54"/>
      <c r="R196" s="54"/>
      <c r="S196" s="54"/>
      <c r="T196" s="54"/>
      <c r="U196" s="54"/>
    </row>
    <row r="197" spans="1:21" s="8" customFormat="1" ht="12.75" x14ac:dyDescent="0.2">
      <c r="A197" s="54"/>
      <c r="B197" s="54"/>
      <c r="C197" s="54"/>
      <c r="D197" s="54"/>
      <c r="E197" s="54"/>
      <c r="F197" s="54"/>
      <c r="G197" s="54"/>
      <c r="H197" s="54"/>
      <c r="I197" s="54"/>
      <c r="J197" s="54"/>
      <c r="K197" s="54"/>
      <c r="L197" s="54"/>
      <c r="M197" s="54"/>
      <c r="N197" s="54"/>
      <c r="O197" s="54"/>
      <c r="P197" s="54"/>
      <c r="Q197" s="54"/>
      <c r="R197" s="54"/>
      <c r="S197" s="54"/>
      <c r="T197" s="54"/>
      <c r="U197" s="54"/>
    </row>
    <row r="198" spans="1:21" s="8" customFormat="1" ht="12.75" x14ac:dyDescent="0.2">
      <c r="A198" s="54"/>
      <c r="B198" s="54"/>
      <c r="C198" s="54"/>
      <c r="D198" s="54"/>
      <c r="E198" s="54"/>
      <c r="F198" s="54"/>
      <c r="G198" s="54"/>
      <c r="H198" s="54"/>
      <c r="I198" s="54"/>
      <c r="J198" s="54"/>
      <c r="K198" s="54"/>
      <c r="L198" s="54"/>
      <c r="M198" s="54"/>
      <c r="N198" s="54"/>
      <c r="O198" s="54"/>
      <c r="P198" s="54"/>
      <c r="Q198" s="54"/>
      <c r="R198" s="54"/>
      <c r="S198" s="54"/>
      <c r="T198" s="54"/>
      <c r="U198" s="54"/>
    </row>
    <row r="199" spans="1:21" s="8" customFormat="1" ht="12.75" x14ac:dyDescent="0.2">
      <c r="A199" s="54"/>
      <c r="B199" s="54"/>
      <c r="C199" s="54"/>
      <c r="D199" s="54"/>
      <c r="E199" s="54"/>
      <c r="F199" s="54"/>
      <c r="G199" s="54"/>
      <c r="H199" s="54"/>
      <c r="I199" s="54"/>
      <c r="J199" s="54"/>
      <c r="K199" s="54"/>
      <c r="L199" s="54"/>
      <c r="M199" s="54"/>
      <c r="N199" s="54"/>
      <c r="O199" s="54"/>
      <c r="P199" s="54"/>
      <c r="Q199" s="54"/>
      <c r="R199" s="54"/>
      <c r="S199" s="54"/>
      <c r="T199" s="54"/>
      <c r="U199" s="54"/>
    </row>
    <row r="200" spans="1:21" s="8" customFormat="1" ht="12.75" x14ac:dyDescent="0.2">
      <c r="A200" s="54"/>
      <c r="B200" s="54"/>
      <c r="C200" s="54"/>
      <c r="D200" s="54"/>
      <c r="E200" s="54"/>
      <c r="F200" s="54"/>
      <c r="G200" s="54"/>
      <c r="H200" s="54"/>
      <c r="I200" s="54"/>
      <c r="J200" s="54"/>
      <c r="K200" s="54"/>
      <c r="L200" s="54"/>
      <c r="M200" s="54"/>
      <c r="N200" s="54"/>
      <c r="O200" s="54"/>
      <c r="P200" s="54"/>
      <c r="Q200" s="54"/>
      <c r="R200" s="54"/>
      <c r="S200" s="54"/>
      <c r="T200" s="54"/>
      <c r="U200" s="54"/>
    </row>
    <row r="201" spans="1:21" s="8" customFormat="1" ht="12.75" x14ac:dyDescent="0.2">
      <c r="A201" s="54"/>
      <c r="B201" s="54"/>
      <c r="C201" s="54"/>
      <c r="D201" s="54"/>
      <c r="E201" s="54"/>
      <c r="F201" s="54"/>
      <c r="G201" s="54"/>
      <c r="H201" s="54"/>
      <c r="I201" s="54"/>
      <c r="J201" s="54"/>
      <c r="K201" s="54"/>
      <c r="L201" s="54"/>
      <c r="M201" s="54"/>
      <c r="N201" s="54"/>
      <c r="O201" s="54"/>
      <c r="P201" s="54"/>
      <c r="Q201" s="54"/>
      <c r="R201" s="54"/>
      <c r="S201" s="54"/>
      <c r="T201" s="54"/>
      <c r="U201" s="54"/>
    </row>
    <row r="202" spans="1:21" s="8" customFormat="1" ht="12.75" x14ac:dyDescent="0.2">
      <c r="A202" s="54"/>
      <c r="B202" s="54"/>
      <c r="C202" s="54"/>
      <c r="D202" s="54"/>
      <c r="E202" s="54"/>
      <c r="F202" s="54"/>
      <c r="G202" s="54"/>
      <c r="H202" s="54"/>
      <c r="I202" s="54"/>
      <c r="J202" s="54"/>
      <c r="K202" s="54"/>
      <c r="L202" s="54"/>
      <c r="M202" s="54"/>
      <c r="N202" s="54"/>
      <c r="O202" s="54"/>
      <c r="P202" s="54"/>
      <c r="Q202" s="54"/>
      <c r="R202" s="54"/>
      <c r="S202" s="54"/>
      <c r="T202" s="54"/>
      <c r="U202" s="54"/>
    </row>
    <row r="203" spans="1:21" s="8" customFormat="1" ht="12.75" x14ac:dyDescent="0.2">
      <c r="A203" s="54"/>
      <c r="B203" s="54"/>
      <c r="C203" s="54"/>
      <c r="D203" s="54"/>
      <c r="E203" s="54"/>
      <c r="F203" s="54"/>
      <c r="G203" s="54"/>
      <c r="H203" s="54"/>
      <c r="I203" s="54"/>
      <c r="J203" s="54"/>
      <c r="K203" s="54"/>
      <c r="L203" s="54"/>
      <c r="M203" s="54"/>
      <c r="N203" s="54"/>
      <c r="O203" s="54"/>
      <c r="P203" s="54"/>
      <c r="Q203" s="54"/>
      <c r="R203" s="54"/>
      <c r="S203" s="54"/>
      <c r="T203" s="54"/>
      <c r="U203" s="54"/>
    </row>
    <row r="204" spans="1:21" s="8" customFormat="1" ht="12.75" x14ac:dyDescent="0.2">
      <c r="A204" s="54"/>
      <c r="B204" s="54"/>
      <c r="C204" s="54"/>
      <c r="D204" s="54"/>
      <c r="E204" s="54"/>
      <c r="F204" s="54"/>
      <c r="G204" s="54"/>
      <c r="H204" s="54"/>
      <c r="I204" s="54"/>
      <c r="J204" s="54"/>
      <c r="K204" s="54"/>
      <c r="L204" s="54"/>
      <c r="M204" s="54"/>
      <c r="N204" s="54"/>
      <c r="O204" s="54"/>
      <c r="P204" s="54"/>
      <c r="Q204" s="54"/>
      <c r="R204" s="54"/>
      <c r="S204" s="54"/>
      <c r="T204" s="54"/>
      <c r="U204" s="54"/>
    </row>
    <row r="205" spans="1:21" s="8" customFormat="1" ht="12.75" x14ac:dyDescent="0.2">
      <c r="A205" s="54"/>
      <c r="B205" s="54"/>
      <c r="C205" s="54"/>
      <c r="D205" s="54"/>
      <c r="E205" s="54"/>
      <c r="F205" s="54"/>
      <c r="G205" s="54"/>
      <c r="H205" s="54"/>
      <c r="I205" s="54"/>
      <c r="J205" s="54"/>
      <c r="K205" s="54"/>
      <c r="L205" s="54"/>
      <c r="M205" s="54"/>
      <c r="N205" s="54"/>
      <c r="O205" s="54"/>
      <c r="P205" s="54"/>
      <c r="Q205" s="54"/>
      <c r="R205" s="54"/>
      <c r="S205" s="54"/>
      <c r="T205" s="54"/>
      <c r="U205" s="54"/>
    </row>
    <row r="206" spans="1:21" s="8" customFormat="1" ht="12.75" x14ac:dyDescent="0.2">
      <c r="A206" s="54"/>
      <c r="B206" s="54"/>
      <c r="C206" s="54"/>
      <c r="D206" s="54"/>
      <c r="E206" s="54"/>
      <c r="F206" s="54"/>
      <c r="G206" s="54"/>
      <c r="H206" s="54"/>
      <c r="I206" s="54"/>
      <c r="J206" s="54"/>
      <c r="K206" s="54"/>
      <c r="L206" s="54"/>
      <c r="M206" s="54"/>
      <c r="N206" s="54"/>
      <c r="O206" s="54"/>
      <c r="P206" s="54"/>
      <c r="Q206" s="54"/>
      <c r="R206" s="54"/>
      <c r="S206" s="54"/>
      <c r="T206" s="54"/>
      <c r="U206" s="54"/>
    </row>
    <row r="207" spans="1:21" s="8" customFormat="1" ht="12.75" x14ac:dyDescent="0.2">
      <c r="A207" s="54"/>
      <c r="B207" s="54"/>
      <c r="C207" s="54"/>
      <c r="D207" s="54"/>
      <c r="E207" s="54"/>
      <c r="F207" s="54"/>
      <c r="G207" s="54"/>
      <c r="H207" s="54"/>
      <c r="I207" s="54"/>
      <c r="J207" s="54"/>
      <c r="K207" s="54"/>
      <c r="L207" s="54"/>
      <c r="M207" s="54"/>
      <c r="N207" s="54"/>
      <c r="O207" s="54"/>
      <c r="P207" s="54"/>
      <c r="Q207" s="54"/>
      <c r="R207" s="54"/>
      <c r="S207" s="54"/>
      <c r="T207" s="54"/>
      <c r="U207" s="54"/>
    </row>
    <row r="208" spans="1:21" s="8" customFormat="1" ht="12.75" x14ac:dyDescent="0.2">
      <c r="A208" s="54"/>
      <c r="B208" s="54"/>
      <c r="C208" s="54"/>
      <c r="D208" s="54"/>
      <c r="E208" s="54"/>
      <c r="F208" s="54"/>
      <c r="G208" s="54"/>
      <c r="H208" s="54"/>
      <c r="I208" s="54"/>
      <c r="J208" s="54"/>
      <c r="K208" s="54"/>
      <c r="L208" s="54"/>
      <c r="M208" s="54"/>
      <c r="N208" s="54"/>
      <c r="O208" s="54"/>
      <c r="P208" s="54"/>
      <c r="Q208" s="54"/>
      <c r="R208" s="54"/>
      <c r="S208" s="54"/>
      <c r="T208" s="54"/>
      <c r="U208" s="54"/>
    </row>
    <row r="209" spans="1:21" s="8" customFormat="1" ht="12.75" x14ac:dyDescent="0.2">
      <c r="A209" s="54"/>
      <c r="B209" s="54"/>
      <c r="C209" s="54"/>
      <c r="D209" s="54"/>
      <c r="E209" s="54"/>
      <c r="F209" s="54"/>
      <c r="G209" s="54"/>
      <c r="H209" s="54"/>
      <c r="I209" s="54"/>
      <c r="J209" s="54"/>
      <c r="K209" s="54"/>
      <c r="L209" s="54"/>
      <c r="M209" s="54"/>
      <c r="N209" s="54"/>
      <c r="O209" s="54"/>
      <c r="P209" s="54"/>
      <c r="Q209" s="54"/>
      <c r="R209" s="54"/>
      <c r="S209" s="54"/>
      <c r="T209" s="54"/>
      <c r="U209" s="54"/>
    </row>
    <row r="210" spans="1:21" s="8" customFormat="1" ht="12.75" x14ac:dyDescent="0.2">
      <c r="A210" s="54"/>
      <c r="B210" s="54"/>
      <c r="C210" s="54"/>
      <c r="D210" s="54"/>
      <c r="E210" s="54"/>
      <c r="F210" s="54"/>
      <c r="G210" s="54"/>
      <c r="H210" s="54"/>
      <c r="I210" s="54"/>
      <c r="J210" s="54"/>
      <c r="K210" s="54"/>
      <c r="L210" s="54"/>
      <c r="M210" s="54"/>
      <c r="N210" s="54"/>
      <c r="O210" s="54"/>
      <c r="P210" s="54"/>
      <c r="Q210" s="54"/>
      <c r="R210" s="54"/>
      <c r="S210" s="54"/>
      <c r="T210" s="54"/>
      <c r="U210" s="54"/>
    </row>
    <row r="211" spans="1:21" s="8" customFormat="1" ht="12.75" x14ac:dyDescent="0.2">
      <c r="A211" s="54"/>
      <c r="B211" s="54"/>
      <c r="C211" s="54"/>
      <c r="D211" s="54"/>
      <c r="E211" s="54"/>
      <c r="F211" s="54"/>
      <c r="G211" s="54"/>
      <c r="H211" s="54"/>
      <c r="I211" s="54"/>
      <c r="J211" s="54"/>
      <c r="K211" s="54"/>
      <c r="L211" s="54"/>
      <c r="M211" s="54"/>
      <c r="N211" s="54"/>
      <c r="O211" s="54"/>
      <c r="P211" s="54"/>
      <c r="Q211" s="54"/>
      <c r="R211" s="54"/>
      <c r="S211" s="54"/>
      <c r="T211" s="54"/>
      <c r="U211" s="54"/>
    </row>
    <row r="212" spans="1:21" s="8" customFormat="1" ht="12.75" x14ac:dyDescent="0.2">
      <c r="A212" s="54"/>
      <c r="B212" s="54"/>
      <c r="C212" s="54"/>
      <c r="D212" s="54"/>
      <c r="E212" s="54"/>
      <c r="F212" s="54"/>
      <c r="G212" s="54"/>
      <c r="H212" s="54"/>
      <c r="I212" s="54"/>
      <c r="J212" s="54"/>
      <c r="K212" s="54"/>
      <c r="L212" s="54"/>
      <c r="M212" s="54"/>
      <c r="N212" s="54"/>
      <c r="O212" s="54"/>
      <c r="P212" s="54"/>
      <c r="Q212" s="54"/>
      <c r="R212" s="54"/>
      <c r="S212" s="54"/>
      <c r="T212" s="54"/>
      <c r="U212" s="54"/>
    </row>
    <row r="213" spans="1:21" s="8" customFormat="1" ht="12.75" x14ac:dyDescent="0.2">
      <c r="A213" s="54"/>
      <c r="B213" s="54"/>
      <c r="C213" s="54"/>
      <c r="D213" s="54"/>
      <c r="E213" s="54"/>
      <c r="F213" s="54"/>
      <c r="G213" s="54"/>
      <c r="H213" s="54"/>
      <c r="I213" s="54"/>
      <c r="J213" s="54"/>
      <c r="K213" s="54"/>
      <c r="L213" s="54"/>
      <c r="M213" s="54"/>
      <c r="N213" s="54"/>
      <c r="O213" s="54"/>
      <c r="P213" s="54"/>
      <c r="Q213" s="54"/>
      <c r="R213" s="54"/>
      <c r="S213" s="54"/>
      <c r="T213" s="54"/>
      <c r="U213" s="54"/>
    </row>
    <row r="214" spans="1:21" s="8" customFormat="1" ht="12.75" x14ac:dyDescent="0.2">
      <c r="A214" s="54"/>
      <c r="B214" s="54"/>
      <c r="C214" s="54"/>
      <c r="D214" s="54"/>
      <c r="E214" s="54"/>
      <c r="F214" s="54"/>
      <c r="G214" s="54"/>
      <c r="H214" s="54"/>
      <c r="I214" s="54"/>
      <c r="J214" s="54"/>
      <c r="K214" s="54"/>
      <c r="L214" s="54"/>
      <c r="M214" s="54"/>
      <c r="N214" s="54"/>
      <c r="O214" s="54"/>
      <c r="P214" s="54"/>
      <c r="Q214" s="54"/>
      <c r="R214" s="54"/>
      <c r="S214" s="54"/>
      <c r="T214" s="54"/>
      <c r="U214" s="54"/>
    </row>
    <row r="215" spans="1:21" s="8" customFormat="1" ht="12.75" x14ac:dyDescent="0.2">
      <c r="A215" s="54"/>
      <c r="B215" s="54"/>
      <c r="C215" s="54"/>
      <c r="D215" s="54"/>
      <c r="E215" s="54"/>
      <c r="F215" s="54"/>
      <c r="G215" s="54"/>
      <c r="H215" s="54"/>
      <c r="I215" s="54"/>
      <c r="J215" s="54"/>
      <c r="K215" s="54"/>
      <c r="L215" s="54"/>
      <c r="M215" s="54"/>
      <c r="N215" s="54"/>
      <c r="O215" s="54"/>
      <c r="P215" s="54"/>
      <c r="Q215" s="54"/>
      <c r="R215" s="54"/>
      <c r="S215" s="54"/>
      <c r="T215" s="54"/>
      <c r="U215" s="54"/>
    </row>
    <row r="216" spans="1:21" s="8" customFormat="1" ht="12.75" x14ac:dyDescent="0.2">
      <c r="A216" s="54"/>
      <c r="B216" s="54"/>
      <c r="C216" s="54"/>
      <c r="D216" s="54"/>
      <c r="E216" s="54"/>
      <c r="F216" s="54"/>
      <c r="G216" s="54"/>
      <c r="H216" s="54"/>
      <c r="I216" s="54"/>
      <c r="J216" s="54"/>
      <c r="K216" s="54"/>
      <c r="L216" s="54"/>
      <c r="M216" s="54"/>
      <c r="N216" s="54"/>
      <c r="O216" s="54"/>
      <c r="P216" s="54"/>
      <c r="Q216" s="54"/>
      <c r="R216" s="54"/>
      <c r="S216" s="54"/>
      <c r="T216" s="54"/>
      <c r="U216" s="54"/>
    </row>
    <row r="217" spans="1:21" s="8" customFormat="1" ht="12.75" x14ac:dyDescent="0.2">
      <c r="A217" s="54"/>
      <c r="B217" s="54"/>
      <c r="C217" s="54"/>
      <c r="D217" s="54"/>
      <c r="E217" s="54"/>
      <c r="F217" s="54"/>
      <c r="G217" s="54"/>
      <c r="H217" s="54"/>
      <c r="I217" s="54"/>
      <c r="J217" s="54"/>
      <c r="K217" s="54"/>
      <c r="L217" s="54"/>
      <c r="M217" s="54"/>
      <c r="N217" s="54"/>
      <c r="O217" s="54"/>
      <c r="P217" s="54"/>
      <c r="Q217" s="54"/>
      <c r="R217" s="54"/>
      <c r="S217" s="54"/>
      <c r="T217" s="54"/>
      <c r="U217" s="54"/>
    </row>
    <row r="218" spans="1:21" s="8" customFormat="1" ht="12.75" x14ac:dyDescent="0.2">
      <c r="A218" s="54"/>
      <c r="B218" s="54"/>
      <c r="C218" s="54"/>
      <c r="D218" s="54"/>
      <c r="E218" s="54"/>
      <c r="F218" s="54"/>
      <c r="G218" s="54"/>
      <c r="H218" s="54"/>
      <c r="I218" s="54"/>
      <c r="J218" s="54"/>
      <c r="K218" s="54"/>
      <c r="L218" s="54"/>
      <c r="M218" s="54"/>
      <c r="N218" s="54"/>
      <c r="O218" s="54"/>
      <c r="P218" s="54"/>
      <c r="Q218" s="54"/>
      <c r="R218" s="54"/>
      <c r="S218" s="54"/>
      <c r="T218" s="54"/>
      <c r="U218" s="54"/>
    </row>
    <row r="219" spans="1:21" s="8" customFormat="1" ht="12.75" x14ac:dyDescent="0.2">
      <c r="A219" s="54"/>
      <c r="B219" s="54"/>
      <c r="C219" s="54"/>
      <c r="D219" s="54"/>
      <c r="E219" s="54"/>
      <c r="F219" s="54"/>
      <c r="G219" s="54"/>
      <c r="H219" s="54"/>
      <c r="I219" s="54"/>
      <c r="J219" s="54"/>
      <c r="K219" s="54"/>
      <c r="L219" s="54"/>
      <c r="M219" s="54"/>
      <c r="N219" s="54"/>
      <c r="O219" s="54"/>
      <c r="P219" s="54"/>
      <c r="Q219" s="54"/>
      <c r="R219" s="54"/>
      <c r="S219" s="54"/>
      <c r="T219" s="54"/>
      <c r="U219" s="54"/>
    </row>
    <row r="220" spans="1:21" s="8" customFormat="1" ht="12.75" x14ac:dyDescent="0.2">
      <c r="A220" s="54"/>
      <c r="B220" s="54"/>
      <c r="C220" s="54"/>
      <c r="D220" s="54"/>
      <c r="E220" s="54"/>
      <c r="F220" s="54"/>
      <c r="G220" s="54"/>
      <c r="H220" s="54"/>
      <c r="I220" s="54"/>
      <c r="J220" s="54"/>
      <c r="K220" s="54"/>
      <c r="L220" s="54"/>
      <c r="M220" s="54"/>
      <c r="N220" s="54"/>
      <c r="O220" s="54"/>
      <c r="P220" s="54"/>
      <c r="Q220" s="54"/>
      <c r="R220" s="54"/>
      <c r="S220" s="54"/>
      <c r="T220" s="54"/>
      <c r="U220" s="54"/>
    </row>
    <row r="221" spans="1:21" s="8" customFormat="1" ht="12.75" x14ac:dyDescent="0.2">
      <c r="A221" s="54"/>
      <c r="B221" s="54"/>
      <c r="C221" s="54"/>
      <c r="D221" s="54"/>
      <c r="E221" s="54"/>
      <c r="F221" s="54"/>
      <c r="G221" s="54"/>
      <c r="H221" s="54"/>
      <c r="I221" s="54"/>
      <c r="J221" s="54"/>
      <c r="K221" s="54"/>
      <c r="L221" s="54"/>
      <c r="M221" s="54"/>
      <c r="N221" s="54"/>
      <c r="O221" s="54"/>
      <c r="P221" s="54"/>
      <c r="Q221" s="54"/>
      <c r="R221" s="54"/>
      <c r="S221" s="54"/>
      <c r="T221" s="54"/>
      <c r="U221" s="54"/>
    </row>
    <row r="222" spans="1:21" s="8" customFormat="1" ht="12.75" x14ac:dyDescent="0.2">
      <c r="A222" s="54"/>
      <c r="B222" s="54"/>
      <c r="C222" s="54"/>
      <c r="D222" s="54"/>
      <c r="E222" s="54"/>
      <c r="F222" s="54"/>
      <c r="G222" s="54"/>
      <c r="H222" s="54"/>
      <c r="I222" s="54"/>
      <c r="J222" s="54"/>
      <c r="K222" s="54"/>
      <c r="L222" s="54"/>
      <c r="M222" s="54"/>
      <c r="N222" s="54"/>
      <c r="O222" s="54"/>
      <c r="P222" s="54"/>
      <c r="Q222" s="54"/>
      <c r="R222" s="54"/>
      <c r="S222" s="54"/>
      <c r="T222" s="54"/>
      <c r="U222" s="54"/>
    </row>
    <row r="223" spans="1:21" s="8" customFormat="1" ht="12.75" x14ac:dyDescent="0.2">
      <c r="A223" s="54"/>
      <c r="B223" s="54"/>
      <c r="C223" s="54"/>
      <c r="D223" s="54"/>
      <c r="E223" s="54"/>
      <c r="F223" s="54"/>
      <c r="G223" s="54"/>
      <c r="H223" s="54"/>
      <c r="I223" s="54"/>
      <c r="J223" s="54"/>
      <c r="K223" s="54"/>
      <c r="L223" s="54"/>
      <c r="M223" s="54"/>
      <c r="N223" s="54"/>
      <c r="O223" s="54"/>
      <c r="P223" s="54"/>
      <c r="Q223" s="54"/>
      <c r="R223" s="54"/>
      <c r="S223" s="54"/>
      <c r="T223" s="54"/>
      <c r="U223" s="54"/>
    </row>
    <row r="224" spans="1:21" s="8" customFormat="1" ht="12.75" x14ac:dyDescent="0.2">
      <c r="A224" s="54"/>
      <c r="B224" s="54"/>
      <c r="C224" s="54"/>
      <c r="D224" s="54"/>
      <c r="E224" s="54"/>
      <c r="F224" s="54"/>
      <c r="G224" s="54"/>
      <c r="H224" s="54"/>
      <c r="I224" s="54"/>
      <c r="J224" s="54"/>
      <c r="K224" s="54"/>
      <c r="L224" s="54"/>
      <c r="M224" s="54"/>
      <c r="N224" s="54"/>
      <c r="O224" s="54"/>
      <c r="P224" s="54"/>
      <c r="Q224" s="54"/>
      <c r="R224" s="54"/>
      <c r="S224" s="54"/>
      <c r="T224" s="54"/>
      <c r="U224" s="54"/>
    </row>
    <row r="225" spans="1:21" s="8" customFormat="1" ht="12.75" x14ac:dyDescent="0.2">
      <c r="A225" s="54"/>
      <c r="B225" s="54"/>
      <c r="C225" s="54"/>
      <c r="D225" s="54"/>
      <c r="E225" s="54"/>
      <c r="F225" s="54"/>
      <c r="G225" s="54"/>
      <c r="H225" s="54"/>
      <c r="I225" s="54"/>
      <c r="J225" s="54"/>
      <c r="K225" s="54"/>
      <c r="L225" s="54"/>
      <c r="M225" s="54"/>
      <c r="N225" s="54"/>
      <c r="O225" s="54"/>
      <c r="P225" s="54"/>
      <c r="Q225" s="54"/>
      <c r="R225" s="54"/>
      <c r="S225" s="54"/>
      <c r="T225" s="54"/>
      <c r="U225" s="54"/>
    </row>
    <row r="226" spans="1:21" s="8" customFormat="1" ht="12.75" x14ac:dyDescent="0.2">
      <c r="A226" s="54"/>
      <c r="B226" s="54"/>
      <c r="C226" s="54"/>
      <c r="D226" s="54"/>
      <c r="E226" s="54"/>
      <c r="F226" s="54"/>
      <c r="G226" s="54"/>
      <c r="H226" s="54"/>
      <c r="I226" s="54"/>
      <c r="J226" s="54"/>
      <c r="K226" s="54"/>
      <c r="L226" s="54"/>
      <c r="M226" s="54"/>
      <c r="N226" s="54"/>
      <c r="O226" s="54"/>
      <c r="P226" s="54"/>
      <c r="Q226" s="54"/>
      <c r="R226" s="54"/>
      <c r="S226" s="54"/>
      <c r="T226" s="54"/>
      <c r="U226" s="54"/>
    </row>
    <row r="227" spans="1:21" s="8" customFormat="1" ht="12.75" x14ac:dyDescent="0.2">
      <c r="A227" s="54"/>
      <c r="B227" s="54"/>
      <c r="C227" s="54"/>
      <c r="D227" s="54"/>
      <c r="E227" s="54"/>
      <c r="F227" s="54"/>
      <c r="G227" s="54"/>
      <c r="H227" s="54"/>
      <c r="I227" s="54"/>
      <c r="J227" s="54"/>
      <c r="K227" s="54"/>
      <c r="L227" s="54"/>
      <c r="M227" s="54"/>
      <c r="N227" s="54"/>
      <c r="O227" s="54"/>
      <c r="P227" s="54"/>
      <c r="Q227" s="54"/>
      <c r="R227" s="54"/>
      <c r="S227" s="54"/>
      <c r="T227" s="54"/>
      <c r="U227" s="54"/>
    </row>
    <row r="228" spans="1:21" s="8" customFormat="1" ht="12.75" x14ac:dyDescent="0.2">
      <c r="A228" s="54"/>
      <c r="B228" s="54"/>
      <c r="C228" s="54"/>
      <c r="D228" s="54"/>
      <c r="E228" s="54"/>
      <c r="F228" s="54"/>
      <c r="G228" s="54"/>
      <c r="H228" s="54"/>
      <c r="I228" s="54"/>
      <c r="J228" s="54"/>
      <c r="K228" s="54"/>
      <c r="L228" s="54"/>
      <c r="M228" s="54"/>
      <c r="N228" s="54"/>
      <c r="O228" s="54"/>
      <c r="P228" s="54"/>
      <c r="Q228" s="54"/>
      <c r="R228" s="54"/>
      <c r="S228" s="54"/>
      <c r="T228" s="54"/>
      <c r="U228" s="54"/>
    </row>
    <row r="229" spans="1:21" s="8" customFormat="1" ht="12.75" x14ac:dyDescent="0.2">
      <c r="A229" s="54"/>
      <c r="B229" s="54"/>
      <c r="C229" s="54"/>
      <c r="D229" s="54"/>
      <c r="E229" s="54"/>
      <c r="F229" s="54"/>
      <c r="G229" s="54"/>
      <c r="H229" s="54"/>
      <c r="I229" s="54"/>
      <c r="J229" s="54"/>
      <c r="K229" s="54"/>
      <c r="L229" s="54"/>
      <c r="M229" s="54"/>
      <c r="N229" s="54"/>
      <c r="O229" s="54"/>
      <c r="P229" s="54"/>
      <c r="Q229" s="54"/>
      <c r="R229" s="54"/>
      <c r="S229" s="54"/>
      <c r="T229" s="54"/>
      <c r="U229" s="54"/>
    </row>
    <row r="230" spans="1:21" s="8" customFormat="1" ht="12.75" x14ac:dyDescent="0.2">
      <c r="A230" s="54"/>
      <c r="B230" s="54"/>
      <c r="C230" s="54"/>
      <c r="D230" s="54"/>
      <c r="E230" s="54"/>
      <c r="F230" s="54"/>
      <c r="G230" s="54"/>
      <c r="H230" s="54"/>
      <c r="I230" s="54"/>
      <c r="J230" s="54"/>
      <c r="K230" s="54"/>
      <c r="L230" s="54"/>
      <c r="M230" s="54"/>
      <c r="N230" s="54"/>
      <c r="O230" s="54"/>
      <c r="P230" s="54"/>
      <c r="Q230" s="54"/>
      <c r="R230" s="54"/>
      <c r="S230" s="54"/>
      <c r="T230" s="54"/>
      <c r="U230" s="54"/>
    </row>
    <row r="231" spans="1:21" s="8" customFormat="1" ht="12.75" x14ac:dyDescent="0.2">
      <c r="A231" s="54"/>
      <c r="B231" s="54"/>
      <c r="C231" s="54"/>
      <c r="D231" s="54"/>
      <c r="E231" s="54"/>
      <c r="F231" s="54"/>
      <c r="G231" s="54"/>
      <c r="H231" s="54"/>
      <c r="I231" s="54"/>
      <c r="J231" s="54"/>
      <c r="K231" s="54"/>
      <c r="L231" s="54"/>
      <c r="M231" s="54"/>
      <c r="N231" s="54"/>
      <c r="O231" s="54"/>
      <c r="P231" s="54"/>
      <c r="Q231" s="54"/>
      <c r="R231" s="54"/>
      <c r="S231" s="54"/>
      <c r="T231" s="54"/>
      <c r="U231" s="54"/>
    </row>
    <row r="232" spans="1:21" s="8" customFormat="1" ht="12.75" x14ac:dyDescent="0.2">
      <c r="A232" s="54"/>
      <c r="B232" s="54"/>
      <c r="C232" s="54"/>
      <c r="D232" s="54"/>
      <c r="E232" s="54"/>
      <c r="F232" s="54"/>
      <c r="G232" s="54"/>
      <c r="H232" s="54"/>
      <c r="I232" s="54"/>
      <c r="J232" s="54"/>
      <c r="K232" s="54"/>
      <c r="L232" s="54"/>
      <c r="M232" s="54"/>
      <c r="N232" s="54"/>
      <c r="O232" s="54"/>
      <c r="P232" s="54"/>
      <c r="Q232" s="54"/>
      <c r="R232" s="54"/>
      <c r="S232" s="54"/>
      <c r="T232" s="54"/>
      <c r="U232" s="54"/>
    </row>
    <row r="233" spans="1:21" s="8" customFormat="1" ht="12.75" x14ac:dyDescent="0.2">
      <c r="A233" s="54"/>
      <c r="B233" s="54"/>
      <c r="C233" s="54"/>
      <c r="D233" s="54"/>
      <c r="E233" s="54"/>
      <c r="F233" s="54"/>
      <c r="G233" s="54"/>
      <c r="H233" s="54"/>
      <c r="I233" s="54"/>
      <c r="J233" s="54"/>
      <c r="K233" s="54"/>
      <c r="L233" s="54"/>
      <c r="M233" s="54"/>
      <c r="N233" s="54"/>
      <c r="O233" s="54"/>
      <c r="P233" s="54"/>
      <c r="Q233" s="54"/>
      <c r="R233" s="54"/>
      <c r="S233" s="54"/>
      <c r="T233" s="54"/>
      <c r="U233" s="54"/>
    </row>
    <row r="234" spans="1:21" s="8" customFormat="1" ht="12.75" x14ac:dyDescent="0.2">
      <c r="A234" s="54"/>
      <c r="B234" s="54"/>
      <c r="C234" s="54"/>
      <c r="D234" s="54"/>
      <c r="E234" s="54"/>
      <c r="F234" s="54"/>
      <c r="G234" s="54"/>
      <c r="H234" s="54"/>
      <c r="I234" s="54"/>
      <c r="J234" s="54"/>
      <c r="K234" s="54"/>
      <c r="L234" s="54"/>
      <c r="M234" s="54"/>
      <c r="N234" s="54"/>
      <c r="O234" s="54"/>
      <c r="P234" s="54"/>
      <c r="Q234" s="54"/>
      <c r="R234" s="54"/>
      <c r="S234" s="54"/>
      <c r="T234" s="54"/>
      <c r="U234" s="54"/>
    </row>
    <row r="235" spans="1:21" s="8" customFormat="1" ht="12.75" x14ac:dyDescent="0.2">
      <c r="A235" s="54"/>
      <c r="B235" s="54"/>
      <c r="C235" s="54"/>
      <c r="D235" s="54"/>
      <c r="E235" s="54"/>
      <c r="F235" s="54"/>
      <c r="G235" s="54"/>
      <c r="H235" s="54"/>
      <c r="I235" s="54"/>
      <c r="J235" s="54"/>
      <c r="K235" s="54"/>
      <c r="L235" s="54"/>
      <c r="M235" s="54"/>
      <c r="N235" s="54"/>
      <c r="O235" s="54"/>
      <c r="P235" s="54"/>
      <c r="Q235" s="54"/>
      <c r="R235" s="54"/>
      <c r="S235" s="54"/>
      <c r="T235" s="54"/>
      <c r="U235" s="54"/>
    </row>
    <row r="236" spans="1:21" s="8" customFormat="1" ht="12.75" x14ac:dyDescent="0.2">
      <c r="A236" s="54"/>
      <c r="B236" s="54"/>
      <c r="C236" s="54"/>
      <c r="D236" s="54"/>
      <c r="E236" s="54"/>
      <c r="F236" s="54"/>
      <c r="G236" s="54"/>
      <c r="H236" s="54"/>
      <c r="I236" s="54"/>
      <c r="J236" s="54"/>
      <c r="K236" s="54"/>
      <c r="L236" s="54"/>
      <c r="M236" s="54"/>
      <c r="N236" s="54"/>
      <c r="O236" s="54"/>
      <c r="P236" s="54"/>
      <c r="Q236" s="54"/>
      <c r="R236" s="54"/>
      <c r="S236" s="54"/>
      <c r="T236" s="54"/>
      <c r="U236" s="54"/>
    </row>
    <row r="237" spans="1:21" s="8" customFormat="1" ht="12.75" x14ac:dyDescent="0.2">
      <c r="A237" s="54"/>
      <c r="B237" s="54"/>
      <c r="C237" s="54"/>
      <c r="D237" s="54"/>
      <c r="E237" s="54"/>
      <c r="F237" s="54"/>
      <c r="G237" s="54"/>
      <c r="H237" s="54"/>
      <c r="I237" s="54"/>
      <c r="J237" s="54"/>
      <c r="K237" s="54"/>
      <c r="L237" s="54"/>
      <c r="M237" s="54"/>
      <c r="N237" s="54"/>
      <c r="O237" s="54"/>
      <c r="P237" s="54"/>
      <c r="Q237" s="54"/>
      <c r="R237" s="54"/>
      <c r="S237" s="54"/>
      <c r="T237" s="54"/>
      <c r="U237" s="54"/>
    </row>
    <row r="238" spans="1:21" s="8" customFormat="1" ht="12.75" x14ac:dyDescent="0.2">
      <c r="A238" s="54"/>
      <c r="B238" s="54"/>
      <c r="C238" s="54"/>
      <c r="D238" s="54"/>
      <c r="E238" s="54"/>
      <c r="F238" s="54"/>
      <c r="G238" s="54"/>
      <c r="H238" s="54"/>
      <c r="I238" s="54"/>
      <c r="J238" s="54"/>
      <c r="K238" s="54"/>
      <c r="L238" s="54"/>
      <c r="M238" s="54"/>
      <c r="N238" s="54"/>
      <c r="O238" s="54"/>
      <c r="P238" s="54"/>
      <c r="Q238" s="54"/>
      <c r="R238" s="54"/>
      <c r="S238" s="54"/>
      <c r="T238" s="54"/>
      <c r="U238" s="54"/>
    </row>
    <row r="239" spans="1:21" s="8" customFormat="1" ht="12.75" x14ac:dyDescent="0.2">
      <c r="A239" s="54"/>
      <c r="B239" s="54"/>
      <c r="C239" s="54"/>
      <c r="D239" s="54"/>
      <c r="E239" s="54"/>
      <c r="F239" s="54"/>
      <c r="G239" s="54"/>
      <c r="H239" s="54"/>
      <c r="I239" s="54"/>
      <c r="J239" s="54"/>
      <c r="K239" s="54"/>
      <c r="L239" s="54"/>
      <c r="M239" s="54"/>
      <c r="N239" s="54"/>
      <c r="O239" s="54"/>
      <c r="P239" s="54"/>
      <c r="Q239" s="54"/>
      <c r="R239" s="54"/>
      <c r="S239" s="54"/>
      <c r="T239" s="54"/>
      <c r="U239" s="54"/>
    </row>
    <row r="240" spans="1:21" s="8" customFormat="1" ht="12.75" x14ac:dyDescent="0.2">
      <c r="A240" s="54"/>
      <c r="B240" s="54"/>
      <c r="C240" s="54"/>
      <c r="D240" s="54"/>
      <c r="E240" s="54"/>
      <c r="F240" s="54"/>
      <c r="G240" s="54"/>
      <c r="H240" s="54"/>
      <c r="I240" s="54"/>
      <c r="J240" s="54"/>
      <c r="K240" s="54"/>
      <c r="L240" s="54"/>
      <c r="M240" s="54"/>
      <c r="N240" s="54"/>
      <c r="O240" s="54"/>
      <c r="P240" s="54"/>
      <c r="Q240" s="54"/>
      <c r="R240" s="54"/>
      <c r="S240" s="54"/>
      <c r="T240" s="54"/>
      <c r="U240" s="54"/>
    </row>
    <row r="241" spans="1:21" s="8" customFormat="1" ht="12.75" x14ac:dyDescent="0.2">
      <c r="A241" s="54"/>
      <c r="B241" s="54"/>
      <c r="C241" s="54"/>
      <c r="D241" s="54"/>
      <c r="E241" s="54"/>
      <c r="F241" s="54"/>
      <c r="G241" s="54"/>
      <c r="H241" s="54"/>
      <c r="I241" s="54"/>
      <c r="J241" s="54"/>
      <c r="K241" s="54"/>
      <c r="L241" s="54"/>
      <c r="M241" s="54"/>
      <c r="N241" s="54"/>
      <c r="O241" s="54"/>
      <c r="P241" s="54"/>
      <c r="Q241" s="54"/>
      <c r="R241" s="54"/>
      <c r="S241" s="54"/>
      <c r="T241" s="54"/>
      <c r="U241" s="54"/>
    </row>
    <row r="242" spans="1:21" s="8" customFormat="1" ht="12.75" x14ac:dyDescent="0.2">
      <c r="A242" s="54"/>
      <c r="B242" s="54"/>
      <c r="C242" s="54"/>
      <c r="D242" s="54"/>
      <c r="E242" s="54"/>
      <c r="F242" s="54"/>
      <c r="G242" s="54"/>
      <c r="H242" s="54"/>
      <c r="I242" s="54"/>
      <c r="J242" s="54"/>
      <c r="K242" s="54"/>
      <c r="L242" s="54"/>
      <c r="M242" s="54"/>
      <c r="N242" s="54"/>
      <c r="O242" s="54"/>
      <c r="P242" s="54"/>
      <c r="Q242" s="54"/>
      <c r="R242" s="54"/>
      <c r="S242" s="54"/>
      <c r="T242" s="54"/>
      <c r="U242" s="54"/>
    </row>
    <row r="243" spans="1:21" s="8" customFormat="1" ht="12.75" x14ac:dyDescent="0.2">
      <c r="A243" s="54"/>
      <c r="B243" s="54"/>
      <c r="C243" s="54"/>
      <c r="D243" s="54"/>
      <c r="E243" s="54"/>
      <c r="F243" s="54"/>
      <c r="G243" s="54"/>
      <c r="H243" s="54"/>
      <c r="I243" s="54"/>
      <c r="J243" s="54"/>
      <c r="K243" s="54"/>
      <c r="L243" s="54"/>
      <c r="M243" s="54"/>
      <c r="N243" s="54"/>
      <c r="O243" s="54"/>
      <c r="P243" s="54"/>
      <c r="Q243" s="54"/>
      <c r="R243" s="54"/>
      <c r="S243" s="54"/>
      <c r="T243" s="54"/>
      <c r="U243" s="54"/>
    </row>
    <row r="244" spans="1:21" s="8" customFormat="1" ht="12.75" x14ac:dyDescent="0.2">
      <c r="A244" s="54"/>
      <c r="B244" s="54"/>
      <c r="C244" s="54"/>
      <c r="D244" s="54"/>
      <c r="E244" s="54"/>
      <c r="F244" s="54"/>
      <c r="G244" s="54"/>
      <c r="H244" s="54"/>
      <c r="I244" s="54"/>
      <c r="J244" s="54"/>
      <c r="K244" s="54"/>
      <c r="L244" s="54"/>
      <c r="M244" s="54"/>
      <c r="N244" s="54"/>
      <c r="O244" s="54"/>
      <c r="P244" s="54"/>
      <c r="Q244" s="54"/>
      <c r="R244" s="54"/>
      <c r="S244" s="54"/>
      <c r="T244" s="54"/>
      <c r="U244" s="54"/>
    </row>
    <row r="245" spans="1:21" s="8" customFormat="1" ht="12.75" x14ac:dyDescent="0.2">
      <c r="A245" s="54"/>
      <c r="B245" s="54"/>
      <c r="C245" s="54"/>
      <c r="D245" s="54"/>
      <c r="E245" s="54"/>
      <c r="F245" s="54"/>
      <c r="G245" s="54"/>
      <c r="H245" s="54"/>
      <c r="I245" s="54"/>
      <c r="J245" s="54"/>
      <c r="K245" s="54"/>
      <c r="L245" s="54"/>
      <c r="M245" s="54"/>
      <c r="N245" s="54"/>
      <c r="O245" s="54"/>
      <c r="P245" s="54"/>
      <c r="Q245" s="54"/>
      <c r="R245" s="54"/>
      <c r="S245" s="54"/>
      <c r="T245" s="54"/>
      <c r="U245" s="54"/>
    </row>
    <row r="246" spans="1:21" s="8" customFormat="1" ht="12.75" x14ac:dyDescent="0.2">
      <c r="A246" s="54"/>
      <c r="B246" s="54"/>
      <c r="C246" s="54"/>
      <c r="D246" s="54"/>
      <c r="E246" s="54"/>
      <c r="F246" s="54"/>
      <c r="G246" s="54"/>
      <c r="H246" s="54"/>
      <c r="I246" s="54"/>
      <c r="J246" s="54"/>
      <c r="K246" s="54"/>
      <c r="L246" s="54"/>
      <c r="M246" s="54"/>
      <c r="N246" s="54"/>
      <c r="O246" s="54"/>
      <c r="P246" s="54"/>
      <c r="Q246" s="54"/>
      <c r="R246" s="54"/>
      <c r="S246" s="54"/>
      <c r="T246" s="54"/>
      <c r="U246" s="54"/>
    </row>
    <row r="247" spans="1:21" s="8" customFormat="1" ht="12.75" x14ac:dyDescent="0.2">
      <c r="A247" s="54"/>
      <c r="B247" s="54"/>
      <c r="C247" s="54"/>
      <c r="D247" s="54"/>
      <c r="E247" s="54"/>
      <c r="F247" s="54"/>
      <c r="G247" s="54"/>
      <c r="H247" s="54"/>
      <c r="I247" s="54"/>
      <c r="J247" s="54"/>
      <c r="K247" s="54"/>
      <c r="L247" s="54"/>
      <c r="M247" s="54"/>
      <c r="N247" s="54"/>
      <c r="O247" s="54"/>
      <c r="P247" s="54"/>
      <c r="Q247" s="54"/>
      <c r="R247" s="54"/>
      <c r="S247" s="54"/>
      <c r="T247" s="54"/>
      <c r="U247" s="54"/>
    </row>
    <row r="248" spans="1:21" s="8" customFormat="1" ht="12.75" x14ac:dyDescent="0.2">
      <c r="A248" s="54"/>
      <c r="B248" s="54"/>
      <c r="C248" s="54"/>
      <c r="D248" s="54"/>
      <c r="E248" s="54"/>
      <c r="F248" s="54"/>
      <c r="G248" s="54"/>
      <c r="H248" s="54"/>
      <c r="I248" s="54"/>
      <c r="J248" s="54"/>
      <c r="K248" s="54"/>
      <c r="L248" s="54"/>
      <c r="M248" s="54"/>
      <c r="N248" s="54"/>
      <c r="O248" s="54"/>
      <c r="P248" s="54"/>
      <c r="Q248" s="54"/>
      <c r="R248" s="54"/>
      <c r="S248" s="54"/>
      <c r="T248" s="54"/>
      <c r="U248" s="54"/>
    </row>
    <row r="249" spans="1:21" s="8" customFormat="1" ht="12.75" x14ac:dyDescent="0.2">
      <c r="A249" s="54"/>
      <c r="B249" s="54"/>
      <c r="C249" s="54"/>
      <c r="D249" s="54"/>
      <c r="E249" s="54"/>
      <c r="F249" s="54"/>
      <c r="G249" s="54"/>
      <c r="H249" s="54"/>
      <c r="I249" s="54"/>
      <c r="J249" s="54"/>
      <c r="K249" s="54"/>
      <c r="L249" s="54"/>
      <c r="M249" s="54"/>
      <c r="N249" s="54"/>
      <c r="O249" s="54"/>
      <c r="P249" s="54"/>
      <c r="Q249" s="54"/>
      <c r="R249" s="54"/>
      <c r="S249" s="54"/>
      <c r="T249" s="54"/>
      <c r="U249" s="54"/>
    </row>
    <row r="250" spans="1:21" s="8" customFormat="1" ht="12.75" x14ac:dyDescent="0.2">
      <c r="A250" s="54"/>
      <c r="B250" s="54"/>
      <c r="C250" s="54"/>
      <c r="D250" s="54"/>
      <c r="E250" s="54"/>
      <c r="F250" s="54"/>
      <c r="G250" s="54"/>
      <c r="H250" s="54"/>
      <c r="I250" s="54"/>
      <c r="J250" s="54"/>
      <c r="K250" s="54"/>
      <c r="L250" s="54"/>
      <c r="M250" s="54"/>
      <c r="N250" s="54"/>
      <c r="O250" s="54"/>
      <c r="P250" s="54"/>
      <c r="Q250" s="54"/>
      <c r="R250" s="54"/>
      <c r="S250" s="54"/>
      <c r="T250" s="54"/>
      <c r="U250" s="54"/>
    </row>
    <row r="251" spans="1:21" s="8" customFormat="1" ht="12.75" x14ac:dyDescent="0.2">
      <c r="A251" s="54"/>
      <c r="B251" s="54"/>
      <c r="C251" s="54"/>
      <c r="D251" s="54"/>
      <c r="E251" s="54"/>
      <c r="F251" s="54"/>
      <c r="G251" s="54"/>
      <c r="H251" s="54"/>
      <c r="I251" s="54"/>
      <c r="J251" s="54"/>
      <c r="K251" s="54"/>
      <c r="L251" s="54"/>
      <c r="M251" s="54"/>
      <c r="N251" s="54"/>
      <c r="O251" s="54"/>
      <c r="P251" s="54"/>
      <c r="Q251" s="54"/>
      <c r="R251" s="54"/>
      <c r="S251" s="54"/>
      <c r="T251" s="54"/>
      <c r="U251" s="54"/>
    </row>
    <row r="252" spans="1:21" s="8" customFormat="1" ht="12.75" x14ac:dyDescent="0.2">
      <c r="A252" s="54"/>
      <c r="B252" s="54"/>
      <c r="C252" s="54"/>
      <c r="D252" s="54"/>
      <c r="E252" s="54"/>
      <c r="F252" s="54"/>
      <c r="G252" s="54"/>
      <c r="H252" s="54"/>
      <c r="I252" s="54"/>
      <c r="J252" s="54"/>
      <c r="K252" s="54"/>
      <c r="L252" s="54"/>
      <c r="M252" s="54"/>
      <c r="N252" s="54"/>
      <c r="O252" s="54"/>
      <c r="P252" s="54"/>
      <c r="Q252" s="54"/>
      <c r="R252" s="54"/>
      <c r="S252" s="54"/>
      <c r="T252" s="54"/>
      <c r="U252" s="54"/>
    </row>
    <row r="253" spans="1:21" s="8" customFormat="1" ht="12.75" x14ac:dyDescent="0.2">
      <c r="A253" s="54"/>
      <c r="B253" s="54"/>
      <c r="C253" s="54"/>
      <c r="D253" s="54"/>
      <c r="E253" s="54"/>
      <c r="F253" s="54"/>
      <c r="G253" s="54"/>
      <c r="H253" s="54"/>
      <c r="I253" s="54"/>
      <c r="J253" s="54"/>
      <c r="K253" s="54"/>
      <c r="L253" s="54"/>
      <c r="M253" s="54"/>
      <c r="N253" s="54"/>
      <c r="O253" s="54"/>
      <c r="P253" s="54"/>
      <c r="Q253" s="54"/>
      <c r="R253" s="54"/>
      <c r="S253" s="54"/>
      <c r="T253" s="54"/>
      <c r="U253" s="54"/>
    </row>
    <row r="254" spans="1:21" s="8" customFormat="1" ht="12.75" x14ac:dyDescent="0.2">
      <c r="A254" s="54"/>
      <c r="B254" s="54"/>
      <c r="C254" s="54"/>
      <c r="D254" s="54"/>
      <c r="E254" s="54"/>
      <c r="F254" s="54"/>
      <c r="G254" s="54"/>
      <c r="H254" s="54"/>
      <c r="I254" s="54"/>
      <c r="J254" s="54"/>
      <c r="K254" s="54"/>
      <c r="L254" s="54"/>
      <c r="M254" s="54"/>
      <c r="N254" s="54"/>
      <c r="O254" s="54"/>
      <c r="P254" s="54"/>
      <c r="Q254" s="54"/>
      <c r="R254" s="54"/>
      <c r="S254" s="54"/>
      <c r="T254" s="54"/>
      <c r="U254" s="54"/>
    </row>
    <row r="255" spans="1:21" s="8" customFormat="1" ht="12.75" x14ac:dyDescent="0.2">
      <c r="A255" s="54"/>
      <c r="B255" s="54"/>
      <c r="C255" s="54"/>
      <c r="D255" s="54"/>
      <c r="E255" s="54"/>
      <c r="F255" s="54"/>
      <c r="G255" s="54"/>
      <c r="H255" s="54"/>
      <c r="I255" s="54"/>
      <c r="J255" s="54"/>
      <c r="K255" s="54"/>
      <c r="L255" s="54"/>
      <c r="M255" s="54"/>
      <c r="N255" s="54"/>
      <c r="O255" s="54"/>
      <c r="P255" s="54"/>
      <c r="Q255" s="54"/>
      <c r="R255" s="54"/>
      <c r="S255" s="54"/>
      <c r="T255" s="54"/>
      <c r="U255" s="54"/>
    </row>
    <row r="256" spans="1:21" s="8" customFormat="1" ht="12.75" x14ac:dyDescent="0.2">
      <c r="A256" s="54"/>
      <c r="B256" s="54"/>
      <c r="C256" s="54"/>
      <c r="D256" s="54"/>
      <c r="E256" s="54"/>
      <c r="F256" s="54"/>
      <c r="G256" s="54"/>
      <c r="H256" s="54"/>
      <c r="I256" s="54"/>
      <c r="J256" s="54"/>
      <c r="K256" s="54"/>
      <c r="L256" s="54"/>
      <c r="M256" s="54"/>
      <c r="N256" s="54"/>
      <c r="O256" s="54"/>
      <c r="P256" s="54"/>
      <c r="Q256" s="54"/>
      <c r="R256" s="54"/>
      <c r="S256" s="54"/>
      <c r="T256" s="54"/>
      <c r="U256" s="54"/>
    </row>
    <row r="257" spans="1:21" s="8" customFormat="1" ht="12.75" x14ac:dyDescent="0.2">
      <c r="A257" s="54"/>
      <c r="B257" s="54"/>
      <c r="C257" s="54"/>
      <c r="D257" s="54"/>
      <c r="E257" s="54"/>
      <c r="F257" s="54"/>
      <c r="G257" s="54"/>
      <c r="H257" s="54"/>
      <c r="I257" s="54"/>
      <c r="J257" s="54"/>
      <c r="K257" s="54"/>
      <c r="L257" s="54"/>
      <c r="M257" s="54"/>
      <c r="N257" s="54"/>
      <c r="O257" s="54"/>
      <c r="P257" s="54"/>
      <c r="Q257" s="54"/>
      <c r="R257" s="54"/>
      <c r="S257" s="54"/>
      <c r="T257" s="54"/>
      <c r="U257" s="54"/>
    </row>
    <row r="258" spans="1:21" s="8" customFormat="1" ht="12.75" x14ac:dyDescent="0.2">
      <c r="A258" s="54"/>
      <c r="B258" s="54"/>
      <c r="C258" s="54"/>
      <c r="D258" s="54"/>
      <c r="E258" s="54"/>
      <c r="F258" s="54"/>
      <c r="G258" s="54"/>
      <c r="H258" s="54"/>
      <c r="I258" s="54"/>
      <c r="J258" s="54"/>
      <c r="K258" s="54"/>
      <c r="L258" s="54"/>
      <c r="M258" s="54"/>
      <c r="N258" s="54"/>
      <c r="O258" s="54"/>
      <c r="P258" s="54"/>
      <c r="Q258" s="54"/>
      <c r="R258" s="54"/>
      <c r="S258" s="54"/>
      <c r="T258" s="54"/>
      <c r="U258" s="54"/>
    </row>
    <row r="259" spans="1:21" s="8" customFormat="1" ht="12.75" x14ac:dyDescent="0.2">
      <c r="A259" s="54"/>
      <c r="B259" s="54"/>
      <c r="C259" s="54"/>
      <c r="D259" s="54"/>
      <c r="E259" s="54"/>
      <c r="F259" s="54"/>
      <c r="G259" s="54"/>
      <c r="H259" s="54"/>
      <c r="I259" s="54"/>
      <c r="J259" s="54"/>
      <c r="K259" s="54"/>
      <c r="L259" s="54"/>
      <c r="M259" s="54"/>
      <c r="N259" s="54"/>
      <c r="O259" s="54"/>
      <c r="P259" s="54"/>
      <c r="Q259" s="54"/>
      <c r="R259" s="54"/>
      <c r="S259" s="54"/>
      <c r="T259" s="54"/>
      <c r="U259" s="54"/>
    </row>
    <row r="260" spans="1:21" s="8" customFormat="1" ht="12.75" x14ac:dyDescent="0.2">
      <c r="A260" s="54"/>
      <c r="B260" s="54"/>
      <c r="C260" s="54"/>
      <c r="D260" s="54"/>
      <c r="E260" s="54"/>
      <c r="F260" s="54"/>
      <c r="G260" s="54"/>
      <c r="H260" s="54"/>
      <c r="I260" s="54"/>
      <c r="J260" s="54"/>
      <c r="K260" s="54"/>
      <c r="L260" s="54"/>
      <c r="M260" s="54"/>
      <c r="N260" s="54"/>
      <c r="O260" s="54"/>
      <c r="P260" s="54"/>
      <c r="Q260" s="54"/>
      <c r="R260" s="54"/>
      <c r="S260" s="54"/>
      <c r="T260" s="54"/>
      <c r="U260" s="54"/>
    </row>
    <row r="261" spans="1:21" s="8" customFormat="1" ht="12.75" x14ac:dyDescent="0.2">
      <c r="A261" s="54"/>
      <c r="B261" s="54"/>
      <c r="C261" s="54"/>
      <c r="D261" s="54"/>
      <c r="E261" s="54"/>
      <c r="F261" s="54"/>
      <c r="G261" s="54"/>
      <c r="H261" s="54"/>
      <c r="I261" s="54"/>
      <c r="J261" s="54"/>
      <c r="K261" s="54"/>
      <c r="L261" s="54"/>
      <c r="M261" s="54"/>
      <c r="N261" s="54"/>
      <c r="O261" s="54"/>
      <c r="P261" s="54"/>
      <c r="Q261" s="54"/>
      <c r="R261" s="54"/>
      <c r="S261" s="54"/>
      <c r="T261" s="54"/>
      <c r="U261" s="54"/>
    </row>
    <row r="262" spans="1:21" s="8" customFormat="1" ht="12.75" x14ac:dyDescent="0.2">
      <c r="A262" s="54"/>
      <c r="B262" s="54"/>
      <c r="C262" s="54"/>
      <c r="D262" s="54"/>
      <c r="E262" s="54"/>
      <c r="F262" s="54"/>
      <c r="G262" s="54"/>
      <c r="H262" s="54"/>
      <c r="I262" s="54"/>
      <c r="J262" s="54"/>
      <c r="K262" s="54"/>
      <c r="L262" s="54"/>
      <c r="M262" s="54"/>
      <c r="N262" s="54"/>
      <c r="O262" s="54"/>
      <c r="P262" s="54"/>
      <c r="Q262" s="54"/>
      <c r="R262" s="54"/>
      <c r="S262" s="54"/>
      <c r="T262" s="54"/>
      <c r="U262" s="54"/>
    </row>
    <row r="263" spans="1:21" s="8" customFormat="1" ht="12.75" x14ac:dyDescent="0.2">
      <c r="A263" s="54"/>
      <c r="B263" s="54"/>
      <c r="C263" s="54"/>
      <c r="D263" s="54"/>
      <c r="E263" s="54"/>
      <c r="F263" s="54"/>
      <c r="G263" s="54"/>
      <c r="H263" s="54"/>
      <c r="I263" s="54"/>
      <c r="J263" s="54"/>
      <c r="K263" s="54"/>
      <c r="L263" s="54"/>
      <c r="M263" s="54"/>
      <c r="N263" s="54"/>
      <c r="O263" s="54"/>
      <c r="P263" s="54"/>
      <c r="Q263" s="54"/>
      <c r="R263" s="54"/>
      <c r="S263" s="54"/>
      <c r="T263" s="54"/>
      <c r="U263" s="54"/>
    </row>
    <row r="264" spans="1:21" s="8" customFormat="1" ht="12.75" x14ac:dyDescent="0.2">
      <c r="A264" s="54"/>
      <c r="B264" s="54"/>
      <c r="C264" s="54"/>
      <c r="D264" s="54"/>
      <c r="E264" s="54"/>
      <c r="F264" s="54"/>
      <c r="G264" s="54"/>
      <c r="H264" s="54"/>
      <c r="I264" s="54"/>
      <c r="J264" s="54"/>
      <c r="K264" s="54"/>
      <c r="L264" s="54"/>
      <c r="M264" s="54"/>
      <c r="N264" s="54"/>
      <c r="O264" s="54"/>
      <c r="P264" s="54"/>
      <c r="Q264" s="54"/>
      <c r="R264" s="54"/>
      <c r="S264" s="54"/>
      <c r="T264" s="54"/>
      <c r="U264" s="54"/>
    </row>
    <row r="265" spans="1:21" s="8" customFormat="1" ht="12.75" x14ac:dyDescent="0.2">
      <c r="A265" s="54"/>
      <c r="B265" s="54"/>
      <c r="C265" s="54"/>
      <c r="D265" s="54"/>
      <c r="E265" s="54"/>
      <c r="F265" s="54"/>
      <c r="G265" s="54"/>
      <c r="H265" s="54"/>
      <c r="I265" s="54"/>
      <c r="J265" s="54"/>
      <c r="K265" s="54"/>
      <c r="L265" s="54"/>
      <c r="M265" s="54"/>
      <c r="N265" s="54"/>
      <c r="O265" s="54"/>
      <c r="P265" s="54"/>
      <c r="Q265" s="54"/>
      <c r="R265" s="54"/>
      <c r="S265" s="54"/>
      <c r="T265" s="54"/>
      <c r="U265" s="54"/>
    </row>
    <row r="266" spans="1:21" s="8" customFormat="1" ht="12.75" x14ac:dyDescent="0.2">
      <c r="A266" s="54"/>
      <c r="B266" s="54"/>
      <c r="C266" s="54"/>
      <c r="D266" s="54"/>
      <c r="E266" s="54"/>
      <c r="F266" s="54"/>
      <c r="G266" s="54"/>
      <c r="H266" s="54"/>
      <c r="I266" s="54"/>
      <c r="J266" s="54"/>
      <c r="K266" s="54"/>
      <c r="L266" s="54"/>
      <c r="M266" s="54"/>
      <c r="N266" s="54"/>
      <c r="O266" s="54"/>
      <c r="P266" s="54"/>
      <c r="Q266" s="54"/>
      <c r="R266" s="54"/>
      <c r="S266" s="54"/>
      <c r="T266" s="54"/>
      <c r="U266" s="54"/>
    </row>
    <row r="267" spans="1:21" s="8" customFormat="1" ht="12.75" x14ac:dyDescent="0.2">
      <c r="A267" s="54"/>
      <c r="B267" s="54"/>
      <c r="C267" s="54"/>
      <c r="D267" s="54"/>
      <c r="E267" s="54"/>
      <c r="F267" s="54"/>
      <c r="G267" s="54"/>
      <c r="H267" s="54"/>
      <c r="I267" s="54"/>
      <c r="J267" s="54"/>
      <c r="K267" s="54"/>
      <c r="L267" s="54"/>
      <c r="M267" s="54"/>
      <c r="N267" s="54"/>
      <c r="O267" s="54"/>
      <c r="P267" s="54"/>
      <c r="Q267" s="54"/>
      <c r="R267" s="54"/>
      <c r="S267" s="54"/>
      <c r="T267" s="54"/>
      <c r="U267" s="54"/>
    </row>
    <row r="268" spans="1:21" s="8" customFormat="1" ht="12.75" x14ac:dyDescent="0.2">
      <c r="A268" s="54"/>
      <c r="B268" s="54"/>
      <c r="C268" s="54"/>
      <c r="D268" s="54"/>
      <c r="E268" s="54"/>
      <c r="F268" s="54"/>
      <c r="G268" s="54"/>
      <c r="H268" s="54"/>
      <c r="I268" s="54"/>
      <c r="J268" s="54"/>
      <c r="K268" s="54"/>
      <c r="L268" s="54"/>
      <c r="M268" s="54"/>
      <c r="N268" s="54"/>
      <c r="O268" s="54"/>
      <c r="P268" s="54"/>
      <c r="Q268" s="54"/>
      <c r="R268" s="54"/>
      <c r="S268" s="54"/>
      <c r="T268" s="54"/>
      <c r="U268" s="54"/>
    </row>
    <row r="269" spans="1:21" s="8" customFormat="1" ht="12.75" x14ac:dyDescent="0.2">
      <c r="A269" s="54"/>
      <c r="B269" s="54"/>
      <c r="C269" s="54"/>
      <c r="D269" s="54"/>
      <c r="E269" s="54"/>
      <c r="F269" s="54"/>
      <c r="G269" s="54"/>
      <c r="H269" s="54"/>
      <c r="I269" s="54"/>
      <c r="J269" s="54"/>
      <c r="K269" s="54"/>
      <c r="L269" s="54"/>
      <c r="M269" s="54"/>
      <c r="N269" s="54"/>
      <c r="O269" s="54"/>
      <c r="P269" s="54"/>
      <c r="Q269" s="54"/>
      <c r="R269" s="54"/>
      <c r="S269" s="54"/>
      <c r="T269" s="54"/>
      <c r="U269" s="54"/>
    </row>
    <row r="270" spans="1:21" s="8" customFormat="1" ht="12.75" x14ac:dyDescent="0.2">
      <c r="A270" s="54"/>
      <c r="B270" s="54"/>
      <c r="C270" s="54"/>
      <c r="D270" s="54"/>
      <c r="E270" s="54"/>
      <c r="F270" s="54"/>
      <c r="G270" s="54"/>
      <c r="H270" s="54"/>
      <c r="I270" s="54"/>
      <c r="J270" s="54"/>
      <c r="K270" s="54"/>
      <c r="L270" s="54"/>
      <c r="M270" s="54"/>
      <c r="N270" s="54"/>
      <c r="O270" s="54"/>
      <c r="P270" s="54"/>
      <c r="Q270" s="54"/>
      <c r="R270" s="54"/>
      <c r="S270" s="54"/>
      <c r="T270" s="54"/>
      <c r="U270" s="54"/>
    </row>
    <row r="271" spans="1:21" s="8" customFormat="1" ht="12.75" x14ac:dyDescent="0.2">
      <c r="A271" s="54"/>
      <c r="B271" s="54"/>
      <c r="C271" s="54"/>
      <c r="D271" s="54"/>
      <c r="E271" s="54"/>
      <c r="F271" s="54"/>
      <c r="G271" s="54"/>
      <c r="H271" s="54"/>
      <c r="I271" s="54"/>
      <c r="J271" s="54"/>
      <c r="K271" s="54"/>
      <c r="L271" s="54"/>
      <c r="M271" s="54"/>
      <c r="N271" s="54"/>
      <c r="O271" s="54"/>
      <c r="P271" s="54"/>
      <c r="Q271" s="54"/>
      <c r="R271" s="54"/>
      <c r="S271" s="54"/>
      <c r="T271" s="54"/>
      <c r="U271" s="54"/>
    </row>
    <row r="272" spans="1:21" s="8" customFormat="1" ht="12.75" x14ac:dyDescent="0.2">
      <c r="A272" s="54"/>
      <c r="B272" s="54"/>
      <c r="C272" s="54"/>
      <c r="D272" s="54"/>
      <c r="E272" s="54"/>
      <c r="F272" s="54"/>
      <c r="G272" s="54"/>
      <c r="H272" s="54"/>
      <c r="I272" s="54"/>
      <c r="J272" s="54"/>
      <c r="K272" s="54"/>
      <c r="L272" s="54"/>
      <c r="M272" s="54"/>
      <c r="N272" s="54"/>
      <c r="O272" s="54"/>
      <c r="P272" s="54"/>
      <c r="Q272" s="54"/>
      <c r="R272" s="54"/>
      <c r="S272" s="54"/>
      <c r="T272" s="54"/>
      <c r="U272" s="54"/>
    </row>
    <row r="273" spans="1:21" s="8" customFormat="1" ht="12.75" x14ac:dyDescent="0.2">
      <c r="A273" s="54"/>
      <c r="B273" s="54"/>
      <c r="C273" s="54"/>
      <c r="D273" s="54"/>
      <c r="E273" s="54"/>
      <c r="F273" s="54"/>
      <c r="G273" s="54"/>
      <c r="H273" s="54"/>
      <c r="I273" s="54"/>
      <c r="J273" s="54"/>
      <c r="K273" s="54"/>
      <c r="L273" s="54"/>
      <c r="M273" s="54"/>
      <c r="N273" s="54"/>
      <c r="O273" s="54"/>
      <c r="P273" s="54"/>
      <c r="Q273" s="54"/>
      <c r="R273" s="54"/>
      <c r="S273" s="54"/>
      <c r="T273" s="54"/>
      <c r="U273" s="54"/>
    </row>
    <row r="274" spans="1:21" s="8" customFormat="1" ht="12.75" x14ac:dyDescent="0.2">
      <c r="A274" s="54"/>
      <c r="B274" s="54"/>
      <c r="C274" s="54"/>
      <c r="D274" s="54"/>
      <c r="E274" s="54"/>
      <c r="F274" s="54"/>
      <c r="G274" s="54"/>
      <c r="H274" s="54"/>
      <c r="I274" s="54"/>
      <c r="J274" s="54"/>
      <c r="K274" s="54"/>
      <c r="L274" s="54"/>
      <c r="M274" s="54"/>
      <c r="N274" s="54"/>
      <c r="O274" s="54"/>
      <c r="P274" s="54"/>
      <c r="Q274" s="54"/>
      <c r="R274" s="54"/>
      <c r="S274" s="54"/>
      <c r="T274" s="54"/>
      <c r="U274" s="54"/>
    </row>
    <row r="275" spans="1:21" s="8" customFormat="1" ht="12.75" x14ac:dyDescent="0.2">
      <c r="A275" s="54"/>
      <c r="B275" s="54"/>
      <c r="C275" s="54"/>
      <c r="D275" s="54"/>
      <c r="E275" s="54"/>
      <c r="F275" s="54"/>
      <c r="G275" s="54"/>
      <c r="H275" s="54"/>
      <c r="I275" s="54"/>
      <c r="J275" s="54"/>
      <c r="K275" s="54"/>
      <c r="L275" s="54"/>
      <c r="M275" s="54"/>
      <c r="N275" s="54"/>
      <c r="O275" s="54"/>
      <c r="P275" s="54"/>
      <c r="Q275" s="54"/>
      <c r="R275" s="54"/>
      <c r="S275" s="54"/>
      <c r="T275" s="54"/>
      <c r="U275" s="54"/>
    </row>
    <row r="276" spans="1:21" s="8" customFormat="1" ht="12.75" x14ac:dyDescent="0.2">
      <c r="A276" s="54"/>
      <c r="B276" s="54"/>
      <c r="C276" s="54"/>
      <c r="D276" s="54"/>
      <c r="E276" s="54"/>
      <c r="F276" s="54"/>
      <c r="G276" s="54"/>
      <c r="H276" s="54"/>
      <c r="I276" s="54"/>
      <c r="J276" s="54"/>
      <c r="K276" s="54"/>
      <c r="L276" s="54"/>
      <c r="M276" s="54"/>
      <c r="N276" s="54"/>
      <c r="O276" s="54"/>
      <c r="P276" s="54"/>
      <c r="Q276" s="54"/>
      <c r="R276" s="54"/>
      <c r="S276" s="54"/>
      <c r="T276" s="54"/>
      <c r="U276" s="54"/>
    </row>
    <row r="277" spans="1:21" s="8" customFormat="1" ht="12.75" x14ac:dyDescent="0.2">
      <c r="A277" s="54"/>
      <c r="B277" s="54"/>
      <c r="C277" s="54"/>
      <c r="D277" s="54"/>
      <c r="E277" s="54"/>
      <c r="F277" s="54"/>
      <c r="G277" s="54"/>
      <c r="H277" s="54"/>
      <c r="I277" s="54"/>
      <c r="J277" s="54"/>
      <c r="K277" s="54"/>
      <c r="L277" s="54"/>
      <c r="M277" s="54"/>
      <c r="N277" s="54"/>
      <c r="O277" s="54"/>
      <c r="P277" s="54"/>
      <c r="Q277" s="54"/>
      <c r="R277" s="54"/>
      <c r="S277" s="54"/>
      <c r="T277" s="54"/>
      <c r="U277" s="54"/>
    </row>
    <row r="278" spans="1:21" s="8" customFormat="1" ht="12.75" x14ac:dyDescent="0.2">
      <c r="A278" s="54"/>
      <c r="B278" s="54"/>
      <c r="C278" s="54"/>
      <c r="D278" s="54"/>
      <c r="E278" s="54"/>
      <c r="F278" s="54"/>
      <c r="G278" s="54"/>
      <c r="H278" s="54"/>
      <c r="I278" s="54"/>
      <c r="J278" s="54"/>
      <c r="K278" s="54"/>
      <c r="L278" s="54"/>
      <c r="M278" s="54"/>
      <c r="N278" s="54"/>
      <c r="O278" s="54"/>
      <c r="P278" s="54"/>
      <c r="Q278" s="54"/>
      <c r="R278" s="54"/>
      <c r="S278" s="54"/>
      <c r="T278" s="54"/>
      <c r="U278" s="54"/>
    </row>
    <row r="279" spans="1:21" s="8" customFormat="1" ht="12.75" x14ac:dyDescent="0.2">
      <c r="A279" s="54"/>
      <c r="B279" s="54"/>
      <c r="C279" s="54"/>
      <c r="D279" s="54"/>
      <c r="E279" s="54"/>
      <c r="F279" s="54"/>
      <c r="G279" s="54"/>
      <c r="H279" s="54"/>
      <c r="I279" s="54"/>
      <c r="J279" s="54"/>
      <c r="K279" s="54"/>
      <c r="L279" s="54"/>
      <c r="M279" s="54"/>
      <c r="N279" s="54"/>
      <c r="O279" s="54"/>
      <c r="P279" s="54"/>
      <c r="Q279" s="54"/>
      <c r="R279" s="54"/>
      <c r="S279" s="54"/>
      <c r="T279" s="54"/>
      <c r="U279" s="54"/>
    </row>
    <row r="280" spans="1:21" s="8" customFormat="1" ht="12.75" x14ac:dyDescent="0.2">
      <c r="A280" s="54"/>
      <c r="B280" s="54"/>
      <c r="C280" s="54"/>
      <c r="D280" s="54"/>
      <c r="E280" s="54"/>
      <c r="F280" s="54"/>
      <c r="G280" s="54"/>
      <c r="H280" s="54"/>
      <c r="I280" s="54"/>
      <c r="J280" s="54"/>
      <c r="K280" s="54"/>
      <c r="L280" s="54"/>
      <c r="M280" s="54"/>
      <c r="N280" s="54"/>
      <c r="O280" s="54"/>
      <c r="P280" s="54"/>
      <c r="Q280" s="54"/>
      <c r="R280" s="54"/>
      <c r="S280" s="54"/>
      <c r="T280" s="54"/>
      <c r="U280" s="54"/>
    </row>
    <row r="281" spans="1:21" s="8" customFormat="1" ht="12.75" x14ac:dyDescent="0.2">
      <c r="A281" s="54"/>
      <c r="B281" s="54"/>
      <c r="C281" s="54"/>
      <c r="D281" s="54"/>
      <c r="E281" s="54"/>
      <c r="F281" s="54"/>
      <c r="G281" s="54"/>
      <c r="H281" s="54"/>
      <c r="I281" s="54"/>
      <c r="J281" s="54"/>
      <c r="K281" s="54"/>
      <c r="L281" s="54"/>
      <c r="M281" s="54"/>
      <c r="N281" s="54"/>
      <c r="O281" s="54"/>
      <c r="P281" s="54"/>
      <c r="Q281" s="54"/>
      <c r="R281" s="54"/>
      <c r="S281" s="54"/>
      <c r="T281" s="54"/>
      <c r="U281" s="54"/>
    </row>
    <row r="282" spans="1:21" s="8" customFormat="1" ht="12.75" x14ac:dyDescent="0.2">
      <c r="A282" s="54"/>
      <c r="B282" s="54"/>
      <c r="C282" s="54"/>
      <c r="D282" s="54"/>
      <c r="E282" s="54"/>
      <c r="F282" s="54"/>
      <c r="G282" s="54"/>
      <c r="H282" s="54"/>
      <c r="I282" s="54"/>
      <c r="J282" s="54"/>
      <c r="K282" s="54"/>
      <c r="L282" s="54"/>
      <c r="M282" s="54"/>
      <c r="N282" s="54"/>
      <c r="O282" s="54"/>
      <c r="P282" s="54"/>
      <c r="Q282" s="54"/>
      <c r="R282" s="54"/>
      <c r="S282" s="54"/>
      <c r="T282" s="54"/>
      <c r="U282" s="54"/>
    </row>
    <row r="283" spans="1:21" s="8" customFormat="1" ht="12.75" x14ac:dyDescent="0.2">
      <c r="A283" s="54"/>
      <c r="B283" s="54"/>
      <c r="C283" s="54"/>
      <c r="D283" s="54"/>
      <c r="E283" s="54"/>
      <c r="F283" s="54"/>
      <c r="G283" s="54"/>
      <c r="H283" s="54"/>
      <c r="I283" s="54"/>
      <c r="J283" s="54"/>
      <c r="K283" s="54"/>
      <c r="L283" s="54"/>
      <c r="M283" s="54"/>
      <c r="N283" s="54"/>
      <c r="O283" s="54"/>
      <c r="P283" s="54"/>
      <c r="Q283" s="54"/>
      <c r="R283" s="54"/>
      <c r="S283" s="54"/>
      <c r="T283" s="54"/>
      <c r="U283" s="54"/>
    </row>
    <row r="284" spans="1:21" s="8" customFormat="1" ht="12.75" x14ac:dyDescent="0.2">
      <c r="A284" s="54"/>
      <c r="B284" s="54"/>
      <c r="C284" s="54"/>
      <c r="D284" s="54"/>
      <c r="E284" s="54"/>
      <c r="F284" s="54"/>
      <c r="G284" s="54"/>
      <c r="H284" s="54"/>
      <c r="I284" s="54"/>
      <c r="J284" s="54"/>
      <c r="K284" s="54"/>
      <c r="L284" s="54"/>
      <c r="M284" s="54"/>
      <c r="N284" s="54"/>
      <c r="O284" s="54"/>
      <c r="P284" s="54"/>
      <c r="Q284" s="54"/>
      <c r="R284" s="54"/>
      <c r="S284" s="54"/>
      <c r="T284" s="54"/>
      <c r="U284" s="54"/>
    </row>
    <row r="285" spans="1:21" s="8" customFormat="1" ht="12.75" x14ac:dyDescent="0.2">
      <c r="A285" s="54"/>
      <c r="B285" s="54"/>
      <c r="C285" s="54"/>
      <c r="D285" s="54"/>
      <c r="E285" s="54"/>
      <c r="F285" s="54"/>
      <c r="G285" s="54"/>
      <c r="H285" s="54"/>
      <c r="I285" s="54"/>
      <c r="J285" s="54"/>
      <c r="K285" s="54"/>
      <c r="L285" s="54"/>
      <c r="M285" s="54"/>
      <c r="N285" s="54"/>
      <c r="O285" s="54"/>
      <c r="P285" s="54"/>
      <c r="Q285" s="54"/>
      <c r="R285" s="54"/>
      <c r="S285" s="54"/>
      <c r="T285" s="54"/>
      <c r="U285" s="54"/>
    </row>
    <row r="286" spans="1:21" s="8" customFormat="1" ht="12.75" x14ac:dyDescent="0.2">
      <c r="A286" s="54"/>
      <c r="B286" s="54"/>
      <c r="C286" s="54"/>
      <c r="D286" s="54"/>
      <c r="E286" s="54"/>
      <c r="F286" s="54"/>
      <c r="G286" s="54"/>
      <c r="H286" s="54"/>
      <c r="I286" s="54"/>
      <c r="J286" s="54"/>
      <c r="K286" s="54"/>
      <c r="L286" s="54"/>
      <c r="M286" s="54"/>
      <c r="N286" s="54"/>
      <c r="O286" s="54"/>
      <c r="P286" s="54"/>
      <c r="Q286" s="54"/>
      <c r="R286" s="54"/>
      <c r="S286" s="54"/>
      <c r="T286" s="54"/>
      <c r="U286" s="54"/>
    </row>
    <row r="287" spans="1:21" s="8" customFormat="1" ht="12.75" x14ac:dyDescent="0.2">
      <c r="A287" s="54"/>
      <c r="B287" s="54"/>
      <c r="C287" s="54"/>
      <c r="D287" s="54"/>
      <c r="E287" s="54"/>
      <c r="F287" s="54"/>
      <c r="G287" s="54"/>
      <c r="H287" s="54"/>
      <c r="I287" s="54"/>
      <c r="J287" s="54"/>
      <c r="K287" s="54"/>
      <c r="L287" s="54"/>
      <c r="M287" s="54"/>
      <c r="N287" s="54"/>
      <c r="O287" s="54"/>
      <c r="P287" s="54"/>
      <c r="Q287" s="54"/>
      <c r="R287" s="54"/>
      <c r="S287" s="54"/>
      <c r="T287" s="54"/>
      <c r="U287" s="54"/>
    </row>
    <row r="288" spans="1:21" s="8" customFormat="1" ht="12.75" x14ac:dyDescent="0.2">
      <c r="A288" s="54"/>
      <c r="B288" s="54"/>
      <c r="C288" s="54"/>
      <c r="D288" s="54"/>
      <c r="E288" s="54"/>
      <c r="F288" s="54"/>
      <c r="G288" s="54"/>
      <c r="H288" s="54"/>
      <c r="I288" s="54"/>
      <c r="J288" s="54"/>
      <c r="K288" s="54"/>
      <c r="L288" s="54"/>
      <c r="M288" s="54"/>
      <c r="N288" s="54"/>
      <c r="O288" s="54"/>
      <c r="P288" s="54"/>
      <c r="Q288" s="54"/>
      <c r="R288" s="54"/>
      <c r="S288" s="54"/>
      <c r="T288" s="54"/>
      <c r="U288" s="54"/>
    </row>
    <row r="289" spans="1:21" s="8" customFormat="1" ht="12.75" x14ac:dyDescent="0.2">
      <c r="A289" s="54"/>
      <c r="B289" s="54"/>
      <c r="C289" s="54"/>
      <c r="D289" s="54"/>
      <c r="E289" s="54"/>
      <c r="F289" s="54"/>
      <c r="G289" s="54"/>
      <c r="H289" s="54"/>
      <c r="I289" s="54"/>
      <c r="J289" s="54"/>
      <c r="K289" s="54"/>
      <c r="L289" s="54"/>
      <c r="M289" s="54"/>
      <c r="N289" s="54"/>
      <c r="O289" s="54"/>
      <c r="P289" s="54"/>
      <c r="Q289" s="54"/>
      <c r="R289" s="54"/>
      <c r="S289" s="54"/>
      <c r="T289" s="54"/>
      <c r="U289" s="54"/>
    </row>
    <row r="290" spans="1:21" s="8" customFormat="1" ht="12.75" x14ac:dyDescent="0.2">
      <c r="A290" s="54"/>
      <c r="B290" s="54"/>
      <c r="C290" s="54"/>
      <c r="D290" s="54"/>
      <c r="E290" s="54"/>
      <c r="F290" s="54"/>
      <c r="G290" s="54"/>
      <c r="H290" s="54"/>
      <c r="I290" s="54"/>
      <c r="J290" s="54"/>
      <c r="K290" s="54"/>
      <c r="L290" s="54"/>
      <c r="M290" s="54"/>
      <c r="N290" s="54"/>
      <c r="O290" s="54"/>
      <c r="P290" s="54"/>
      <c r="Q290" s="54"/>
      <c r="R290" s="54"/>
      <c r="S290" s="54"/>
      <c r="T290" s="54"/>
      <c r="U290" s="54"/>
    </row>
    <row r="291" spans="1:21" s="8" customFormat="1" ht="12.75" x14ac:dyDescent="0.2">
      <c r="A291" s="54"/>
      <c r="B291" s="54"/>
      <c r="C291" s="54"/>
      <c r="D291" s="54"/>
      <c r="E291" s="54"/>
      <c r="F291" s="54"/>
      <c r="G291" s="54"/>
      <c r="H291" s="54"/>
      <c r="I291" s="54"/>
      <c r="J291" s="54"/>
      <c r="K291" s="54"/>
      <c r="L291" s="54"/>
      <c r="M291" s="54"/>
      <c r="N291" s="54"/>
      <c r="O291" s="54"/>
      <c r="P291" s="54"/>
      <c r="Q291" s="54"/>
      <c r="R291" s="54"/>
      <c r="S291" s="54"/>
      <c r="T291" s="54"/>
      <c r="U291" s="54"/>
    </row>
    <row r="292" spans="1:21" s="8" customFormat="1" ht="12.75" x14ac:dyDescent="0.2">
      <c r="A292" s="54"/>
      <c r="B292" s="54"/>
      <c r="C292" s="54"/>
      <c r="D292" s="54"/>
      <c r="E292" s="54"/>
      <c r="F292" s="54"/>
      <c r="G292" s="54"/>
      <c r="H292" s="54"/>
      <c r="I292" s="54"/>
      <c r="J292" s="54"/>
      <c r="K292" s="54"/>
      <c r="L292" s="54"/>
      <c r="M292" s="54"/>
      <c r="N292" s="54"/>
      <c r="O292" s="54"/>
      <c r="P292" s="54"/>
      <c r="Q292" s="54"/>
      <c r="R292" s="54"/>
      <c r="S292" s="54"/>
      <c r="T292" s="54"/>
      <c r="U292" s="54"/>
    </row>
    <row r="293" spans="1:21" s="8" customFormat="1" ht="12.75" x14ac:dyDescent="0.2">
      <c r="A293" s="54"/>
      <c r="B293" s="54"/>
      <c r="C293" s="54"/>
      <c r="D293" s="54"/>
      <c r="E293" s="54"/>
      <c r="F293" s="54"/>
      <c r="G293" s="54"/>
      <c r="H293" s="54"/>
      <c r="I293" s="54"/>
      <c r="J293" s="54"/>
      <c r="K293" s="54"/>
      <c r="L293" s="54"/>
      <c r="M293" s="54"/>
      <c r="N293" s="54"/>
      <c r="O293" s="54"/>
      <c r="P293" s="54"/>
      <c r="Q293" s="54"/>
      <c r="R293" s="54"/>
      <c r="S293" s="54"/>
      <c r="T293" s="54"/>
      <c r="U293" s="54"/>
    </row>
    <row r="294" spans="1:21" s="8" customFormat="1" ht="12.75" x14ac:dyDescent="0.2">
      <c r="A294" s="54"/>
      <c r="B294" s="54"/>
      <c r="C294" s="54"/>
      <c r="D294" s="54"/>
      <c r="E294" s="54"/>
      <c r="F294" s="54"/>
      <c r="G294" s="54"/>
      <c r="H294" s="54"/>
      <c r="I294" s="54"/>
      <c r="J294" s="54"/>
      <c r="K294" s="54"/>
      <c r="L294" s="54"/>
      <c r="M294" s="54"/>
      <c r="N294" s="54"/>
      <c r="O294" s="54"/>
      <c r="P294" s="54"/>
      <c r="Q294" s="54"/>
      <c r="R294" s="54"/>
      <c r="S294" s="54"/>
      <c r="T294" s="54"/>
      <c r="U294" s="54"/>
    </row>
    <row r="295" spans="1:21" s="8" customFormat="1" ht="12.75" x14ac:dyDescent="0.2">
      <c r="A295" s="54"/>
      <c r="B295" s="54"/>
      <c r="C295" s="54"/>
      <c r="D295" s="54"/>
      <c r="E295" s="54"/>
      <c r="F295" s="54"/>
      <c r="G295" s="54"/>
      <c r="H295" s="54"/>
      <c r="I295" s="54"/>
      <c r="J295" s="54"/>
      <c r="K295" s="54"/>
      <c r="L295" s="54"/>
      <c r="M295" s="54"/>
      <c r="N295" s="54"/>
      <c r="O295" s="54"/>
      <c r="P295" s="54"/>
      <c r="Q295" s="54"/>
      <c r="R295" s="54"/>
      <c r="S295" s="54"/>
      <c r="T295" s="54"/>
      <c r="U295" s="54"/>
    </row>
    <row r="296" spans="1:21" s="8" customFormat="1" ht="12.75" x14ac:dyDescent="0.2">
      <c r="A296" s="54"/>
      <c r="B296" s="54"/>
      <c r="C296" s="54"/>
      <c r="D296" s="54"/>
      <c r="E296" s="54"/>
      <c r="F296" s="54"/>
      <c r="G296" s="54"/>
      <c r="H296" s="54"/>
      <c r="I296" s="54"/>
      <c r="J296" s="54"/>
      <c r="K296" s="54"/>
      <c r="L296" s="54"/>
      <c r="M296" s="54"/>
      <c r="N296" s="54"/>
      <c r="O296" s="54"/>
      <c r="P296" s="54"/>
      <c r="Q296" s="54"/>
      <c r="R296" s="54"/>
      <c r="S296" s="54"/>
      <c r="T296" s="54"/>
      <c r="U296" s="54"/>
    </row>
    <row r="297" spans="1:21" s="8" customFormat="1" ht="12.75" x14ac:dyDescent="0.2">
      <c r="A297" s="54"/>
      <c r="B297" s="54"/>
      <c r="C297" s="54"/>
      <c r="D297" s="54"/>
      <c r="E297" s="54"/>
      <c r="F297" s="54"/>
      <c r="G297" s="54"/>
      <c r="H297" s="54"/>
      <c r="I297" s="54"/>
      <c r="J297" s="54"/>
      <c r="K297" s="54"/>
      <c r="L297" s="54"/>
      <c r="M297" s="54"/>
      <c r="N297" s="54"/>
      <c r="O297" s="54"/>
      <c r="P297" s="54"/>
      <c r="Q297" s="54"/>
      <c r="R297" s="54"/>
      <c r="S297" s="54"/>
      <c r="T297" s="54"/>
      <c r="U297" s="54"/>
    </row>
    <row r="298" spans="1:21" s="8" customFormat="1" ht="12.75" x14ac:dyDescent="0.2">
      <c r="A298" s="54"/>
      <c r="B298" s="54"/>
      <c r="C298" s="54"/>
      <c r="D298" s="54"/>
      <c r="E298" s="54"/>
      <c r="F298" s="54"/>
      <c r="G298" s="54"/>
      <c r="H298" s="54"/>
      <c r="I298" s="54"/>
      <c r="J298" s="54"/>
      <c r="K298" s="54"/>
      <c r="L298" s="54"/>
      <c r="M298" s="54"/>
      <c r="N298" s="54"/>
      <c r="O298" s="54"/>
      <c r="P298" s="54"/>
      <c r="Q298" s="54"/>
      <c r="R298" s="54"/>
      <c r="S298" s="54"/>
      <c r="T298" s="54"/>
      <c r="U298" s="54"/>
    </row>
    <row r="299" spans="1:21" s="8" customFormat="1" ht="12.75" x14ac:dyDescent="0.2">
      <c r="A299" s="54"/>
      <c r="B299" s="54"/>
      <c r="C299" s="54"/>
      <c r="D299" s="54"/>
      <c r="E299" s="54"/>
      <c r="F299" s="54"/>
      <c r="G299" s="54"/>
      <c r="H299" s="54"/>
      <c r="I299" s="54"/>
      <c r="J299" s="54"/>
      <c r="K299" s="54"/>
      <c r="L299" s="54"/>
      <c r="M299" s="54"/>
      <c r="N299" s="54"/>
      <c r="O299" s="54"/>
      <c r="P299" s="54"/>
      <c r="Q299" s="54"/>
      <c r="R299" s="54"/>
      <c r="S299" s="54"/>
      <c r="T299" s="54"/>
      <c r="U299" s="54"/>
    </row>
    <row r="300" spans="1:21" s="8" customFormat="1" ht="12.75" x14ac:dyDescent="0.2">
      <c r="A300" s="54"/>
      <c r="B300" s="54"/>
      <c r="C300" s="54"/>
      <c r="D300" s="54"/>
      <c r="E300" s="54"/>
      <c r="F300" s="54"/>
      <c r="G300" s="54"/>
      <c r="H300" s="54"/>
      <c r="I300" s="54"/>
      <c r="J300" s="54"/>
      <c r="K300" s="54"/>
      <c r="L300" s="54"/>
      <c r="M300" s="54"/>
      <c r="N300" s="54"/>
      <c r="O300" s="54"/>
      <c r="P300" s="54"/>
      <c r="Q300" s="54"/>
      <c r="R300" s="54"/>
      <c r="S300" s="54"/>
      <c r="T300" s="54"/>
      <c r="U300" s="54"/>
    </row>
    <row r="301" spans="1:21" s="8" customFormat="1" ht="12.75" x14ac:dyDescent="0.2">
      <c r="A301" s="54"/>
      <c r="B301" s="54"/>
      <c r="C301" s="54"/>
      <c r="D301" s="54"/>
      <c r="E301" s="54"/>
      <c r="F301" s="54"/>
      <c r="G301" s="54"/>
      <c r="H301" s="54"/>
      <c r="I301" s="54"/>
      <c r="J301" s="54"/>
      <c r="K301" s="54"/>
      <c r="L301" s="54"/>
      <c r="M301" s="54"/>
      <c r="N301" s="54"/>
      <c r="O301" s="54"/>
      <c r="P301" s="54"/>
      <c r="Q301" s="54"/>
      <c r="R301" s="54"/>
      <c r="S301" s="54"/>
      <c r="T301" s="54"/>
      <c r="U301" s="54"/>
    </row>
    <row r="302" spans="1:21" s="8" customFormat="1" ht="12.75" x14ac:dyDescent="0.2">
      <c r="A302" s="54"/>
      <c r="B302" s="54"/>
      <c r="C302" s="54"/>
      <c r="D302" s="54"/>
      <c r="E302" s="54"/>
      <c r="F302" s="54"/>
      <c r="G302" s="54"/>
      <c r="H302" s="54"/>
      <c r="I302" s="54"/>
      <c r="J302" s="54"/>
      <c r="K302" s="54"/>
      <c r="L302" s="54"/>
      <c r="M302" s="54"/>
      <c r="N302" s="54"/>
      <c r="O302" s="54"/>
      <c r="P302" s="54"/>
      <c r="Q302" s="54"/>
      <c r="R302" s="54"/>
      <c r="S302" s="54"/>
      <c r="T302" s="54"/>
      <c r="U302" s="54"/>
    </row>
    <row r="303" spans="1:21" s="8" customFormat="1" ht="12.75" x14ac:dyDescent="0.2">
      <c r="A303" s="54"/>
      <c r="B303" s="54"/>
      <c r="C303" s="54"/>
      <c r="D303" s="54"/>
      <c r="E303" s="54"/>
      <c r="F303" s="54"/>
      <c r="G303" s="54"/>
      <c r="H303" s="54"/>
      <c r="I303" s="54"/>
      <c r="J303" s="54"/>
      <c r="K303" s="54"/>
      <c r="L303" s="54"/>
      <c r="M303" s="54"/>
      <c r="N303" s="54"/>
      <c r="O303" s="54"/>
      <c r="P303" s="54"/>
      <c r="Q303" s="54"/>
      <c r="R303" s="54"/>
      <c r="S303" s="54"/>
      <c r="T303" s="54"/>
      <c r="U303" s="54"/>
    </row>
    <row r="304" spans="1:21" s="8" customFormat="1" ht="12.75" x14ac:dyDescent="0.2">
      <c r="A304" s="54"/>
      <c r="B304" s="54"/>
      <c r="C304" s="54"/>
      <c r="D304" s="54"/>
      <c r="E304" s="54"/>
      <c r="F304" s="54"/>
      <c r="G304" s="54"/>
      <c r="H304" s="54"/>
      <c r="I304" s="54"/>
      <c r="J304" s="54"/>
      <c r="K304" s="54"/>
      <c r="L304" s="54"/>
      <c r="M304" s="54"/>
      <c r="N304" s="54"/>
      <c r="O304" s="54"/>
      <c r="P304" s="54"/>
      <c r="Q304" s="54"/>
      <c r="R304" s="54"/>
      <c r="S304" s="54"/>
      <c r="T304" s="54"/>
      <c r="U304" s="54"/>
    </row>
    <row r="305" spans="1:21" s="8" customFormat="1" ht="12.75" x14ac:dyDescent="0.2">
      <c r="A305" s="54"/>
      <c r="B305" s="54"/>
      <c r="C305" s="54"/>
      <c r="D305" s="54"/>
      <c r="E305" s="54"/>
      <c r="F305" s="54"/>
      <c r="G305" s="54"/>
      <c r="H305" s="54"/>
      <c r="I305" s="54"/>
      <c r="J305" s="54"/>
      <c r="K305" s="54"/>
      <c r="L305" s="54"/>
      <c r="M305" s="54"/>
      <c r="N305" s="54"/>
      <c r="O305" s="54"/>
      <c r="P305" s="54"/>
      <c r="Q305" s="54"/>
      <c r="R305" s="54"/>
      <c r="S305" s="54"/>
      <c r="T305" s="54"/>
      <c r="U305" s="54"/>
    </row>
    <row r="306" spans="1:21" s="8" customFormat="1" ht="12.75" x14ac:dyDescent="0.2">
      <c r="A306" s="54"/>
      <c r="B306" s="54"/>
      <c r="C306" s="54"/>
      <c r="D306" s="54"/>
      <c r="E306" s="54"/>
      <c r="F306" s="54"/>
      <c r="G306" s="54"/>
      <c r="H306" s="54"/>
      <c r="I306" s="54"/>
      <c r="J306" s="54"/>
      <c r="K306" s="54"/>
      <c r="L306" s="54"/>
      <c r="M306" s="54"/>
      <c r="N306" s="54"/>
      <c r="O306" s="54"/>
      <c r="P306" s="54"/>
      <c r="Q306" s="54"/>
      <c r="R306" s="54"/>
      <c r="S306" s="54"/>
      <c r="T306" s="54"/>
      <c r="U306" s="54"/>
    </row>
    <row r="307" spans="1:21" s="8" customFormat="1" ht="12.75" x14ac:dyDescent="0.2">
      <c r="A307" s="54"/>
      <c r="B307" s="54"/>
      <c r="C307" s="54"/>
      <c r="D307" s="54"/>
      <c r="E307" s="54"/>
      <c r="F307" s="54"/>
      <c r="G307" s="54"/>
      <c r="H307" s="54"/>
      <c r="I307" s="54"/>
      <c r="J307" s="54"/>
      <c r="K307" s="54"/>
      <c r="L307" s="54"/>
      <c r="M307" s="54"/>
      <c r="N307" s="54"/>
      <c r="O307" s="54"/>
      <c r="P307" s="54"/>
      <c r="Q307" s="54"/>
      <c r="R307" s="54"/>
      <c r="S307" s="54"/>
      <c r="T307" s="54"/>
      <c r="U307" s="54"/>
    </row>
    <row r="308" spans="1:21" s="8" customFormat="1" ht="12.75" x14ac:dyDescent="0.2">
      <c r="A308" s="54"/>
      <c r="B308" s="54"/>
      <c r="C308" s="54"/>
      <c r="D308" s="54"/>
      <c r="E308" s="54"/>
      <c r="F308" s="54"/>
      <c r="G308" s="54"/>
      <c r="H308" s="54"/>
      <c r="I308" s="54"/>
      <c r="J308" s="54"/>
      <c r="K308" s="54"/>
      <c r="L308" s="54"/>
      <c r="M308" s="54"/>
      <c r="N308" s="54"/>
      <c r="O308" s="54"/>
      <c r="P308" s="54"/>
      <c r="Q308" s="54"/>
      <c r="R308" s="54"/>
      <c r="S308" s="54"/>
      <c r="T308" s="54"/>
      <c r="U308" s="54"/>
    </row>
    <row r="309" spans="1:21" s="8" customFormat="1" ht="12.75" x14ac:dyDescent="0.2">
      <c r="A309" s="54"/>
      <c r="B309" s="54"/>
      <c r="C309" s="54"/>
      <c r="D309" s="54"/>
      <c r="E309" s="54"/>
      <c r="F309" s="54"/>
      <c r="G309" s="54"/>
      <c r="H309" s="54"/>
      <c r="I309" s="54"/>
      <c r="J309" s="54"/>
      <c r="K309" s="54"/>
      <c r="L309" s="54"/>
      <c r="M309" s="54"/>
      <c r="N309" s="54"/>
      <c r="O309" s="54"/>
      <c r="P309" s="54"/>
      <c r="Q309" s="54"/>
      <c r="R309" s="54"/>
      <c r="S309" s="54"/>
      <c r="T309" s="54"/>
      <c r="U309" s="54"/>
    </row>
    <row r="310" spans="1:21" s="8" customFormat="1" ht="12.75" x14ac:dyDescent="0.2">
      <c r="A310" s="54"/>
      <c r="B310" s="54"/>
      <c r="C310" s="54"/>
      <c r="D310" s="54"/>
      <c r="E310" s="54"/>
      <c r="F310" s="54"/>
      <c r="G310" s="54"/>
      <c r="H310" s="54"/>
      <c r="I310" s="54"/>
      <c r="J310" s="54"/>
      <c r="K310" s="54"/>
      <c r="L310" s="54"/>
      <c r="M310" s="54"/>
      <c r="N310" s="54"/>
      <c r="O310" s="54"/>
      <c r="P310" s="54"/>
      <c r="Q310" s="54"/>
      <c r="R310" s="54"/>
      <c r="S310" s="54"/>
      <c r="T310" s="54"/>
      <c r="U310" s="54"/>
    </row>
    <row r="311" spans="1:21" s="8" customFormat="1" ht="12.75" x14ac:dyDescent="0.2">
      <c r="A311" s="54"/>
      <c r="B311" s="54"/>
      <c r="C311" s="54"/>
      <c r="D311" s="54"/>
      <c r="E311" s="54"/>
      <c r="F311" s="54"/>
      <c r="G311" s="54"/>
      <c r="H311" s="54"/>
      <c r="I311" s="54"/>
      <c r="J311" s="54"/>
      <c r="K311" s="54"/>
      <c r="L311" s="54"/>
      <c r="M311" s="54"/>
      <c r="N311" s="54"/>
      <c r="O311" s="54"/>
      <c r="P311" s="54"/>
      <c r="Q311" s="54"/>
      <c r="R311" s="54"/>
      <c r="S311" s="54"/>
      <c r="T311" s="54"/>
      <c r="U311" s="54"/>
    </row>
    <row r="312" spans="1:21" s="8" customFormat="1" ht="12.75" x14ac:dyDescent="0.2">
      <c r="A312" s="54"/>
      <c r="B312" s="54"/>
      <c r="C312" s="54"/>
      <c r="D312" s="54"/>
      <c r="E312" s="54"/>
      <c r="F312" s="54"/>
      <c r="G312" s="54"/>
      <c r="H312" s="54"/>
      <c r="I312" s="54"/>
      <c r="J312" s="54"/>
      <c r="K312" s="54"/>
      <c r="L312" s="54"/>
      <c r="M312" s="54"/>
      <c r="N312" s="54"/>
      <c r="O312" s="54"/>
      <c r="P312" s="54"/>
      <c r="Q312" s="54"/>
      <c r="R312" s="54"/>
      <c r="S312" s="54"/>
      <c r="T312" s="54"/>
      <c r="U312" s="54"/>
    </row>
    <row r="313" spans="1:21" s="8" customFormat="1" ht="12.75" x14ac:dyDescent="0.2">
      <c r="A313" s="54"/>
      <c r="B313" s="54"/>
      <c r="C313" s="54"/>
      <c r="D313" s="54"/>
      <c r="E313" s="54"/>
      <c r="F313" s="54"/>
      <c r="G313" s="54"/>
      <c r="H313" s="54"/>
      <c r="I313" s="54"/>
      <c r="J313" s="54"/>
      <c r="K313" s="54"/>
      <c r="L313" s="54"/>
      <c r="M313" s="54"/>
      <c r="N313" s="54"/>
      <c r="O313" s="54"/>
      <c r="P313" s="54"/>
      <c r="Q313" s="54"/>
      <c r="R313" s="54"/>
      <c r="S313" s="54"/>
      <c r="T313" s="54"/>
      <c r="U313" s="54"/>
    </row>
    <row r="314" spans="1:21" s="8" customFormat="1" ht="12.75" x14ac:dyDescent="0.2">
      <c r="A314" s="54"/>
      <c r="B314" s="54"/>
      <c r="C314" s="54"/>
      <c r="D314" s="54"/>
      <c r="E314" s="54"/>
      <c r="F314" s="54"/>
      <c r="G314" s="54"/>
      <c r="H314" s="54"/>
      <c r="I314" s="54"/>
      <c r="J314" s="54"/>
      <c r="K314" s="54"/>
      <c r="L314" s="54"/>
      <c r="M314" s="54"/>
      <c r="N314" s="54"/>
      <c r="O314" s="54"/>
      <c r="P314" s="54"/>
      <c r="Q314" s="54"/>
      <c r="R314" s="54"/>
      <c r="S314" s="54"/>
      <c r="T314" s="54"/>
      <c r="U314" s="54"/>
    </row>
    <row r="315" spans="1:21" s="8" customFormat="1" ht="12.75" x14ac:dyDescent="0.2">
      <c r="A315" s="54"/>
      <c r="B315" s="54"/>
      <c r="C315" s="54"/>
      <c r="D315" s="54"/>
      <c r="E315" s="54"/>
      <c r="F315" s="54"/>
      <c r="G315" s="54"/>
      <c r="H315" s="54"/>
      <c r="I315" s="54"/>
      <c r="J315" s="54"/>
      <c r="K315" s="54"/>
      <c r="L315" s="54"/>
      <c r="M315" s="54"/>
      <c r="N315" s="54"/>
      <c r="O315" s="54"/>
      <c r="P315" s="54"/>
      <c r="Q315" s="54"/>
      <c r="R315" s="54"/>
      <c r="S315" s="54"/>
      <c r="T315" s="54"/>
      <c r="U315" s="54"/>
    </row>
    <row r="316" spans="1:21" s="8" customFormat="1" ht="12.75" x14ac:dyDescent="0.2">
      <c r="A316" s="54"/>
      <c r="B316" s="54"/>
      <c r="C316" s="54"/>
      <c r="D316" s="54"/>
      <c r="E316" s="54"/>
      <c r="F316" s="54"/>
      <c r="G316" s="54"/>
      <c r="H316" s="54"/>
      <c r="I316" s="54"/>
      <c r="J316" s="54"/>
      <c r="K316" s="54"/>
      <c r="L316" s="54"/>
      <c r="M316" s="54"/>
      <c r="N316" s="54"/>
      <c r="O316" s="54"/>
      <c r="P316" s="54"/>
      <c r="Q316" s="54"/>
      <c r="R316" s="54"/>
      <c r="S316" s="54"/>
      <c r="T316" s="54"/>
      <c r="U316" s="54"/>
    </row>
    <row r="317" spans="1:21" s="8" customFormat="1" ht="12.75" x14ac:dyDescent="0.2">
      <c r="A317" s="54"/>
      <c r="B317" s="54"/>
      <c r="C317" s="54"/>
      <c r="D317" s="54"/>
      <c r="E317" s="54"/>
      <c r="F317" s="54"/>
      <c r="G317" s="54"/>
      <c r="H317" s="54"/>
      <c r="I317" s="54"/>
      <c r="J317" s="54"/>
      <c r="K317" s="54"/>
      <c r="L317" s="54"/>
      <c r="M317" s="54"/>
      <c r="N317" s="54"/>
      <c r="O317" s="54"/>
      <c r="P317" s="54"/>
      <c r="Q317" s="54"/>
      <c r="R317" s="54"/>
      <c r="S317" s="54"/>
      <c r="T317" s="54"/>
      <c r="U317" s="54"/>
    </row>
    <row r="318" spans="1:21" s="8" customFormat="1" ht="12.75" x14ac:dyDescent="0.2">
      <c r="A318" s="54"/>
      <c r="B318" s="54"/>
      <c r="C318" s="54"/>
      <c r="D318" s="54"/>
      <c r="E318" s="54"/>
      <c r="F318" s="54"/>
      <c r="G318" s="54"/>
      <c r="H318" s="54"/>
      <c r="I318" s="54"/>
      <c r="J318" s="54"/>
      <c r="K318" s="54"/>
      <c r="L318" s="54"/>
      <c r="M318" s="54"/>
      <c r="N318" s="54"/>
      <c r="O318" s="54"/>
      <c r="P318" s="54"/>
      <c r="Q318" s="54"/>
      <c r="R318" s="54"/>
      <c r="S318" s="54"/>
      <c r="T318" s="54"/>
      <c r="U318" s="54"/>
    </row>
    <row r="319" spans="1:21" s="8" customFormat="1" ht="12.75" x14ac:dyDescent="0.2">
      <c r="A319" s="54"/>
      <c r="B319" s="54"/>
      <c r="C319" s="54"/>
      <c r="D319" s="54"/>
      <c r="E319" s="54"/>
      <c r="F319" s="54"/>
      <c r="G319" s="54"/>
      <c r="H319" s="54"/>
      <c r="I319" s="54"/>
      <c r="J319" s="54"/>
      <c r="K319" s="54"/>
      <c r="L319" s="54"/>
      <c r="M319" s="54"/>
      <c r="N319" s="54"/>
      <c r="O319" s="54"/>
      <c r="P319" s="54"/>
      <c r="Q319" s="54"/>
      <c r="R319" s="54"/>
      <c r="S319" s="54"/>
      <c r="T319" s="54"/>
      <c r="U319" s="54"/>
    </row>
    <row r="320" spans="1:21" s="8" customFormat="1" ht="12.75" x14ac:dyDescent="0.2">
      <c r="A320" s="54"/>
      <c r="B320" s="54"/>
      <c r="C320" s="54"/>
      <c r="D320" s="54"/>
      <c r="E320" s="54"/>
      <c r="F320" s="54"/>
      <c r="G320" s="54"/>
      <c r="H320" s="54"/>
      <c r="I320" s="54"/>
      <c r="J320" s="54"/>
      <c r="K320" s="54"/>
      <c r="L320" s="54"/>
      <c r="M320" s="54"/>
      <c r="N320" s="54"/>
      <c r="O320" s="54"/>
      <c r="P320" s="54"/>
      <c r="Q320" s="54"/>
      <c r="R320" s="54"/>
      <c r="S320" s="54"/>
      <c r="T320" s="54"/>
      <c r="U320" s="54"/>
    </row>
    <row r="321" spans="1:21" s="8" customFormat="1" ht="12.75" x14ac:dyDescent="0.2">
      <c r="A321" s="54"/>
      <c r="B321" s="54"/>
      <c r="C321" s="54"/>
      <c r="D321" s="54"/>
      <c r="E321" s="54"/>
      <c r="F321" s="54"/>
      <c r="G321" s="54"/>
      <c r="H321" s="54"/>
      <c r="I321" s="54"/>
      <c r="J321" s="54"/>
      <c r="K321" s="54"/>
      <c r="L321" s="54"/>
      <c r="M321" s="54"/>
      <c r="N321" s="54"/>
      <c r="O321" s="54"/>
      <c r="P321" s="54"/>
      <c r="Q321" s="54"/>
      <c r="R321" s="54"/>
      <c r="S321" s="54"/>
      <c r="T321" s="54"/>
      <c r="U321" s="54"/>
    </row>
    <row r="322" spans="1:21" s="8" customFormat="1" ht="12.75" x14ac:dyDescent="0.2">
      <c r="A322" s="54"/>
      <c r="B322" s="54"/>
      <c r="C322" s="54"/>
      <c r="D322" s="54"/>
      <c r="E322" s="54"/>
      <c r="F322" s="54"/>
      <c r="G322" s="54"/>
      <c r="H322" s="54"/>
      <c r="I322" s="54"/>
      <c r="J322" s="54"/>
      <c r="K322" s="54"/>
      <c r="L322" s="54"/>
      <c r="M322" s="54"/>
      <c r="N322" s="54"/>
      <c r="O322" s="54"/>
      <c r="P322" s="54"/>
      <c r="Q322" s="54"/>
      <c r="R322" s="54"/>
      <c r="S322" s="54"/>
      <c r="T322" s="54"/>
      <c r="U322" s="54"/>
    </row>
    <row r="323" spans="1:21" s="8" customFormat="1" ht="12.75" x14ac:dyDescent="0.2">
      <c r="A323" s="54"/>
      <c r="B323" s="54"/>
      <c r="C323" s="54"/>
      <c r="D323" s="54"/>
      <c r="E323" s="54"/>
      <c r="F323" s="54"/>
      <c r="G323" s="54"/>
      <c r="H323" s="54"/>
      <c r="I323" s="54"/>
      <c r="J323" s="54"/>
      <c r="K323" s="54"/>
      <c r="L323" s="54"/>
      <c r="M323" s="54"/>
      <c r="N323" s="54"/>
      <c r="O323" s="54"/>
      <c r="P323" s="54"/>
      <c r="Q323" s="54"/>
      <c r="R323" s="54"/>
      <c r="S323" s="54"/>
      <c r="T323" s="54"/>
      <c r="U323" s="54"/>
    </row>
    <row r="324" spans="1:21" s="8" customFormat="1" ht="12.75" x14ac:dyDescent="0.2">
      <c r="A324" s="54"/>
      <c r="B324" s="54"/>
      <c r="C324" s="54"/>
      <c r="D324" s="54"/>
      <c r="E324" s="54"/>
      <c r="F324" s="54"/>
      <c r="G324" s="54"/>
      <c r="H324" s="54"/>
      <c r="I324" s="54"/>
      <c r="J324" s="54"/>
      <c r="K324" s="54"/>
      <c r="L324" s="54"/>
      <c r="M324" s="54"/>
      <c r="N324" s="54"/>
      <c r="O324" s="54"/>
      <c r="P324" s="54"/>
      <c r="Q324" s="54"/>
      <c r="R324" s="54"/>
      <c r="S324" s="54"/>
      <c r="T324" s="54"/>
      <c r="U324" s="54"/>
    </row>
    <row r="325" spans="1:21" s="8" customFormat="1" ht="12.75" x14ac:dyDescent="0.2">
      <c r="A325" s="54"/>
      <c r="B325" s="54"/>
      <c r="C325" s="54"/>
      <c r="D325" s="54"/>
      <c r="E325" s="54"/>
      <c r="F325" s="54"/>
      <c r="G325" s="54"/>
      <c r="H325" s="54"/>
      <c r="I325" s="54"/>
      <c r="J325" s="54"/>
      <c r="K325" s="54"/>
      <c r="L325" s="54"/>
      <c r="M325" s="54"/>
      <c r="N325" s="54"/>
      <c r="O325" s="54"/>
      <c r="P325" s="54"/>
      <c r="Q325" s="54"/>
      <c r="R325" s="54"/>
      <c r="S325" s="54"/>
      <c r="T325" s="54"/>
      <c r="U325" s="54"/>
    </row>
    <row r="326" spans="1:21" s="8" customFormat="1" ht="12.75" x14ac:dyDescent="0.2">
      <c r="A326" s="54"/>
      <c r="B326" s="54"/>
      <c r="C326" s="54"/>
      <c r="D326" s="54"/>
      <c r="E326" s="54"/>
      <c r="F326" s="54"/>
      <c r="G326" s="54"/>
      <c r="H326" s="54"/>
      <c r="I326" s="54"/>
      <c r="J326" s="54"/>
      <c r="K326" s="54"/>
      <c r="L326" s="54"/>
      <c r="M326" s="54"/>
      <c r="N326" s="54"/>
      <c r="O326" s="54"/>
      <c r="P326" s="54"/>
      <c r="Q326" s="54"/>
      <c r="R326" s="54"/>
      <c r="S326" s="54"/>
      <c r="T326" s="54"/>
      <c r="U326" s="54"/>
    </row>
    <row r="327" spans="1:21" s="8" customFormat="1" ht="12.75" x14ac:dyDescent="0.2">
      <c r="A327" s="54"/>
      <c r="B327" s="54"/>
      <c r="C327" s="54"/>
      <c r="D327" s="54"/>
      <c r="E327" s="54"/>
      <c r="F327" s="54"/>
      <c r="G327" s="54"/>
      <c r="H327" s="54"/>
      <c r="I327" s="54"/>
      <c r="J327" s="54"/>
      <c r="K327" s="54"/>
      <c r="L327" s="54"/>
      <c r="M327" s="54"/>
      <c r="N327" s="54"/>
      <c r="O327" s="54"/>
      <c r="P327" s="54"/>
      <c r="Q327" s="54"/>
      <c r="R327" s="54"/>
      <c r="S327" s="54"/>
      <c r="T327" s="54"/>
      <c r="U327" s="54"/>
    </row>
    <row r="328" spans="1:21" s="8" customFormat="1" ht="12.75" x14ac:dyDescent="0.2">
      <c r="A328" s="54"/>
      <c r="B328" s="54"/>
      <c r="C328" s="54"/>
      <c r="D328" s="54"/>
      <c r="E328" s="54"/>
      <c r="F328" s="54"/>
      <c r="G328" s="54"/>
      <c r="H328" s="54"/>
      <c r="I328" s="54"/>
      <c r="J328" s="54"/>
      <c r="K328" s="54"/>
      <c r="L328" s="54"/>
      <c r="M328" s="54"/>
      <c r="N328" s="54"/>
      <c r="O328" s="54"/>
      <c r="P328" s="54"/>
      <c r="Q328" s="54"/>
      <c r="R328" s="54"/>
      <c r="S328" s="54"/>
      <c r="T328" s="54"/>
      <c r="U328" s="54"/>
    </row>
    <row r="329" spans="1:21" s="8" customFormat="1" ht="12.75" x14ac:dyDescent="0.2">
      <c r="A329" s="54"/>
      <c r="B329" s="54"/>
      <c r="C329" s="54"/>
      <c r="D329" s="54"/>
      <c r="E329" s="54"/>
      <c r="F329" s="54"/>
      <c r="G329" s="54"/>
      <c r="H329" s="54"/>
      <c r="I329" s="54"/>
      <c r="J329" s="54"/>
      <c r="K329" s="54"/>
      <c r="L329" s="54"/>
      <c r="M329" s="54"/>
      <c r="N329" s="54"/>
      <c r="O329" s="54"/>
      <c r="P329" s="54"/>
      <c r="Q329" s="54"/>
      <c r="R329" s="54"/>
      <c r="S329" s="54"/>
      <c r="T329" s="54"/>
      <c r="U329" s="54"/>
    </row>
    <row r="330" spans="1:21" s="8" customFormat="1" ht="12.75" x14ac:dyDescent="0.2">
      <c r="A330" s="54"/>
      <c r="B330" s="54"/>
      <c r="C330" s="54"/>
      <c r="D330" s="54"/>
      <c r="E330" s="54"/>
      <c r="F330" s="54"/>
      <c r="G330" s="54"/>
      <c r="H330" s="54"/>
      <c r="I330" s="54"/>
      <c r="J330" s="54"/>
      <c r="K330" s="54"/>
      <c r="L330" s="54"/>
      <c r="M330" s="54"/>
      <c r="N330" s="54"/>
      <c r="O330" s="54"/>
      <c r="P330" s="54"/>
      <c r="Q330" s="54"/>
      <c r="R330" s="54"/>
      <c r="S330" s="54"/>
      <c r="T330" s="54"/>
      <c r="U330" s="54"/>
    </row>
    <row r="331" spans="1:21" s="8" customFormat="1" ht="12.75" x14ac:dyDescent="0.2">
      <c r="A331" s="54"/>
      <c r="B331" s="54"/>
      <c r="C331" s="54"/>
      <c r="D331" s="54"/>
      <c r="E331" s="54"/>
      <c r="F331" s="54"/>
      <c r="G331" s="54"/>
      <c r="H331" s="54"/>
      <c r="I331" s="54"/>
      <c r="J331" s="54"/>
      <c r="K331" s="54"/>
      <c r="L331" s="54"/>
      <c r="M331" s="54"/>
      <c r="N331" s="54"/>
      <c r="O331" s="54"/>
      <c r="P331" s="54"/>
      <c r="Q331" s="54"/>
      <c r="R331" s="54"/>
      <c r="S331" s="54"/>
      <c r="T331" s="54"/>
      <c r="U331" s="54"/>
    </row>
    <row r="332" spans="1:21" s="8" customFormat="1" ht="12.75" x14ac:dyDescent="0.2">
      <c r="A332" s="54"/>
      <c r="B332" s="54"/>
      <c r="C332" s="54"/>
      <c r="D332" s="54"/>
      <c r="E332" s="54"/>
      <c r="F332" s="54"/>
      <c r="G332" s="54"/>
      <c r="H332" s="54"/>
      <c r="I332" s="54"/>
      <c r="J332" s="54"/>
      <c r="K332" s="54"/>
      <c r="L332" s="54"/>
      <c r="M332" s="54"/>
      <c r="N332" s="54"/>
      <c r="O332" s="54"/>
      <c r="P332" s="54"/>
      <c r="Q332" s="54"/>
      <c r="R332" s="54"/>
      <c r="S332" s="54"/>
      <c r="T332" s="54"/>
      <c r="U332" s="54"/>
    </row>
    <row r="333" spans="1:21" s="8" customFormat="1" ht="12.75" x14ac:dyDescent="0.2">
      <c r="A333" s="54"/>
      <c r="B333" s="54"/>
      <c r="C333" s="54"/>
      <c r="D333" s="54"/>
      <c r="E333" s="54"/>
      <c r="F333" s="54"/>
      <c r="G333" s="54"/>
      <c r="H333" s="54"/>
      <c r="I333" s="54"/>
      <c r="J333" s="54"/>
      <c r="K333" s="54"/>
      <c r="L333" s="54"/>
      <c r="M333" s="54"/>
      <c r="N333" s="54"/>
      <c r="O333" s="54"/>
      <c r="P333" s="54"/>
      <c r="Q333" s="54"/>
      <c r="R333" s="54"/>
      <c r="S333" s="54"/>
      <c r="T333" s="54"/>
      <c r="U333" s="54"/>
    </row>
    <row r="334" spans="1:21" s="8" customFormat="1" ht="12.75" x14ac:dyDescent="0.2">
      <c r="A334" s="54"/>
      <c r="B334" s="54"/>
      <c r="C334" s="54"/>
      <c r="D334" s="54"/>
      <c r="E334" s="54"/>
      <c r="F334" s="54"/>
      <c r="G334" s="54"/>
      <c r="H334" s="54"/>
      <c r="I334" s="54"/>
      <c r="J334" s="54"/>
      <c r="K334" s="54"/>
      <c r="L334" s="54"/>
      <c r="M334" s="54"/>
      <c r="N334" s="54"/>
      <c r="O334" s="54"/>
      <c r="P334" s="54"/>
      <c r="Q334" s="54"/>
      <c r="R334" s="54"/>
      <c r="S334" s="54"/>
      <c r="T334" s="54"/>
      <c r="U334" s="54"/>
    </row>
    <row r="335" spans="1:21" s="8" customFormat="1" ht="12.75" x14ac:dyDescent="0.2">
      <c r="A335" s="54"/>
      <c r="B335" s="54"/>
      <c r="C335" s="54"/>
      <c r="D335" s="54"/>
      <c r="E335" s="54"/>
      <c r="F335" s="54"/>
      <c r="G335" s="54"/>
      <c r="H335" s="54"/>
      <c r="I335" s="54"/>
      <c r="J335" s="54"/>
      <c r="K335" s="54"/>
      <c r="L335" s="54"/>
      <c r="M335" s="54"/>
      <c r="N335" s="54"/>
      <c r="O335" s="54"/>
      <c r="P335" s="54"/>
      <c r="Q335" s="54"/>
      <c r="R335" s="54"/>
      <c r="S335" s="54"/>
      <c r="T335" s="54"/>
      <c r="U335" s="54"/>
    </row>
    <row r="336" spans="1:21" s="8" customFormat="1" ht="12.75" x14ac:dyDescent="0.2">
      <c r="A336" s="54"/>
      <c r="B336" s="54"/>
      <c r="C336" s="54"/>
      <c r="D336" s="54"/>
      <c r="E336" s="54"/>
      <c r="F336" s="54"/>
      <c r="G336" s="54"/>
      <c r="H336" s="54"/>
      <c r="I336" s="54"/>
      <c r="J336" s="54"/>
      <c r="K336" s="54"/>
      <c r="L336" s="54"/>
      <c r="M336" s="54"/>
      <c r="N336" s="54"/>
      <c r="O336" s="54"/>
      <c r="P336" s="54"/>
      <c r="Q336" s="54"/>
      <c r="R336" s="54"/>
      <c r="S336" s="54"/>
      <c r="T336" s="54"/>
      <c r="U336" s="54"/>
    </row>
    <row r="337" spans="1:21" s="8" customFormat="1" ht="12.75" x14ac:dyDescent="0.2">
      <c r="A337" s="54"/>
      <c r="B337" s="54"/>
      <c r="C337" s="54"/>
      <c r="D337" s="54"/>
      <c r="E337" s="54"/>
      <c r="F337" s="54"/>
      <c r="G337" s="54"/>
      <c r="H337" s="54"/>
      <c r="I337" s="54"/>
      <c r="J337" s="54"/>
      <c r="K337" s="54"/>
      <c r="L337" s="54"/>
      <c r="M337" s="54"/>
      <c r="N337" s="54"/>
      <c r="O337" s="54"/>
      <c r="P337" s="54"/>
      <c r="Q337" s="54"/>
      <c r="R337" s="54"/>
      <c r="S337" s="54"/>
      <c r="T337" s="54"/>
      <c r="U337" s="54"/>
    </row>
    <row r="338" spans="1:21" s="8" customFormat="1" ht="12.75" x14ac:dyDescent="0.2">
      <c r="A338" s="54"/>
      <c r="B338" s="54"/>
      <c r="C338" s="54"/>
      <c r="D338" s="54"/>
      <c r="E338" s="54"/>
      <c r="F338" s="54"/>
      <c r="G338" s="54"/>
      <c r="H338" s="54"/>
      <c r="I338" s="54"/>
      <c r="J338" s="54"/>
      <c r="K338" s="54"/>
      <c r="L338" s="54"/>
      <c r="M338" s="54"/>
      <c r="N338" s="54"/>
      <c r="O338" s="54"/>
      <c r="P338" s="54"/>
      <c r="Q338" s="54"/>
      <c r="R338" s="54"/>
      <c r="S338" s="54"/>
      <c r="T338" s="54"/>
      <c r="U338" s="54"/>
    </row>
    <row r="339" spans="1:21" s="8" customFormat="1" ht="12.75" x14ac:dyDescent="0.2">
      <c r="A339" s="54"/>
      <c r="B339" s="54"/>
      <c r="C339" s="54"/>
      <c r="D339" s="54"/>
      <c r="E339" s="54"/>
      <c r="F339" s="54"/>
      <c r="G339" s="54"/>
      <c r="H339" s="54"/>
      <c r="I339" s="54"/>
      <c r="J339" s="54"/>
      <c r="K339" s="54"/>
      <c r="L339" s="54"/>
      <c r="M339" s="54"/>
      <c r="N339" s="54"/>
      <c r="O339" s="54"/>
      <c r="P339" s="54"/>
      <c r="Q339" s="54"/>
      <c r="R339" s="54"/>
      <c r="S339" s="54"/>
      <c r="T339" s="54"/>
      <c r="U339" s="54"/>
    </row>
    <row r="340" spans="1:21" s="8" customFormat="1" ht="12.75" x14ac:dyDescent="0.2">
      <c r="A340" s="54"/>
      <c r="B340" s="54"/>
      <c r="C340" s="54"/>
      <c r="D340" s="54"/>
      <c r="E340" s="54"/>
      <c r="F340" s="54"/>
      <c r="G340" s="54"/>
      <c r="H340" s="54"/>
      <c r="I340" s="54"/>
      <c r="J340" s="54"/>
      <c r="K340" s="54"/>
      <c r="L340" s="54"/>
      <c r="M340" s="54"/>
      <c r="N340" s="54"/>
      <c r="O340" s="54"/>
      <c r="P340" s="54"/>
      <c r="Q340" s="54"/>
      <c r="R340" s="54"/>
      <c r="S340" s="54"/>
      <c r="T340" s="54"/>
      <c r="U340" s="54"/>
    </row>
    <row r="341" spans="1:21" s="8" customFormat="1" ht="12.75" x14ac:dyDescent="0.2">
      <c r="A341" s="54"/>
      <c r="B341" s="54"/>
      <c r="C341" s="54"/>
      <c r="D341" s="54"/>
      <c r="E341" s="54"/>
      <c r="F341" s="54"/>
      <c r="G341" s="54"/>
      <c r="H341" s="54"/>
      <c r="I341" s="54"/>
      <c r="J341" s="54"/>
      <c r="K341" s="54"/>
      <c r="L341" s="54"/>
      <c r="M341" s="54"/>
      <c r="N341" s="54"/>
      <c r="O341" s="54"/>
      <c r="P341" s="54"/>
      <c r="Q341" s="54"/>
      <c r="R341" s="54"/>
      <c r="S341" s="54"/>
      <c r="T341" s="54"/>
      <c r="U341" s="54"/>
    </row>
    <row r="342" spans="1:21" s="8" customFormat="1" ht="12.75" x14ac:dyDescent="0.2">
      <c r="A342" s="54"/>
      <c r="B342" s="54"/>
      <c r="C342" s="54"/>
      <c r="D342" s="54"/>
      <c r="E342" s="54"/>
      <c r="F342" s="54"/>
      <c r="G342" s="54"/>
      <c r="H342" s="54"/>
      <c r="I342" s="54"/>
      <c r="J342" s="54"/>
      <c r="K342" s="54"/>
      <c r="L342" s="54"/>
      <c r="M342" s="54"/>
      <c r="N342" s="54"/>
      <c r="O342" s="54"/>
      <c r="P342" s="54"/>
      <c r="Q342" s="54"/>
      <c r="R342" s="54"/>
      <c r="S342" s="54"/>
      <c r="T342" s="54"/>
      <c r="U342" s="54"/>
    </row>
    <row r="343" spans="1:21" s="8" customFormat="1" ht="12.75" x14ac:dyDescent="0.2">
      <c r="A343" s="54"/>
      <c r="B343" s="54"/>
      <c r="C343" s="54"/>
      <c r="D343" s="54"/>
      <c r="E343" s="54"/>
      <c r="F343" s="54"/>
      <c r="G343" s="54"/>
      <c r="H343" s="54"/>
      <c r="I343" s="54"/>
      <c r="J343" s="54"/>
      <c r="K343" s="54"/>
      <c r="L343" s="54"/>
      <c r="M343" s="54"/>
      <c r="N343" s="54"/>
      <c r="O343" s="54"/>
      <c r="P343" s="54"/>
      <c r="Q343" s="54"/>
      <c r="R343" s="54"/>
      <c r="S343" s="54"/>
      <c r="T343" s="54"/>
      <c r="U343" s="54"/>
    </row>
    <row r="344" spans="1:21" s="8" customFormat="1" ht="12.75" x14ac:dyDescent="0.2">
      <c r="A344" s="54"/>
      <c r="B344" s="54"/>
      <c r="C344" s="54"/>
      <c r="D344" s="54"/>
      <c r="E344" s="54"/>
      <c r="F344" s="54"/>
      <c r="G344" s="54"/>
      <c r="H344" s="54"/>
      <c r="I344" s="54"/>
      <c r="J344" s="54"/>
      <c r="K344" s="54"/>
      <c r="L344" s="54"/>
      <c r="M344" s="54"/>
      <c r="N344" s="54"/>
      <c r="O344" s="54"/>
      <c r="P344" s="54"/>
      <c r="Q344" s="54"/>
      <c r="R344" s="54"/>
      <c r="S344" s="54"/>
      <c r="T344" s="54"/>
      <c r="U344" s="54"/>
    </row>
    <row r="345" spans="1:21" s="8" customFormat="1" ht="12.75" x14ac:dyDescent="0.2">
      <c r="A345" s="54"/>
      <c r="B345" s="54"/>
      <c r="C345" s="54"/>
      <c r="D345" s="54"/>
      <c r="E345" s="54"/>
      <c r="F345" s="54"/>
      <c r="G345" s="54"/>
      <c r="H345" s="54"/>
      <c r="I345" s="54"/>
      <c r="J345" s="54"/>
      <c r="K345" s="54"/>
      <c r="L345" s="54"/>
      <c r="M345" s="54"/>
      <c r="N345" s="54"/>
      <c r="O345" s="54"/>
      <c r="P345" s="54"/>
      <c r="Q345" s="54"/>
      <c r="R345" s="54"/>
      <c r="S345" s="54"/>
      <c r="T345" s="54"/>
      <c r="U345" s="54"/>
    </row>
    <row r="346" spans="1:21" s="8" customFormat="1" ht="12.75" x14ac:dyDescent="0.2">
      <c r="A346" s="54"/>
      <c r="B346" s="54"/>
      <c r="C346" s="54"/>
      <c r="D346" s="54"/>
      <c r="E346" s="54"/>
      <c r="F346" s="54"/>
      <c r="G346" s="54"/>
      <c r="H346" s="54"/>
      <c r="I346" s="54"/>
      <c r="J346" s="54"/>
      <c r="K346" s="54"/>
      <c r="L346" s="54"/>
      <c r="M346" s="54"/>
      <c r="N346" s="54"/>
      <c r="O346" s="54"/>
      <c r="P346" s="54"/>
      <c r="Q346" s="54"/>
      <c r="R346" s="54"/>
      <c r="S346" s="54"/>
      <c r="T346" s="54"/>
      <c r="U346" s="54"/>
    </row>
    <row r="347" spans="1:21" s="8" customFormat="1" ht="12.75" x14ac:dyDescent="0.2">
      <c r="A347" s="54"/>
      <c r="B347" s="54"/>
      <c r="C347" s="54"/>
      <c r="D347" s="54"/>
      <c r="E347" s="54"/>
      <c r="F347" s="54"/>
      <c r="G347" s="54"/>
      <c r="H347" s="54"/>
      <c r="I347" s="54"/>
      <c r="J347" s="54"/>
      <c r="K347" s="54"/>
      <c r="L347" s="54"/>
      <c r="M347" s="54"/>
      <c r="N347" s="54"/>
      <c r="O347" s="54"/>
      <c r="P347" s="54"/>
      <c r="Q347" s="54"/>
      <c r="R347" s="54"/>
      <c r="S347" s="54"/>
      <c r="T347" s="54"/>
      <c r="U347" s="54"/>
    </row>
    <row r="348" spans="1:21" s="8" customFormat="1" ht="12.75" x14ac:dyDescent="0.2">
      <c r="A348" s="54"/>
      <c r="B348" s="54"/>
      <c r="C348" s="54"/>
      <c r="D348" s="54"/>
      <c r="E348" s="54"/>
      <c r="F348" s="54"/>
      <c r="G348" s="54"/>
      <c r="H348" s="54"/>
      <c r="I348" s="54"/>
      <c r="J348" s="54"/>
      <c r="K348" s="54"/>
      <c r="L348" s="54"/>
      <c r="M348" s="54"/>
      <c r="N348" s="54"/>
      <c r="O348" s="54"/>
      <c r="P348" s="54"/>
      <c r="Q348" s="54"/>
      <c r="R348" s="54"/>
      <c r="S348" s="54"/>
      <c r="T348" s="54"/>
      <c r="U348" s="54"/>
    </row>
    <row r="349" spans="1:21" s="8" customFormat="1" ht="12.75" x14ac:dyDescent="0.2">
      <c r="A349" s="54"/>
      <c r="B349" s="54"/>
      <c r="C349" s="54"/>
      <c r="D349" s="54"/>
      <c r="E349" s="54"/>
      <c r="F349" s="54"/>
      <c r="G349" s="54"/>
      <c r="H349" s="54"/>
      <c r="I349" s="54"/>
      <c r="J349" s="54"/>
      <c r="K349" s="54"/>
      <c r="L349" s="54"/>
      <c r="M349" s="54"/>
      <c r="N349" s="54"/>
      <c r="O349" s="54"/>
      <c r="P349" s="54"/>
      <c r="Q349" s="54"/>
      <c r="R349" s="54"/>
      <c r="S349" s="54"/>
      <c r="T349" s="54"/>
      <c r="U349" s="54"/>
    </row>
    <row r="350" spans="1:21" s="8" customFormat="1" ht="12.75" x14ac:dyDescent="0.2">
      <c r="A350" s="54"/>
      <c r="B350" s="54"/>
      <c r="C350" s="54"/>
      <c r="D350" s="54"/>
      <c r="E350" s="54"/>
      <c r="F350" s="54"/>
      <c r="G350" s="54"/>
      <c r="H350" s="54"/>
      <c r="I350" s="54"/>
      <c r="J350" s="54"/>
      <c r="K350" s="54"/>
      <c r="L350" s="54"/>
      <c r="M350" s="54"/>
      <c r="N350" s="54"/>
      <c r="O350" s="54"/>
      <c r="P350" s="54"/>
      <c r="Q350" s="54"/>
      <c r="R350" s="54"/>
      <c r="S350" s="54"/>
      <c r="T350" s="54"/>
      <c r="U350" s="54"/>
    </row>
    <row r="351" spans="1:21" s="8" customFormat="1" ht="12.75" x14ac:dyDescent="0.2">
      <c r="A351" s="54"/>
      <c r="B351" s="54"/>
      <c r="C351" s="54"/>
      <c r="D351" s="54"/>
      <c r="E351" s="54"/>
      <c r="F351" s="54"/>
      <c r="G351" s="54"/>
      <c r="H351" s="54"/>
      <c r="I351" s="54"/>
      <c r="J351" s="54"/>
      <c r="K351" s="54"/>
      <c r="L351" s="54"/>
      <c r="M351" s="54"/>
      <c r="N351" s="54"/>
      <c r="O351" s="54"/>
      <c r="P351" s="54"/>
      <c r="Q351" s="54"/>
      <c r="R351" s="54"/>
      <c r="S351" s="54"/>
      <c r="T351" s="54"/>
      <c r="U351" s="54"/>
    </row>
    <row r="352" spans="1:21" s="8" customFormat="1" ht="12.75" x14ac:dyDescent="0.2">
      <c r="A352" s="54"/>
      <c r="B352" s="54"/>
      <c r="C352" s="54"/>
      <c r="D352" s="54"/>
      <c r="E352" s="54"/>
      <c r="F352" s="54"/>
      <c r="G352" s="54"/>
      <c r="H352" s="54"/>
      <c r="I352" s="54"/>
      <c r="J352" s="54"/>
      <c r="K352" s="54"/>
      <c r="L352" s="54"/>
      <c r="M352" s="54"/>
      <c r="N352" s="54"/>
      <c r="O352" s="54"/>
      <c r="P352" s="54"/>
      <c r="Q352" s="54"/>
      <c r="R352" s="54"/>
      <c r="S352" s="54"/>
      <c r="T352" s="54"/>
      <c r="U352" s="54"/>
    </row>
    <row r="353" spans="1:21" s="8" customFormat="1" ht="12.75" x14ac:dyDescent="0.2">
      <c r="A353" s="54"/>
      <c r="B353" s="54"/>
      <c r="C353" s="54"/>
      <c r="D353" s="54"/>
      <c r="E353" s="54"/>
      <c r="F353" s="54"/>
      <c r="G353" s="54"/>
      <c r="H353" s="54"/>
      <c r="I353" s="54"/>
      <c r="J353" s="54"/>
      <c r="K353" s="54"/>
      <c r="L353" s="54"/>
      <c r="M353" s="54"/>
      <c r="N353" s="54"/>
      <c r="O353" s="54"/>
      <c r="P353" s="54"/>
      <c r="Q353" s="54"/>
      <c r="R353" s="54"/>
      <c r="S353" s="54"/>
      <c r="T353" s="54"/>
      <c r="U353" s="54"/>
    </row>
    <row r="354" spans="1:21" s="8" customFormat="1" ht="12.75" x14ac:dyDescent="0.2">
      <c r="A354" s="54"/>
      <c r="B354" s="54"/>
      <c r="C354" s="54"/>
      <c r="D354" s="54"/>
      <c r="E354" s="54"/>
      <c r="F354" s="54"/>
      <c r="G354" s="54"/>
      <c r="H354" s="54"/>
      <c r="I354" s="54"/>
      <c r="J354" s="54"/>
      <c r="K354" s="54"/>
      <c r="L354" s="54"/>
      <c r="M354" s="54"/>
      <c r="N354" s="54"/>
      <c r="O354" s="54"/>
      <c r="P354" s="54"/>
      <c r="Q354" s="54"/>
      <c r="R354" s="54"/>
      <c r="S354" s="54"/>
      <c r="T354" s="54"/>
      <c r="U354" s="54"/>
    </row>
    <row r="355" spans="1:21" s="8" customFormat="1" ht="12.75" x14ac:dyDescent="0.2">
      <c r="A355" s="54"/>
      <c r="B355" s="54"/>
      <c r="C355" s="54"/>
      <c r="D355" s="54"/>
      <c r="E355" s="54"/>
      <c r="F355" s="54"/>
      <c r="G355" s="54"/>
      <c r="H355" s="54"/>
      <c r="I355" s="54"/>
      <c r="J355" s="54"/>
      <c r="K355" s="54"/>
      <c r="L355" s="54"/>
      <c r="M355" s="54"/>
      <c r="N355" s="54"/>
      <c r="O355" s="54"/>
      <c r="P355" s="54"/>
      <c r="Q355" s="54"/>
      <c r="R355" s="54"/>
      <c r="S355" s="54"/>
      <c r="T355" s="54"/>
      <c r="U355" s="54"/>
    </row>
    <row r="356" spans="1:21" s="8" customFormat="1" ht="12.75" x14ac:dyDescent="0.2">
      <c r="A356" s="54"/>
      <c r="B356" s="54"/>
      <c r="C356" s="54"/>
      <c r="D356" s="54"/>
      <c r="E356" s="54"/>
      <c r="F356" s="54"/>
      <c r="G356" s="54"/>
      <c r="H356" s="54"/>
      <c r="I356" s="54"/>
      <c r="J356" s="54"/>
      <c r="K356" s="54"/>
      <c r="L356" s="54"/>
      <c r="M356" s="54"/>
      <c r="N356" s="54"/>
      <c r="O356" s="54"/>
      <c r="P356" s="54"/>
      <c r="Q356" s="54"/>
      <c r="R356" s="54"/>
      <c r="S356" s="54"/>
      <c r="T356" s="54"/>
      <c r="U356" s="54"/>
    </row>
    <row r="357" spans="1:21" s="8" customFormat="1" ht="12.75" x14ac:dyDescent="0.2">
      <c r="A357" s="54"/>
      <c r="B357" s="54"/>
      <c r="C357" s="54"/>
      <c r="D357" s="54"/>
      <c r="E357" s="54"/>
      <c r="F357" s="54"/>
      <c r="G357" s="54"/>
      <c r="H357" s="54"/>
      <c r="I357" s="54"/>
      <c r="J357" s="54"/>
      <c r="K357" s="54"/>
      <c r="L357" s="54"/>
      <c r="M357" s="54"/>
      <c r="N357" s="54"/>
      <c r="O357" s="54"/>
      <c r="P357" s="54"/>
      <c r="Q357" s="54"/>
      <c r="R357" s="54"/>
      <c r="S357" s="54"/>
      <c r="T357" s="54"/>
      <c r="U357" s="54"/>
    </row>
    <row r="358" spans="1:21" s="8" customFormat="1" ht="12.75" x14ac:dyDescent="0.2">
      <c r="A358" s="54"/>
      <c r="B358" s="54"/>
      <c r="C358" s="54"/>
      <c r="D358" s="54"/>
      <c r="E358" s="54"/>
      <c r="F358" s="54"/>
      <c r="G358" s="54"/>
      <c r="H358" s="54"/>
      <c r="I358" s="54"/>
      <c r="J358" s="54"/>
      <c r="K358" s="54"/>
      <c r="L358" s="54"/>
      <c r="M358" s="54"/>
      <c r="N358" s="54"/>
      <c r="O358" s="54"/>
      <c r="P358" s="54"/>
      <c r="Q358" s="54"/>
      <c r="R358" s="54"/>
      <c r="S358" s="54"/>
      <c r="T358" s="54"/>
      <c r="U358" s="54"/>
    </row>
    <row r="359" spans="1:21" s="8" customFormat="1" ht="12.75" x14ac:dyDescent="0.2">
      <c r="A359" s="54"/>
      <c r="B359" s="54"/>
      <c r="C359" s="54"/>
      <c r="D359" s="54"/>
      <c r="E359" s="54"/>
      <c r="F359" s="54"/>
      <c r="G359" s="54"/>
      <c r="H359" s="54"/>
      <c r="I359" s="54"/>
      <c r="J359" s="54"/>
      <c r="K359" s="54"/>
      <c r="L359" s="54"/>
      <c r="M359" s="54"/>
      <c r="N359" s="54"/>
      <c r="O359" s="54"/>
      <c r="P359" s="54"/>
      <c r="Q359" s="54"/>
      <c r="R359" s="54"/>
      <c r="S359" s="54"/>
      <c r="T359" s="54"/>
      <c r="U359" s="54"/>
    </row>
    <row r="360" spans="1:21" s="8" customFormat="1" ht="12.75" x14ac:dyDescent="0.2">
      <c r="A360" s="54"/>
      <c r="B360" s="54"/>
      <c r="C360" s="54"/>
      <c r="D360" s="54"/>
      <c r="E360" s="54"/>
      <c r="F360" s="54"/>
      <c r="G360" s="54"/>
      <c r="H360" s="54"/>
      <c r="I360" s="54"/>
      <c r="J360" s="54"/>
      <c r="K360" s="54"/>
      <c r="L360" s="54"/>
      <c r="M360" s="54"/>
      <c r="N360" s="54"/>
      <c r="O360" s="54"/>
      <c r="P360" s="54"/>
      <c r="Q360" s="54"/>
      <c r="R360" s="54"/>
      <c r="S360" s="54"/>
      <c r="T360" s="54"/>
      <c r="U360" s="54"/>
    </row>
    <row r="361" spans="1:21" s="8" customFormat="1" ht="12.75" x14ac:dyDescent="0.2">
      <c r="A361" s="54"/>
      <c r="B361" s="54"/>
      <c r="C361" s="54"/>
      <c r="D361" s="54"/>
      <c r="E361" s="54"/>
      <c r="F361" s="54"/>
      <c r="G361" s="54"/>
      <c r="H361" s="54"/>
      <c r="I361" s="54"/>
      <c r="J361" s="54"/>
      <c r="K361" s="54"/>
      <c r="L361" s="54"/>
      <c r="M361" s="54"/>
      <c r="N361" s="54"/>
      <c r="O361" s="54"/>
      <c r="P361" s="54"/>
      <c r="Q361" s="54"/>
      <c r="R361" s="54"/>
      <c r="S361" s="54"/>
      <c r="T361" s="54"/>
      <c r="U361" s="54"/>
    </row>
    <row r="362" spans="1:21" s="8" customFormat="1" ht="12.75" x14ac:dyDescent="0.2">
      <c r="A362" s="54"/>
      <c r="B362" s="54"/>
      <c r="C362" s="54"/>
      <c r="D362" s="54"/>
      <c r="E362" s="54"/>
      <c r="F362" s="54"/>
      <c r="G362" s="54"/>
      <c r="H362" s="54"/>
      <c r="I362" s="54"/>
      <c r="J362" s="54"/>
      <c r="K362" s="54"/>
      <c r="L362" s="54"/>
      <c r="M362" s="54"/>
      <c r="N362" s="54"/>
      <c r="O362" s="54"/>
      <c r="P362" s="54"/>
      <c r="Q362" s="54"/>
      <c r="R362" s="54"/>
      <c r="S362" s="54"/>
      <c r="T362" s="54"/>
      <c r="U362" s="54"/>
    </row>
    <row r="363" spans="1:21" s="8" customFormat="1" ht="12.75" x14ac:dyDescent="0.2">
      <c r="A363" s="54"/>
      <c r="B363" s="54"/>
      <c r="C363" s="54"/>
      <c r="D363" s="54"/>
      <c r="E363" s="54"/>
      <c r="F363" s="54"/>
      <c r="G363" s="54"/>
      <c r="H363" s="54"/>
      <c r="I363" s="54"/>
      <c r="J363" s="54"/>
      <c r="K363" s="54"/>
      <c r="L363" s="54"/>
      <c r="M363" s="54"/>
      <c r="N363" s="54"/>
      <c r="O363" s="54"/>
      <c r="P363" s="54"/>
      <c r="Q363" s="54"/>
      <c r="R363" s="54"/>
      <c r="S363" s="54"/>
      <c r="T363" s="54"/>
      <c r="U363" s="54"/>
    </row>
    <row r="364" spans="1:21" s="8" customFormat="1" ht="12.75" x14ac:dyDescent="0.2">
      <c r="A364" s="54"/>
      <c r="B364" s="54"/>
      <c r="C364" s="54"/>
      <c r="D364" s="54"/>
      <c r="E364" s="54"/>
      <c r="F364" s="54"/>
      <c r="G364" s="54"/>
      <c r="H364" s="54"/>
      <c r="I364" s="54"/>
      <c r="J364" s="54"/>
      <c r="K364" s="54"/>
      <c r="L364" s="54"/>
      <c r="M364" s="54"/>
      <c r="N364" s="54"/>
      <c r="O364" s="54"/>
      <c r="P364" s="54"/>
      <c r="Q364" s="54"/>
      <c r="R364" s="54"/>
      <c r="S364" s="54"/>
      <c r="T364" s="54"/>
      <c r="U364" s="54"/>
    </row>
    <row r="365" spans="1:21" s="8" customFormat="1" ht="12.75" x14ac:dyDescent="0.2">
      <c r="A365" s="54"/>
      <c r="B365" s="54"/>
      <c r="C365" s="54"/>
      <c r="D365" s="54"/>
      <c r="E365" s="54"/>
      <c r="F365" s="54"/>
      <c r="G365" s="54"/>
      <c r="H365" s="54"/>
      <c r="I365" s="54"/>
      <c r="J365" s="54"/>
      <c r="K365" s="54"/>
      <c r="L365" s="54"/>
      <c r="M365" s="54"/>
      <c r="N365" s="54"/>
      <c r="O365" s="54"/>
      <c r="P365" s="54"/>
      <c r="Q365" s="54"/>
      <c r="R365" s="54"/>
      <c r="S365" s="54"/>
      <c r="T365" s="54"/>
      <c r="U365" s="54"/>
    </row>
    <row r="366" spans="1:21" s="8" customFormat="1" ht="12.75" x14ac:dyDescent="0.2">
      <c r="A366" s="54"/>
      <c r="B366" s="54"/>
      <c r="C366" s="54"/>
      <c r="D366" s="54"/>
      <c r="E366" s="54"/>
      <c r="F366" s="54"/>
      <c r="G366" s="54"/>
      <c r="H366" s="54"/>
      <c r="I366" s="54"/>
      <c r="J366" s="54"/>
      <c r="K366" s="54"/>
      <c r="L366" s="54"/>
      <c r="M366" s="54"/>
      <c r="N366" s="54"/>
      <c r="O366" s="54"/>
      <c r="P366" s="54"/>
      <c r="Q366" s="54"/>
      <c r="R366" s="54"/>
      <c r="S366" s="54"/>
      <c r="T366" s="54"/>
      <c r="U366" s="54"/>
    </row>
    <row r="367" spans="1:21" s="8" customFormat="1" ht="12.75" x14ac:dyDescent="0.2">
      <c r="A367" s="54"/>
      <c r="B367" s="54"/>
      <c r="C367" s="54"/>
      <c r="D367" s="54"/>
      <c r="E367" s="54"/>
      <c r="F367" s="54"/>
      <c r="G367" s="54"/>
      <c r="H367" s="54"/>
      <c r="I367" s="54"/>
      <c r="J367" s="54"/>
      <c r="K367" s="54"/>
      <c r="L367" s="54"/>
      <c r="M367" s="54"/>
      <c r="N367" s="54"/>
      <c r="O367" s="54"/>
      <c r="P367" s="54"/>
      <c r="Q367" s="54"/>
      <c r="R367" s="54"/>
      <c r="S367" s="54"/>
      <c r="T367" s="54"/>
      <c r="U367" s="54"/>
    </row>
    <row r="368" spans="1:21" s="8" customFormat="1" ht="12.75" x14ac:dyDescent="0.2">
      <c r="A368" s="54"/>
      <c r="B368" s="54"/>
      <c r="C368" s="54"/>
      <c r="D368" s="54"/>
      <c r="E368" s="54"/>
      <c r="F368" s="54"/>
      <c r="G368" s="54"/>
      <c r="H368" s="54"/>
      <c r="I368" s="54"/>
      <c r="J368" s="54"/>
      <c r="K368" s="54"/>
      <c r="L368" s="54"/>
      <c r="M368" s="54"/>
      <c r="N368" s="54"/>
      <c r="O368" s="54"/>
      <c r="P368" s="54"/>
      <c r="Q368" s="54"/>
      <c r="R368" s="54"/>
      <c r="S368" s="54"/>
      <c r="T368" s="54"/>
      <c r="U368" s="54"/>
    </row>
    <row r="369" spans="1:21" s="8" customFormat="1" ht="12.75" x14ac:dyDescent="0.2">
      <c r="A369" s="54"/>
      <c r="B369" s="54"/>
      <c r="C369" s="54"/>
      <c r="D369" s="54"/>
      <c r="E369" s="54"/>
      <c r="F369" s="54"/>
      <c r="G369" s="54"/>
      <c r="H369" s="54"/>
      <c r="I369" s="54"/>
      <c r="J369" s="54"/>
      <c r="K369" s="54"/>
      <c r="L369" s="54"/>
      <c r="M369" s="54"/>
      <c r="N369" s="54"/>
      <c r="O369" s="54"/>
      <c r="P369" s="54"/>
      <c r="Q369" s="54"/>
      <c r="R369" s="54"/>
      <c r="S369" s="54"/>
      <c r="T369" s="54"/>
      <c r="U369" s="54"/>
    </row>
    <row r="370" spans="1:21" s="8" customFormat="1" ht="12.75" x14ac:dyDescent="0.2">
      <c r="A370" s="54"/>
      <c r="B370" s="54"/>
      <c r="C370" s="54"/>
      <c r="D370" s="54"/>
      <c r="E370" s="54"/>
      <c r="F370" s="54"/>
      <c r="G370" s="54"/>
      <c r="H370" s="54"/>
      <c r="I370" s="54"/>
      <c r="J370" s="54"/>
      <c r="K370" s="54"/>
      <c r="L370" s="54"/>
      <c r="M370" s="54"/>
      <c r="N370" s="54"/>
      <c r="O370" s="54"/>
      <c r="P370" s="54"/>
      <c r="Q370" s="54"/>
      <c r="R370" s="54"/>
      <c r="S370" s="54"/>
      <c r="T370" s="54"/>
      <c r="U370" s="54"/>
    </row>
    <row r="371" spans="1:21" s="8" customFormat="1" ht="12.75" x14ac:dyDescent="0.2">
      <c r="A371" s="54"/>
      <c r="B371" s="54"/>
      <c r="C371" s="54"/>
      <c r="D371" s="54"/>
      <c r="E371" s="54"/>
      <c r="F371" s="54"/>
      <c r="G371" s="54"/>
      <c r="H371" s="54"/>
      <c r="I371" s="54"/>
      <c r="J371" s="54"/>
      <c r="K371" s="54"/>
      <c r="L371" s="54"/>
      <c r="M371" s="54"/>
      <c r="N371" s="54"/>
      <c r="O371" s="54"/>
      <c r="P371" s="54"/>
      <c r="Q371" s="54"/>
      <c r="R371" s="54"/>
      <c r="S371" s="54"/>
      <c r="T371" s="54"/>
      <c r="U371" s="54"/>
    </row>
    <row r="372" spans="1:21" s="8" customFormat="1" ht="12.75" x14ac:dyDescent="0.2">
      <c r="A372" s="54"/>
      <c r="B372" s="54"/>
      <c r="C372" s="54"/>
      <c r="D372" s="54"/>
      <c r="E372" s="54"/>
      <c r="F372" s="54"/>
      <c r="G372" s="54"/>
      <c r="H372" s="54"/>
      <c r="I372" s="54"/>
      <c r="J372" s="54"/>
      <c r="K372" s="54"/>
      <c r="L372" s="54"/>
      <c r="M372" s="54"/>
      <c r="N372" s="54"/>
      <c r="O372" s="54"/>
      <c r="P372" s="54"/>
      <c r="Q372" s="54"/>
      <c r="R372" s="54"/>
      <c r="S372" s="54"/>
      <c r="T372" s="54"/>
      <c r="U372" s="54"/>
    </row>
    <row r="373" spans="1:21" s="8" customFormat="1" ht="12.75" x14ac:dyDescent="0.2">
      <c r="A373" s="54"/>
      <c r="B373" s="54"/>
      <c r="C373" s="54"/>
      <c r="D373" s="54"/>
      <c r="E373" s="54"/>
      <c r="F373" s="54"/>
      <c r="G373" s="54"/>
      <c r="H373" s="54"/>
      <c r="I373" s="54"/>
      <c r="J373" s="54"/>
      <c r="K373" s="54"/>
      <c r="L373" s="54"/>
      <c r="M373" s="54"/>
      <c r="N373" s="54"/>
      <c r="O373" s="54"/>
      <c r="P373" s="54"/>
      <c r="Q373" s="54"/>
      <c r="R373" s="54"/>
      <c r="S373" s="54"/>
      <c r="T373" s="54"/>
      <c r="U373" s="54"/>
    </row>
    <row r="374" spans="1:21" s="8" customFormat="1" ht="12.75" x14ac:dyDescent="0.2">
      <c r="A374" s="54"/>
      <c r="B374" s="54"/>
      <c r="C374" s="54"/>
      <c r="D374" s="54"/>
      <c r="E374" s="54"/>
      <c r="F374" s="54"/>
      <c r="G374" s="54"/>
      <c r="H374" s="54"/>
      <c r="I374" s="54"/>
      <c r="J374" s="54"/>
      <c r="K374" s="54"/>
      <c r="L374" s="54"/>
      <c r="M374" s="54"/>
      <c r="N374" s="54"/>
      <c r="O374" s="54"/>
      <c r="P374" s="54"/>
      <c r="Q374" s="54"/>
      <c r="R374" s="54"/>
      <c r="S374" s="54"/>
      <c r="T374" s="54"/>
      <c r="U374" s="54"/>
    </row>
    <row r="375" spans="1:21" s="8" customFormat="1" ht="12.75" x14ac:dyDescent="0.2">
      <c r="A375" s="54"/>
      <c r="B375" s="54"/>
      <c r="C375" s="54"/>
      <c r="D375" s="54"/>
      <c r="E375" s="54"/>
      <c r="F375" s="54"/>
      <c r="G375" s="54"/>
      <c r="H375" s="54"/>
      <c r="I375" s="54"/>
      <c r="J375" s="54"/>
      <c r="K375" s="54"/>
      <c r="L375" s="54"/>
      <c r="M375" s="54"/>
      <c r="N375" s="54"/>
      <c r="O375" s="54"/>
      <c r="P375" s="54"/>
      <c r="Q375" s="54"/>
      <c r="R375" s="54"/>
      <c r="S375" s="54"/>
      <c r="T375" s="54"/>
      <c r="U375" s="54"/>
    </row>
    <row r="376" spans="1:21" s="8" customFormat="1" ht="12.75" x14ac:dyDescent="0.2">
      <c r="A376" s="54"/>
      <c r="B376" s="54"/>
      <c r="C376" s="54"/>
      <c r="D376" s="54"/>
      <c r="E376" s="54"/>
      <c r="F376" s="54"/>
      <c r="G376" s="54"/>
      <c r="H376" s="54"/>
      <c r="I376" s="54"/>
      <c r="J376" s="54"/>
      <c r="K376" s="54"/>
      <c r="L376" s="54"/>
      <c r="M376" s="54"/>
      <c r="N376" s="54"/>
      <c r="O376" s="54"/>
      <c r="P376" s="54"/>
      <c r="Q376" s="54"/>
      <c r="R376" s="54"/>
      <c r="S376" s="54"/>
      <c r="T376" s="54"/>
      <c r="U376" s="54"/>
    </row>
    <row r="377" spans="1:21" s="8" customFormat="1" ht="12.75" x14ac:dyDescent="0.2">
      <c r="A377" s="54"/>
      <c r="B377" s="54"/>
      <c r="C377" s="54"/>
      <c r="D377" s="54"/>
      <c r="E377" s="54"/>
      <c r="F377" s="54"/>
      <c r="G377" s="54"/>
      <c r="H377" s="54"/>
      <c r="I377" s="54"/>
      <c r="J377" s="54"/>
      <c r="K377" s="54"/>
      <c r="L377" s="54"/>
      <c r="M377" s="54"/>
      <c r="N377" s="54"/>
      <c r="O377" s="54"/>
      <c r="P377" s="54"/>
      <c r="Q377" s="54"/>
      <c r="R377" s="54"/>
      <c r="S377" s="54"/>
      <c r="T377" s="54"/>
      <c r="U377" s="54"/>
    </row>
    <row r="378" spans="1:21" s="8" customFormat="1" ht="12.75" x14ac:dyDescent="0.2">
      <c r="A378" s="54"/>
      <c r="B378" s="54"/>
      <c r="C378" s="54"/>
      <c r="D378" s="54"/>
      <c r="E378" s="54"/>
      <c r="F378" s="54"/>
      <c r="G378" s="54"/>
      <c r="H378" s="54"/>
      <c r="I378" s="54"/>
      <c r="J378" s="54"/>
      <c r="K378" s="54"/>
      <c r="L378" s="54"/>
      <c r="M378" s="54"/>
      <c r="N378" s="54"/>
      <c r="O378" s="54"/>
      <c r="P378" s="54"/>
      <c r="Q378" s="54"/>
      <c r="R378" s="54"/>
      <c r="S378" s="54"/>
      <c r="T378" s="54"/>
      <c r="U378" s="54"/>
    </row>
    <row r="379" spans="1:21" s="8" customFormat="1" ht="12.75" x14ac:dyDescent="0.2">
      <c r="A379" s="54"/>
      <c r="B379" s="54"/>
      <c r="C379" s="54"/>
      <c r="D379" s="54"/>
      <c r="E379" s="54"/>
      <c r="F379" s="54"/>
      <c r="G379" s="54"/>
      <c r="H379" s="54"/>
      <c r="I379" s="54"/>
      <c r="J379" s="54"/>
      <c r="K379" s="54"/>
      <c r="L379" s="54"/>
      <c r="M379" s="54"/>
      <c r="N379" s="54"/>
      <c r="O379" s="54"/>
      <c r="P379" s="54"/>
      <c r="Q379" s="54"/>
      <c r="R379" s="54"/>
      <c r="S379" s="54"/>
      <c r="T379" s="54"/>
      <c r="U379" s="54"/>
    </row>
    <row r="380" spans="1:21" s="8" customFormat="1" ht="12.75" x14ac:dyDescent="0.2">
      <c r="A380" s="54"/>
      <c r="B380" s="54"/>
      <c r="C380" s="54"/>
      <c r="D380" s="54"/>
      <c r="E380" s="54"/>
      <c r="F380" s="54"/>
      <c r="G380" s="54"/>
      <c r="H380" s="54"/>
      <c r="I380" s="54"/>
      <c r="J380" s="54"/>
      <c r="K380" s="54"/>
      <c r="L380" s="54"/>
      <c r="M380" s="54"/>
      <c r="N380" s="54"/>
      <c r="O380" s="54"/>
      <c r="P380" s="54"/>
      <c r="Q380" s="54"/>
      <c r="R380" s="54"/>
      <c r="S380" s="54"/>
      <c r="T380" s="54"/>
      <c r="U380" s="54"/>
    </row>
    <row r="381" spans="1:21" s="8" customFormat="1" ht="12.75" x14ac:dyDescent="0.2">
      <c r="A381" s="54"/>
      <c r="B381" s="54"/>
      <c r="C381" s="54"/>
      <c r="D381" s="54"/>
      <c r="E381" s="54"/>
      <c r="F381" s="54"/>
      <c r="G381" s="54"/>
      <c r="H381" s="54"/>
      <c r="I381" s="54"/>
      <c r="J381" s="54"/>
      <c r="K381" s="54"/>
      <c r="L381" s="54"/>
      <c r="M381" s="54"/>
      <c r="N381" s="54"/>
      <c r="O381" s="54"/>
      <c r="P381" s="54"/>
      <c r="Q381" s="54"/>
      <c r="R381" s="54"/>
      <c r="S381" s="54"/>
      <c r="T381" s="54"/>
      <c r="U381" s="54"/>
    </row>
    <row r="382" spans="1:21" s="8" customFormat="1" ht="12.75" x14ac:dyDescent="0.2">
      <c r="A382" s="54"/>
      <c r="B382" s="54"/>
      <c r="C382" s="54"/>
      <c r="D382" s="54"/>
      <c r="E382" s="54"/>
      <c r="F382" s="54"/>
      <c r="G382" s="54"/>
      <c r="H382" s="54"/>
      <c r="I382" s="54"/>
      <c r="J382" s="54"/>
      <c r="K382" s="54"/>
      <c r="L382" s="54"/>
      <c r="M382" s="54"/>
      <c r="N382" s="54"/>
      <c r="O382" s="54"/>
      <c r="P382" s="54"/>
      <c r="Q382" s="54"/>
      <c r="R382" s="54"/>
      <c r="S382" s="54"/>
      <c r="T382" s="54"/>
      <c r="U382" s="54"/>
    </row>
    <row r="383" spans="1:21" s="8" customFormat="1" ht="12.75" x14ac:dyDescent="0.2">
      <c r="A383" s="54"/>
      <c r="B383" s="54"/>
      <c r="C383" s="54"/>
      <c r="D383" s="54"/>
      <c r="E383" s="54"/>
      <c r="F383" s="54"/>
      <c r="G383" s="54"/>
      <c r="H383" s="54"/>
      <c r="I383" s="54"/>
      <c r="J383" s="54"/>
      <c r="K383" s="54"/>
      <c r="L383" s="54"/>
      <c r="M383" s="54"/>
      <c r="N383" s="54"/>
      <c r="O383" s="54"/>
      <c r="P383" s="54"/>
      <c r="Q383" s="54"/>
      <c r="R383" s="54"/>
      <c r="S383" s="54"/>
      <c r="T383" s="54"/>
      <c r="U383" s="54"/>
    </row>
    <row r="384" spans="1:21" s="8" customFormat="1" ht="12.75" x14ac:dyDescent="0.2">
      <c r="A384" s="54"/>
      <c r="B384" s="54"/>
      <c r="C384" s="54"/>
      <c r="D384" s="54"/>
      <c r="E384" s="54"/>
      <c r="F384" s="54"/>
      <c r="G384" s="54"/>
      <c r="H384" s="54"/>
      <c r="I384" s="54"/>
      <c r="J384" s="54"/>
      <c r="K384" s="54"/>
      <c r="L384" s="54"/>
      <c r="M384" s="54"/>
      <c r="N384" s="54"/>
      <c r="O384" s="54"/>
      <c r="P384" s="54"/>
      <c r="Q384" s="54"/>
      <c r="R384" s="54"/>
      <c r="S384" s="54"/>
      <c r="T384" s="54"/>
      <c r="U384" s="54"/>
    </row>
    <row r="385" spans="1:21" s="8" customFormat="1" ht="12.75" x14ac:dyDescent="0.2">
      <c r="A385" s="54"/>
      <c r="B385" s="54"/>
      <c r="C385" s="54"/>
      <c r="D385" s="54"/>
      <c r="E385" s="54"/>
      <c r="F385" s="54"/>
      <c r="G385" s="54"/>
      <c r="H385" s="54"/>
      <c r="I385" s="54"/>
      <c r="J385" s="54"/>
      <c r="K385" s="54"/>
      <c r="L385" s="54"/>
      <c r="M385" s="54"/>
      <c r="N385" s="54"/>
      <c r="O385" s="54"/>
      <c r="P385" s="54"/>
      <c r="Q385" s="54"/>
      <c r="R385" s="54"/>
      <c r="S385" s="54"/>
      <c r="T385" s="54"/>
      <c r="U385" s="54"/>
    </row>
    <row r="386" spans="1:21" s="8" customFormat="1" ht="12.75" x14ac:dyDescent="0.2">
      <c r="A386" s="54"/>
      <c r="B386" s="54"/>
      <c r="C386" s="54"/>
      <c r="D386" s="54"/>
      <c r="E386" s="54"/>
      <c r="F386" s="54"/>
      <c r="G386" s="54"/>
      <c r="H386" s="54"/>
      <c r="I386" s="54"/>
      <c r="J386" s="54"/>
      <c r="K386" s="54"/>
      <c r="L386" s="54"/>
      <c r="M386" s="54"/>
      <c r="N386" s="54"/>
      <c r="O386" s="54"/>
      <c r="P386" s="54"/>
      <c r="Q386" s="54"/>
      <c r="R386" s="54"/>
      <c r="S386" s="54"/>
      <c r="T386" s="54"/>
      <c r="U386" s="54"/>
    </row>
    <row r="387" spans="1:21" s="8" customFormat="1" ht="12.75" x14ac:dyDescent="0.2">
      <c r="A387" s="54"/>
      <c r="B387" s="54"/>
      <c r="C387" s="54"/>
      <c r="D387" s="54"/>
      <c r="E387" s="54"/>
      <c r="F387" s="54"/>
      <c r="G387" s="54"/>
      <c r="H387" s="54"/>
      <c r="I387" s="54"/>
      <c r="J387" s="54"/>
      <c r="K387" s="54"/>
      <c r="L387" s="54"/>
      <c r="M387" s="54"/>
      <c r="N387" s="54"/>
      <c r="O387" s="54"/>
      <c r="P387" s="54"/>
      <c r="Q387" s="54"/>
      <c r="R387" s="54"/>
      <c r="S387" s="54"/>
      <c r="T387" s="54"/>
      <c r="U387" s="54"/>
    </row>
    <row r="388" spans="1:21" s="8" customFormat="1" ht="12.75" x14ac:dyDescent="0.2">
      <c r="A388" s="54"/>
      <c r="B388" s="54"/>
      <c r="C388" s="54"/>
      <c r="D388" s="54"/>
      <c r="E388" s="54"/>
      <c r="F388" s="54"/>
      <c r="G388" s="54"/>
      <c r="H388" s="54"/>
      <c r="I388" s="54"/>
      <c r="J388" s="54"/>
      <c r="K388" s="54"/>
      <c r="L388" s="54"/>
      <c r="M388" s="54"/>
      <c r="N388" s="54"/>
      <c r="O388" s="54"/>
      <c r="P388" s="54"/>
      <c r="Q388" s="54"/>
      <c r="R388" s="54"/>
      <c r="S388" s="54"/>
      <c r="T388" s="54"/>
      <c r="U388" s="54"/>
    </row>
    <row r="389" spans="1:21" s="8" customFormat="1" ht="12.75" x14ac:dyDescent="0.2">
      <c r="A389" s="54"/>
      <c r="B389" s="54"/>
      <c r="C389" s="54"/>
      <c r="D389" s="54"/>
      <c r="E389" s="54"/>
      <c r="F389" s="54"/>
      <c r="G389" s="54"/>
      <c r="H389" s="54"/>
      <c r="I389" s="54"/>
      <c r="J389" s="54"/>
      <c r="K389" s="54"/>
      <c r="L389" s="54"/>
      <c r="M389" s="54"/>
      <c r="N389" s="54"/>
      <c r="O389" s="54"/>
      <c r="P389" s="54"/>
      <c r="Q389" s="54"/>
      <c r="R389" s="54"/>
      <c r="S389" s="54"/>
      <c r="T389" s="54"/>
      <c r="U389" s="54"/>
    </row>
    <row r="390" spans="1:21" s="8" customFormat="1" ht="12.75" x14ac:dyDescent="0.2">
      <c r="A390" s="54"/>
      <c r="B390" s="54"/>
      <c r="C390" s="54"/>
      <c r="D390" s="54"/>
      <c r="E390" s="54"/>
      <c r="F390" s="54"/>
      <c r="G390" s="54"/>
      <c r="H390" s="54"/>
      <c r="I390" s="54"/>
      <c r="J390" s="54"/>
      <c r="K390" s="54"/>
      <c r="L390" s="54"/>
      <c r="M390" s="54"/>
      <c r="N390" s="54"/>
      <c r="O390" s="54"/>
      <c r="P390" s="54"/>
      <c r="Q390" s="54"/>
      <c r="R390" s="54"/>
      <c r="S390" s="54"/>
      <c r="T390" s="54"/>
      <c r="U390" s="54"/>
    </row>
    <row r="391" spans="1:21" s="8" customFormat="1" ht="12.75" x14ac:dyDescent="0.2">
      <c r="A391" s="54"/>
      <c r="B391" s="54"/>
      <c r="C391" s="54"/>
      <c r="D391" s="54"/>
      <c r="E391" s="54"/>
      <c r="F391" s="54"/>
      <c r="G391" s="54"/>
      <c r="H391" s="54"/>
      <c r="I391" s="54"/>
      <c r="J391" s="54"/>
      <c r="K391" s="54"/>
      <c r="L391" s="54"/>
      <c r="M391" s="54"/>
      <c r="N391" s="54"/>
      <c r="O391" s="54"/>
      <c r="P391" s="54"/>
      <c r="Q391" s="54"/>
      <c r="R391" s="54"/>
      <c r="S391" s="54"/>
      <c r="T391" s="54"/>
      <c r="U391" s="54"/>
    </row>
    <row r="392" spans="1:21" s="8" customFormat="1" ht="12.75" x14ac:dyDescent="0.2">
      <c r="A392" s="54"/>
      <c r="B392" s="54"/>
      <c r="C392" s="54"/>
      <c r="D392" s="54"/>
      <c r="E392" s="54"/>
      <c r="F392" s="54"/>
      <c r="G392" s="54"/>
      <c r="H392" s="54"/>
      <c r="I392" s="54"/>
      <c r="J392" s="54"/>
      <c r="K392" s="54"/>
      <c r="L392" s="54"/>
      <c r="M392" s="54"/>
      <c r="N392" s="54"/>
      <c r="O392" s="54"/>
      <c r="P392" s="54"/>
      <c r="Q392" s="54"/>
      <c r="R392" s="54"/>
      <c r="S392" s="54"/>
      <c r="T392" s="54"/>
      <c r="U392" s="54"/>
    </row>
    <row r="393" spans="1:21" s="8" customFormat="1" ht="12.75" x14ac:dyDescent="0.2">
      <c r="A393" s="54"/>
      <c r="B393" s="54"/>
      <c r="C393" s="54"/>
      <c r="D393" s="54"/>
      <c r="E393" s="54"/>
      <c r="F393" s="54"/>
      <c r="G393" s="54"/>
      <c r="H393" s="54"/>
      <c r="I393" s="54"/>
      <c r="J393" s="54"/>
      <c r="K393" s="54"/>
      <c r="L393" s="54"/>
      <c r="M393" s="54"/>
      <c r="N393" s="54"/>
      <c r="O393" s="54"/>
      <c r="P393" s="54"/>
      <c r="Q393" s="54"/>
      <c r="R393" s="54"/>
      <c r="S393" s="54"/>
      <c r="T393" s="54"/>
      <c r="U393" s="54"/>
    </row>
    <row r="394" spans="1:21" s="8" customFormat="1" ht="12.75" x14ac:dyDescent="0.2">
      <c r="A394" s="54"/>
      <c r="B394" s="54"/>
      <c r="C394" s="54"/>
      <c r="D394" s="54"/>
      <c r="E394" s="54"/>
      <c r="F394" s="54"/>
      <c r="G394" s="54"/>
      <c r="H394" s="54"/>
      <c r="I394" s="54"/>
      <c r="J394" s="54"/>
      <c r="K394" s="54"/>
      <c r="L394" s="54"/>
      <c r="M394" s="54"/>
      <c r="N394" s="54"/>
      <c r="O394" s="54"/>
      <c r="P394" s="54"/>
      <c r="Q394" s="54"/>
      <c r="R394" s="54"/>
      <c r="S394" s="54"/>
      <c r="T394" s="54"/>
      <c r="U394" s="54"/>
    </row>
    <row r="395" spans="1:21" s="8" customFormat="1" ht="12.75" x14ac:dyDescent="0.2">
      <c r="A395" s="54"/>
      <c r="B395" s="54"/>
      <c r="C395" s="54"/>
      <c r="D395" s="54"/>
      <c r="E395" s="54"/>
      <c r="F395" s="54"/>
      <c r="G395" s="54"/>
      <c r="H395" s="54"/>
      <c r="I395" s="54"/>
      <c r="J395" s="54"/>
      <c r="K395" s="54"/>
      <c r="L395" s="54"/>
      <c r="M395" s="54"/>
      <c r="N395" s="54"/>
      <c r="O395" s="54"/>
      <c r="P395" s="54"/>
      <c r="Q395" s="54"/>
      <c r="R395" s="54"/>
      <c r="S395" s="54"/>
      <c r="T395" s="54"/>
      <c r="U395" s="54"/>
    </row>
    <row r="396" spans="1:21" s="8" customFormat="1" ht="12.75" x14ac:dyDescent="0.2">
      <c r="A396" s="54"/>
      <c r="B396" s="54"/>
      <c r="C396" s="54"/>
      <c r="D396" s="54"/>
      <c r="E396" s="54"/>
      <c r="F396" s="54"/>
      <c r="G396" s="54"/>
      <c r="H396" s="54"/>
      <c r="I396" s="54"/>
      <c r="J396" s="54"/>
      <c r="K396" s="54"/>
      <c r="L396" s="54"/>
      <c r="M396" s="54"/>
      <c r="N396" s="54"/>
      <c r="O396" s="54"/>
      <c r="P396" s="54"/>
      <c r="Q396" s="54"/>
      <c r="R396" s="54"/>
      <c r="S396" s="54"/>
      <c r="T396" s="54"/>
      <c r="U396" s="54"/>
    </row>
    <row r="397" spans="1:21" s="8" customFormat="1" ht="12.75" x14ac:dyDescent="0.2">
      <c r="A397" s="54"/>
      <c r="B397" s="54"/>
      <c r="C397" s="54"/>
      <c r="D397" s="54"/>
      <c r="E397" s="54"/>
      <c r="F397" s="54"/>
      <c r="G397" s="54"/>
      <c r="H397" s="54"/>
      <c r="I397" s="54"/>
      <c r="J397" s="54"/>
      <c r="K397" s="54"/>
      <c r="L397" s="54"/>
      <c r="M397" s="54"/>
      <c r="N397" s="54"/>
      <c r="O397" s="54"/>
      <c r="P397" s="54"/>
      <c r="Q397" s="54"/>
      <c r="R397" s="54"/>
      <c r="S397" s="54"/>
      <c r="T397" s="54"/>
      <c r="U397" s="54"/>
    </row>
    <row r="398" spans="1:21" s="8" customFormat="1" ht="12.75" x14ac:dyDescent="0.2">
      <c r="A398" s="54"/>
      <c r="B398" s="54"/>
      <c r="C398" s="54"/>
      <c r="D398" s="54"/>
      <c r="E398" s="54"/>
      <c r="F398" s="54"/>
      <c r="G398" s="54"/>
      <c r="H398" s="54"/>
      <c r="I398" s="54"/>
      <c r="J398" s="54"/>
      <c r="K398" s="54"/>
      <c r="L398" s="54"/>
      <c r="M398" s="54"/>
      <c r="N398" s="54"/>
      <c r="O398" s="54"/>
      <c r="P398" s="54"/>
      <c r="Q398" s="54"/>
      <c r="R398" s="54"/>
      <c r="S398" s="54"/>
      <c r="T398" s="54"/>
      <c r="U398" s="54"/>
    </row>
    <row r="399" spans="1:21" s="8" customFormat="1" ht="12.75" x14ac:dyDescent="0.2">
      <c r="A399" s="54"/>
      <c r="B399" s="54"/>
      <c r="C399" s="54"/>
      <c r="D399" s="54"/>
      <c r="E399" s="54"/>
      <c r="F399" s="54"/>
      <c r="G399" s="54"/>
      <c r="H399" s="54"/>
      <c r="I399" s="54"/>
      <c r="J399" s="54"/>
      <c r="K399" s="54"/>
      <c r="L399" s="54"/>
      <c r="M399" s="54"/>
      <c r="N399" s="54"/>
      <c r="O399" s="54"/>
      <c r="P399" s="54"/>
      <c r="Q399" s="54"/>
      <c r="R399" s="54"/>
      <c r="S399" s="54"/>
      <c r="T399" s="54"/>
      <c r="U399" s="54"/>
    </row>
    <row r="400" spans="1:21" s="8" customFormat="1" ht="12.75" x14ac:dyDescent="0.2">
      <c r="A400" s="54"/>
      <c r="B400" s="54"/>
      <c r="C400" s="54"/>
      <c r="D400" s="54"/>
      <c r="E400" s="54"/>
      <c r="F400" s="54"/>
      <c r="G400" s="54"/>
      <c r="H400" s="54"/>
      <c r="I400" s="54"/>
      <c r="J400" s="54"/>
      <c r="K400" s="54"/>
      <c r="L400" s="54"/>
      <c r="M400" s="54"/>
      <c r="N400" s="54"/>
      <c r="O400" s="54"/>
      <c r="P400" s="54"/>
      <c r="Q400" s="54"/>
      <c r="R400" s="54"/>
      <c r="S400" s="54"/>
      <c r="T400" s="54"/>
      <c r="U400" s="54"/>
    </row>
    <row r="401" spans="1:21" s="8" customFormat="1" ht="12.75" x14ac:dyDescent="0.2">
      <c r="A401" s="54"/>
      <c r="B401" s="54"/>
      <c r="C401" s="54"/>
      <c r="D401" s="54"/>
      <c r="E401" s="54"/>
      <c r="F401" s="54"/>
      <c r="G401" s="54"/>
      <c r="H401" s="54"/>
      <c r="I401" s="54"/>
      <c r="J401" s="54"/>
      <c r="K401" s="54"/>
      <c r="L401" s="54"/>
      <c r="M401" s="54"/>
      <c r="N401" s="54"/>
      <c r="O401" s="54"/>
      <c r="P401" s="54"/>
      <c r="Q401" s="54"/>
      <c r="R401" s="54"/>
      <c r="S401" s="54"/>
      <c r="T401" s="54"/>
      <c r="U401" s="54"/>
    </row>
    <row r="402" spans="1:21" s="8" customFormat="1" ht="12.75" x14ac:dyDescent="0.2">
      <c r="A402" s="54"/>
      <c r="B402" s="54"/>
      <c r="C402" s="54"/>
      <c r="D402" s="54"/>
      <c r="E402" s="54"/>
      <c r="F402" s="54"/>
      <c r="G402" s="54"/>
      <c r="H402" s="54"/>
      <c r="I402" s="54"/>
      <c r="J402" s="54"/>
      <c r="K402" s="54"/>
      <c r="L402" s="54"/>
      <c r="M402" s="54"/>
      <c r="N402" s="54"/>
      <c r="O402" s="54"/>
      <c r="P402" s="54"/>
      <c r="Q402" s="54"/>
      <c r="R402" s="54"/>
      <c r="S402" s="54"/>
      <c r="T402" s="54"/>
      <c r="U402" s="54"/>
    </row>
    <row r="403" spans="1:21" s="8" customFormat="1" ht="12.75" x14ac:dyDescent="0.2">
      <c r="A403" s="54"/>
      <c r="B403" s="54"/>
      <c r="C403" s="54"/>
      <c r="D403" s="54"/>
      <c r="E403" s="54"/>
      <c r="F403" s="54"/>
      <c r="G403" s="54"/>
      <c r="H403" s="54"/>
      <c r="I403" s="54"/>
      <c r="J403" s="54"/>
      <c r="K403" s="54"/>
      <c r="L403" s="54"/>
      <c r="M403" s="54"/>
      <c r="N403" s="54"/>
      <c r="O403" s="54"/>
      <c r="P403" s="54"/>
      <c r="Q403" s="54"/>
      <c r="R403" s="54"/>
      <c r="S403" s="54"/>
      <c r="T403" s="54"/>
      <c r="U403" s="54"/>
    </row>
    <row r="404" spans="1:21" s="8" customFormat="1" ht="12.75" x14ac:dyDescent="0.2">
      <c r="A404" s="54"/>
      <c r="B404" s="54"/>
      <c r="C404" s="54"/>
      <c r="D404" s="54"/>
      <c r="E404" s="54"/>
      <c r="F404" s="54"/>
      <c r="G404" s="54"/>
      <c r="H404" s="54"/>
      <c r="I404" s="54"/>
      <c r="J404" s="54"/>
      <c r="K404" s="54"/>
      <c r="L404" s="54"/>
      <c r="M404" s="54"/>
      <c r="N404" s="54"/>
      <c r="O404" s="54"/>
      <c r="P404" s="54"/>
      <c r="Q404" s="54"/>
      <c r="R404" s="54"/>
      <c r="S404" s="54"/>
      <c r="T404" s="54"/>
      <c r="U404" s="54"/>
    </row>
    <row r="405" spans="1:21" s="8" customFormat="1" ht="12.75" x14ac:dyDescent="0.2">
      <c r="A405" s="54"/>
      <c r="B405" s="54"/>
      <c r="C405" s="54"/>
      <c r="D405" s="54"/>
      <c r="E405" s="54"/>
      <c r="F405" s="54"/>
      <c r="G405" s="54"/>
      <c r="H405" s="54"/>
      <c r="I405" s="54"/>
      <c r="J405" s="54"/>
      <c r="K405" s="54"/>
      <c r="L405" s="54"/>
      <c r="M405" s="54"/>
      <c r="N405" s="54"/>
      <c r="O405" s="54"/>
      <c r="P405" s="54"/>
      <c r="Q405" s="54"/>
      <c r="R405" s="54"/>
      <c r="S405" s="54"/>
      <c r="T405" s="54"/>
      <c r="U405" s="54"/>
    </row>
    <row r="406" spans="1:21" s="8" customFormat="1" ht="12.75" x14ac:dyDescent="0.2">
      <c r="A406" s="54"/>
      <c r="B406" s="54"/>
      <c r="C406" s="54"/>
      <c r="D406" s="54"/>
      <c r="E406" s="54"/>
      <c r="F406" s="54"/>
      <c r="G406" s="54"/>
      <c r="H406" s="54"/>
      <c r="I406" s="54"/>
      <c r="J406" s="54"/>
      <c r="K406" s="54"/>
      <c r="L406" s="54"/>
      <c r="M406" s="54"/>
      <c r="N406" s="54"/>
      <c r="O406" s="54"/>
      <c r="P406" s="54"/>
      <c r="Q406" s="54"/>
      <c r="R406" s="54"/>
      <c r="S406" s="54"/>
      <c r="T406" s="54"/>
      <c r="U406" s="54"/>
    </row>
    <row r="407" spans="1:21" s="8" customFormat="1" ht="12.75" x14ac:dyDescent="0.2">
      <c r="A407" s="54"/>
      <c r="B407" s="54"/>
      <c r="C407" s="54"/>
      <c r="D407" s="54"/>
      <c r="E407" s="54"/>
      <c r="F407" s="54"/>
      <c r="G407" s="54"/>
      <c r="H407" s="54"/>
      <c r="I407" s="54"/>
      <c r="J407" s="54"/>
      <c r="K407" s="54"/>
      <c r="L407" s="54"/>
      <c r="M407" s="54"/>
      <c r="N407" s="54"/>
      <c r="O407" s="54"/>
      <c r="P407" s="54"/>
      <c r="Q407" s="54"/>
      <c r="R407" s="54"/>
      <c r="S407" s="54"/>
      <c r="T407" s="54"/>
      <c r="U407" s="54"/>
    </row>
    <row r="408" spans="1:21" s="8" customFormat="1" ht="12.75" x14ac:dyDescent="0.2">
      <c r="A408" s="54"/>
      <c r="B408" s="54"/>
      <c r="C408" s="54"/>
      <c r="D408" s="54"/>
      <c r="E408" s="54"/>
      <c r="F408" s="54"/>
      <c r="G408" s="54"/>
      <c r="H408" s="54"/>
      <c r="I408" s="54"/>
      <c r="J408" s="54"/>
      <c r="K408" s="54"/>
      <c r="L408" s="54"/>
      <c r="M408" s="54"/>
      <c r="N408" s="54"/>
      <c r="O408" s="54"/>
      <c r="P408" s="54"/>
      <c r="Q408" s="54"/>
      <c r="R408" s="54"/>
      <c r="S408" s="54"/>
      <c r="T408" s="54"/>
      <c r="U408" s="54"/>
    </row>
    <row r="409" spans="1:21" s="8" customFormat="1" ht="12.75" x14ac:dyDescent="0.2">
      <c r="A409" s="54"/>
      <c r="B409" s="54"/>
      <c r="C409" s="54"/>
      <c r="D409" s="54"/>
      <c r="E409" s="54"/>
      <c r="F409" s="54"/>
      <c r="G409" s="54"/>
      <c r="H409" s="54"/>
      <c r="I409" s="54"/>
      <c r="J409" s="54"/>
      <c r="K409" s="54"/>
      <c r="L409" s="54"/>
      <c r="M409" s="54"/>
      <c r="N409" s="54"/>
      <c r="O409" s="54"/>
      <c r="P409" s="54"/>
      <c r="Q409" s="54"/>
      <c r="R409" s="54"/>
      <c r="S409" s="54"/>
      <c r="T409" s="54"/>
      <c r="U409" s="54"/>
    </row>
    <row r="410" spans="1:21" s="8" customFormat="1" ht="12.75" x14ac:dyDescent="0.2">
      <c r="A410" s="54"/>
      <c r="B410" s="54"/>
      <c r="C410" s="54"/>
      <c r="D410" s="54"/>
      <c r="E410" s="54"/>
      <c r="F410" s="54"/>
      <c r="G410" s="54"/>
      <c r="H410" s="54"/>
      <c r="I410" s="54"/>
      <c r="J410" s="54"/>
      <c r="K410" s="54"/>
      <c r="L410" s="54"/>
      <c r="M410" s="54"/>
      <c r="N410" s="54"/>
      <c r="O410" s="54"/>
      <c r="P410" s="54"/>
      <c r="Q410" s="54"/>
      <c r="R410" s="54"/>
      <c r="S410" s="54"/>
      <c r="T410" s="54"/>
      <c r="U410" s="54"/>
    </row>
    <row r="411" spans="1:21" s="8" customFormat="1" ht="12.75" x14ac:dyDescent="0.2">
      <c r="A411" s="54"/>
      <c r="B411" s="54"/>
      <c r="C411" s="54"/>
      <c r="D411" s="54"/>
      <c r="E411" s="54"/>
      <c r="F411" s="54"/>
      <c r="G411" s="54"/>
      <c r="H411" s="54"/>
      <c r="I411" s="54"/>
      <c r="J411" s="54"/>
      <c r="K411" s="54"/>
      <c r="L411" s="54"/>
      <c r="M411" s="54"/>
      <c r="N411" s="54"/>
      <c r="O411" s="54"/>
      <c r="P411" s="54"/>
      <c r="Q411" s="54"/>
      <c r="R411" s="54"/>
      <c r="S411" s="54"/>
      <c r="T411" s="54"/>
      <c r="U411" s="54"/>
    </row>
    <row r="412" spans="1:21" s="8" customFormat="1" ht="12.75" x14ac:dyDescent="0.2">
      <c r="A412" s="54"/>
      <c r="B412" s="54"/>
      <c r="C412" s="54"/>
      <c r="D412" s="54"/>
      <c r="E412" s="54"/>
      <c r="F412" s="54"/>
      <c r="G412" s="54"/>
      <c r="H412" s="54"/>
      <c r="I412" s="54"/>
      <c r="J412" s="54"/>
      <c r="K412" s="54"/>
      <c r="L412" s="54"/>
      <c r="M412" s="54"/>
      <c r="N412" s="54"/>
      <c r="O412" s="54"/>
      <c r="P412" s="54"/>
      <c r="Q412" s="54"/>
      <c r="R412" s="54"/>
      <c r="S412" s="54"/>
      <c r="T412" s="54"/>
      <c r="U412" s="54"/>
    </row>
    <row r="413" spans="1:21" s="8" customFormat="1" ht="12.75" x14ac:dyDescent="0.2">
      <c r="A413" s="54"/>
      <c r="B413" s="54"/>
      <c r="C413" s="54"/>
      <c r="D413" s="54"/>
      <c r="E413" s="54"/>
      <c r="F413" s="54"/>
      <c r="G413" s="54"/>
      <c r="H413" s="54"/>
      <c r="I413" s="54"/>
      <c r="J413" s="54"/>
      <c r="K413" s="54"/>
      <c r="L413" s="54"/>
      <c r="M413" s="54"/>
      <c r="N413" s="54"/>
      <c r="O413" s="54"/>
      <c r="P413" s="54"/>
      <c r="Q413" s="54"/>
      <c r="R413" s="54"/>
      <c r="S413" s="54"/>
      <c r="T413" s="54"/>
      <c r="U413" s="54"/>
    </row>
    <row r="414" spans="1:21" s="8" customFormat="1" ht="12.75" x14ac:dyDescent="0.2">
      <c r="A414" s="54"/>
      <c r="B414" s="54"/>
      <c r="C414" s="54"/>
      <c r="D414" s="54"/>
      <c r="E414" s="54"/>
      <c r="F414" s="54"/>
      <c r="G414" s="54"/>
      <c r="H414" s="54"/>
      <c r="I414" s="54"/>
      <c r="J414" s="54"/>
      <c r="K414" s="54"/>
      <c r="L414" s="54"/>
      <c r="M414" s="54"/>
      <c r="N414" s="54"/>
      <c r="O414" s="54"/>
      <c r="P414" s="54"/>
      <c r="Q414" s="54"/>
      <c r="R414" s="54"/>
      <c r="S414" s="54"/>
      <c r="T414" s="54"/>
      <c r="U414" s="54"/>
    </row>
    <row r="415" spans="1:21" s="8" customFormat="1" ht="12.75" x14ac:dyDescent="0.2">
      <c r="A415" s="54"/>
      <c r="B415" s="54"/>
      <c r="C415" s="54"/>
      <c r="D415" s="54"/>
      <c r="E415" s="54"/>
      <c r="F415" s="54"/>
      <c r="G415" s="54"/>
      <c r="H415" s="54"/>
      <c r="I415" s="54"/>
      <c r="J415" s="54"/>
      <c r="K415" s="54"/>
      <c r="L415" s="54"/>
      <c r="M415" s="54"/>
      <c r="N415" s="54"/>
      <c r="O415" s="54"/>
      <c r="P415" s="54"/>
      <c r="Q415" s="54"/>
      <c r="R415" s="54"/>
      <c r="S415" s="54"/>
      <c r="T415" s="54"/>
      <c r="U415" s="54"/>
    </row>
    <row r="416" spans="1:21" s="8" customFormat="1" ht="12.75" x14ac:dyDescent="0.2">
      <c r="A416" s="54"/>
      <c r="B416" s="54"/>
      <c r="C416" s="54"/>
      <c r="D416" s="54"/>
      <c r="E416" s="54"/>
      <c r="F416" s="54"/>
      <c r="G416" s="54"/>
      <c r="H416" s="54"/>
      <c r="I416" s="54"/>
      <c r="J416" s="54"/>
      <c r="K416" s="54"/>
      <c r="L416" s="54"/>
      <c r="M416" s="54"/>
      <c r="N416" s="54"/>
      <c r="O416" s="54"/>
      <c r="P416" s="54"/>
      <c r="Q416" s="54"/>
      <c r="R416" s="54"/>
      <c r="S416" s="54"/>
      <c r="T416" s="54"/>
      <c r="U416" s="54"/>
    </row>
    <row r="417" spans="1:21" s="8" customFormat="1" ht="12.75" x14ac:dyDescent="0.2">
      <c r="A417" s="54"/>
      <c r="B417" s="54"/>
      <c r="C417" s="54"/>
      <c r="D417" s="54"/>
      <c r="E417" s="54"/>
      <c r="F417" s="54"/>
      <c r="G417" s="54"/>
      <c r="H417" s="54"/>
      <c r="I417" s="54"/>
      <c r="J417" s="54"/>
      <c r="K417" s="54"/>
      <c r="L417" s="54"/>
      <c r="M417" s="54"/>
      <c r="N417" s="54"/>
      <c r="O417" s="54"/>
      <c r="P417" s="54"/>
      <c r="Q417" s="54"/>
      <c r="R417" s="54"/>
      <c r="S417" s="54"/>
      <c r="T417" s="54"/>
      <c r="U417" s="54"/>
    </row>
    <row r="418" spans="1:21" s="8" customFormat="1" ht="12.75" x14ac:dyDescent="0.2">
      <c r="A418" s="54"/>
      <c r="B418" s="54"/>
      <c r="C418" s="54"/>
      <c r="D418" s="54"/>
      <c r="E418" s="54"/>
      <c r="F418" s="54"/>
      <c r="G418" s="54"/>
      <c r="H418" s="54"/>
      <c r="I418" s="54"/>
      <c r="J418" s="54"/>
      <c r="K418" s="54"/>
      <c r="L418" s="54"/>
      <c r="M418" s="54"/>
      <c r="N418" s="54"/>
      <c r="O418" s="54"/>
      <c r="P418" s="54"/>
      <c r="Q418" s="54"/>
      <c r="R418" s="54"/>
      <c r="S418" s="54"/>
      <c r="T418" s="54"/>
      <c r="U418" s="54"/>
    </row>
    <row r="419" spans="1:21" s="8" customFormat="1" ht="12.75" x14ac:dyDescent="0.2">
      <c r="A419" s="54"/>
      <c r="B419" s="54"/>
      <c r="C419" s="54"/>
      <c r="D419" s="54"/>
      <c r="E419" s="54"/>
      <c r="F419" s="54"/>
      <c r="G419" s="54"/>
      <c r="H419" s="54"/>
      <c r="I419" s="54"/>
      <c r="J419" s="54"/>
      <c r="K419" s="54"/>
      <c r="L419" s="54"/>
      <c r="M419" s="54"/>
      <c r="N419" s="54"/>
      <c r="O419" s="54"/>
      <c r="P419" s="54"/>
      <c r="Q419" s="54"/>
      <c r="R419" s="54"/>
      <c r="S419" s="54"/>
      <c r="T419" s="54"/>
      <c r="U419" s="54"/>
    </row>
    <row r="420" spans="1:21" s="8" customFormat="1" ht="12.75" x14ac:dyDescent="0.2">
      <c r="A420" s="54"/>
      <c r="B420" s="54"/>
      <c r="C420" s="54"/>
      <c r="D420" s="54"/>
      <c r="E420" s="54"/>
      <c r="F420" s="54"/>
      <c r="G420" s="54"/>
      <c r="H420" s="54"/>
      <c r="I420" s="54"/>
      <c r="J420" s="54"/>
      <c r="K420" s="54"/>
      <c r="L420" s="54"/>
      <c r="M420" s="54"/>
      <c r="N420" s="54"/>
      <c r="O420" s="54"/>
      <c r="P420" s="54"/>
      <c r="Q420" s="54"/>
      <c r="R420" s="54"/>
      <c r="S420" s="54"/>
      <c r="T420" s="54"/>
      <c r="U420" s="54"/>
    </row>
    <row r="421" spans="1:21" s="8" customFormat="1" ht="12.75" x14ac:dyDescent="0.2">
      <c r="A421" s="54"/>
      <c r="B421" s="54"/>
      <c r="C421" s="54"/>
      <c r="D421" s="54"/>
      <c r="E421" s="54"/>
      <c r="F421" s="54"/>
      <c r="G421" s="54"/>
      <c r="H421" s="54"/>
      <c r="I421" s="54"/>
      <c r="J421" s="54"/>
      <c r="K421" s="54"/>
      <c r="L421" s="54"/>
      <c r="M421" s="54"/>
      <c r="N421" s="54"/>
      <c r="O421" s="54"/>
      <c r="P421" s="54"/>
      <c r="Q421" s="54"/>
      <c r="R421" s="54"/>
      <c r="S421" s="54"/>
      <c r="T421" s="54"/>
      <c r="U421" s="54"/>
    </row>
    <row r="422" spans="1:21" s="8" customFormat="1" ht="12.75" x14ac:dyDescent="0.2">
      <c r="A422" s="54"/>
      <c r="B422" s="54"/>
      <c r="C422" s="54"/>
      <c r="D422" s="54"/>
      <c r="E422" s="54"/>
      <c r="F422" s="54"/>
      <c r="G422" s="54"/>
      <c r="H422" s="54"/>
      <c r="I422" s="54"/>
      <c r="J422" s="54"/>
      <c r="K422" s="54"/>
      <c r="L422" s="54"/>
      <c r="M422" s="54"/>
      <c r="N422" s="54"/>
      <c r="O422" s="54"/>
      <c r="P422" s="54"/>
      <c r="Q422" s="54"/>
      <c r="R422" s="54"/>
      <c r="S422" s="54"/>
      <c r="T422" s="54"/>
      <c r="U422" s="54"/>
    </row>
    <row r="423" spans="1:21" s="8" customFormat="1" ht="12.75" x14ac:dyDescent="0.2">
      <c r="A423" s="54"/>
      <c r="B423" s="54"/>
      <c r="C423" s="54"/>
      <c r="D423" s="54"/>
      <c r="E423" s="54"/>
      <c r="F423" s="54"/>
      <c r="G423" s="54"/>
      <c r="H423" s="54"/>
      <c r="I423" s="54"/>
      <c r="J423" s="54"/>
      <c r="K423" s="54"/>
      <c r="L423" s="54"/>
      <c r="M423" s="54"/>
      <c r="N423" s="54"/>
      <c r="O423" s="54"/>
      <c r="P423" s="54"/>
      <c r="Q423" s="54"/>
      <c r="R423" s="54"/>
      <c r="S423" s="54"/>
      <c r="T423" s="54"/>
      <c r="U423" s="54"/>
    </row>
    <row r="424" spans="1:21" s="8" customFormat="1" ht="12.75" x14ac:dyDescent="0.2">
      <c r="A424" s="54"/>
      <c r="B424" s="54"/>
      <c r="C424" s="54"/>
      <c r="D424" s="54"/>
      <c r="E424" s="54"/>
      <c r="F424" s="54"/>
      <c r="G424" s="54"/>
      <c r="H424" s="54"/>
      <c r="I424" s="54"/>
      <c r="J424" s="54"/>
      <c r="K424" s="54"/>
      <c r="L424" s="54"/>
      <c r="M424" s="54"/>
      <c r="N424" s="54"/>
      <c r="O424" s="54"/>
      <c r="P424" s="54"/>
      <c r="Q424" s="54"/>
      <c r="R424" s="54"/>
      <c r="S424" s="54"/>
      <c r="T424" s="54"/>
      <c r="U424" s="54"/>
    </row>
    <row r="425" spans="1:21" s="8" customFormat="1" ht="12.75" x14ac:dyDescent="0.2">
      <c r="A425" s="54"/>
      <c r="B425" s="54"/>
      <c r="C425" s="54"/>
      <c r="D425" s="54"/>
      <c r="E425" s="54"/>
      <c r="F425" s="54"/>
      <c r="G425" s="54"/>
      <c r="H425" s="54"/>
      <c r="I425" s="54"/>
      <c r="J425" s="54"/>
      <c r="K425" s="54"/>
      <c r="L425" s="54"/>
      <c r="M425" s="54"/>
      <c r="N425" s="54"/>
      <c r="O425" s="54"/>
      <c r="P425" s="54"/>
      <c r="Q425" s="54"/>
      <c r="R425" s="54"/>
      <c r="S425" s="54"/>
      <c r="T425" s="54"/>
      <c r="U425" s="54"/>
    </row>
    <row r="426" spans="1:21" s="8" customFormat="1" ht="12.75" x14ac:dyDescent="0.2">
      <c r="A426" s="54"/>
      <c r="B426" s="54"/>
      <c r="C426" s="54"/>
      <c r="D426" s="54"/>
      <c r="E426" s="54"/>
      <c r="F426" s="54"/>
      <c r="G426" s="54"/>
      <c r="H426" s="54"/>
      <c r="I426" s="54"/>
      <c r="J426" s="54"/>
      <c r="K426" s="54"/>
      <c r="L426" s="54"/>
      <c r="M426" s="54"/>
      <c r="N426" s="54"/>
      <c r="O426" s="54"/>
      <c r="P426" s="54"/>
      <c r="Q426" s="54"/>
      <c r="R426" s="54"/>
      <c r="S426" s="54"/>
      <c r="T426" s="54"/>
      <c r="U426" s="54"/>
    </row>
    <row r="427" spans="1:21" s="8" customFormat="1" ht="12.75" x14ac:dyDescent="0.2">
      <c r="A427" s="54"/>
      <c r="B427" s="54"/>
      <c r="C427" s="54"/>
      <c r="D427" s="54"/>
      <c r="E427" s="54"/>
      <c r="F427" s="54"/>
      <c r="G427" s="54"/>
      <c r="H427" s="54"/>
      <c r="I427" s="54"/>
      <c r="J427" s="54"/>
      <c r="K427" s="54"/>
      <c r="L427" s="54"/>
      <c r="M427" s="54"/>
      <c r="N427" s="54"/>
      <c r="O427" s="54"/>
      <c r="P427" s="54"/>
      <c r="Q427" s="54"/>
      <c r="R427" s="54"/>
      <c r="S427" s="54"/>
      <c r="T427" s="54"/>
      <c r="U427" s="54"/>
    </row>
    <row r="428" spans="1:21" s="8" customFormat="1" ht="12.75" x14ac:dyDescent="0.2">
      <c r="A428" s="54"/>
      <c r="B428" s="54"/>
      <c r="C428" s="54"/>
      <c r="D428" s="54"/>
      <c r="E428" s="54"/>
      <c r="F428" s="54"/>
      <c r="G428" s="54"/>
      <c r="H428" s="54"/>
      <c r="I428" s="54"/>
      <c r="J428" s="54"/>
      <c r="K428" s="54"/>
      <c r="L428" s="54"/>
      <c r="M428" s="54"/>
      <c r="N428" s="54"/>
      <c r="O428" s="54"/>
      <c r="P428" s="54"/>
      <c r="Q428" s="54"/>
      <c r="R428" s="54"/>
      <c r="S428" s="54"/>
      <c r="T428" s="54"/>
      <c r="U428" s="54"/>
    </row>
    <row r="429" spans="1:21" s="8" customFormat="1" ht="12.75" x14ac:dyDescent="0.2">
      <c r="A429" s="54"/>
      <c r="B429" s="54"/>
      <c r="C429" s="54"/>
      <c r="D429" s="54"/>
      <c r="E429" s="54"/>
      <c r="F429" s="54"/>
      <c r="G429" s="54"/>
      <c r="H429" s="54"/>
      <c r="I429" s="54"/>
      <c r="J429" s="54"/>
      <c r="K429" s="54"/>
      <c r="L429" s="54"/>
      <c r="M429" s="54"/>
      <c r="N429" s="54"/>
      <c r="O429" s="54"/>
      <c r="P429" s="54"/>
      <c r="Q429" s="54"/>
      <c r="R429" s="54"/>
      <c r="S429" s="54"/>
      <c r="T429" s="54"/>
      <c r="U429" s="54"/>
    </row>
    <row r="430" spans="1:21" s="8" customFormat="1" ht="12.75" x14ac:dyDescent="0.2">
      <c r="A430" s="54"/>
      <c r="B430" s="54"/>
      <c r="C430" s="54"/>
      <c r="D430" s="54"/>
      <c r="E430" s="54"/>
      <c r="F430" s="54"/>
      <c r="G430" s="54"/>
      <c r="H430" s="54"/>
      <c r="I430" s="54"/>
      <c r="J430" s="54"/>
      <c r="K430" s="54"/>
      <c r="L430" s="54"/>
      <c r="M430" s="54"/>
      <c r="N430" s="54"/>
      <c r="O430" s="54"/>
      <c r="P430" s="54"/>
      <c r="Q430" s="54"/>
      <c r="R430" s="54"/>
      <c r="S430" s="54"/>
      <c r="T430" s="54"/>
      <c r="U430" s="54"/>
    </row>
    <row r="431" spans="1:21" s="8" customFormat="1" ht="12.75" x14ac:dyDescent="0.2">
      <c r="A431" s="54"/>
      <c r="B431" s="54"/>
      <c r="C431" s="54"/>
      <c r="D431" s="54"/>
      <c r="E431" s="54"/>
      <c r="F431" s="54"/>
      <c r="G431" s="54"/>
      <c r="H431" s="54"/>
      <c r="I431" s="54"/>
      <c r="J431" s="54"/>
      <c r="K431" s="54"/>
      <c r="L431" s="54"/>
      <c r="M431" s="54"/>
      <c r="N431" s="54"/>
      <c r="O431" s="54"/>
      <c r="P431" s="54"/>
      <c r="Q431" s="54"/>
      <c r="R431" s="54"/>
      <c r="S431" s="54"/>
      <c r="T431" s="54"/>
      <c r="U431" s="54"/>
    </row>
    <row r="432" spans="1:21" s="8" customFormat="1" ht="12.75" x14ac:dyDescent="0.2">
      <c r="A432" s="54"/>
      <c r="B432" s="54"/>
      <c r="C432" s="54"/>
      <c r="D432" s="54"/>
      <c r="E432" s="54"/>
      <c r="F432" s="54"/>
      <c r="G432" s="54"/>
      <c r="H432" s="54"/>
      <c r="I432" s="54"/>
      <c r="J432" s="54"/>
      <c r="K432" s="54"/>
      <c r="L432" s="54"/>
      <c r="M432" s="54"/>
      <c r="N432" s="54"/>
      <c r="O432" s="54"/>
      <c r="P432" s="54"/>
      <c r="Q432" s="54"/>
      <c r="R432" s="54"/>
      <c r="S432" s="54"/>
      <c r="T432" s="54"/>
      <c r="U432" s="54"/>
    </row>
    <row r="433" spans="1:21" s="8" customFormat="1" ht="12.75" x14ac:dyDescent="0.2">
      <c r="A433" s="54"/>
      <c r="B433" s="54"/>
      <c r="C433" s="54"/>
      <c r="D433" s="54"/>
      <c r="E433" s="54"/>
      <c r="F433" s="54"/>
      <c r="G433" s="54"/>
      <c r="H433" s="54"/>
      <c r="I433" s="54"/>
      <c r="J433" s="54"/>
      <c r="K433" s="54"/>
      <c r="L433" s="54"/>
      <c r="M433" s="54"/>
      <c r="N433" s="54"/>
      <c r="O433" s="54"/>
      <c r="P433" s="54"/>
      <c r="Q433" s="54"/>
      <c r="R433" s="54"/>
      <c r="S433" s="54"/>
      <c r="T433" s="54"/>
      <c r="U433" s="54"/>
    </row>
    <row r="434" spans="1:21" s="8" customFormat="1" ht="12.75" x14ac:dyDescent="0.2">
      <c r="A434" s="54"/>
      <c r="B434" s="54"/>
      <c r="C434" s="54"/>
      <c r="D434" s="54"/>
      <c r="E434" s="54"/>
      <c r="F434" s="54"/>
      <c r="G434" s="54"/>
      <c r="H434" s="54"/>
      <c r="I434" s="54"/>
      <c r="J434" s="54"/>
      <c r="K434" s="54"/>
      <c r="L434" s="54"/>
      <c r="M434" s="54"/>
      <c r="N434" s="54"/>
      <c r="O434" s="54"/>
      <c r="P434" s="54"/>
      <c r="Q434" s="54"/>
      <c r="R434" s="54"/>
      <c r="S434" s="54"/>
      <c r="T434" s="54"/>
      <c r="U434" s="54"/>
    </row>
    <row r="435" spans="1:21" s="8" customFormat="1" ht="12.75" x14ac:dyDescent="0.2">
      <c r="A435" s="54"/>
      <c r="B435" s="54"/>
      <c r="C435" s="54"/>
      <c r="D435" s="54"/>
      <c r="E435" s="54"/>
      <c r="F435" s="54"/>
      <c r="G435" s="54"/>
      <c r="H435" s="54"/>
      <c r="I435" s="54"/>
      <c r="J435" s="54"/>
      <c r="K435" s="54"/>
      <c r="L435" s="54"/>
      <c r="M435" s="54"/>
      <c r="N435" s="54"/>
      <c r="O435" s="54"/>
      <c r="P435" s="54"/>
      <c r="Q435" s="54"/>
      <c r="R435" s="54"/>
      <c r="S435" s="54"/>
      <c r="T435" s="54"/>
      <c r="U435" s="54"/>
    </row>
    <row r="436" spans="1:21" s="8" customFormat="1" ht="12.75" x14ac:dyDescent="0.2">
      <c r="A436" s="54"/>
      <c r="B436" s="54"/>
      <c r="C436" s="54"/>
      <c r="D436" s="54"/>
      <c r="E436" s="54"/>
      <c r="F436" s="54"/>
      <c r="G436" s="54"/>
      <c r="H436" s="54"/>
      <c r="I436" s="54"/>
      <c r="J436" s="54"/>
      <c r="K436" s="54"/>
      <c r="L436" s="54"/>
      <c r="M436" s="54"/>
      <c r="N436" s="54"/>
      <c r="O436" s="54"/>
      <c r="P436" s="54"/>
      <c r="Q436" s="54"/>
      <c r="R436" s="54"/>
      <c r="S436" s="54"/>
      <c r="T436" s="54"/>
      <c r="U436" s="54"/>
    </row>
    <row r="437" spans="1:21" s="8" customFormat="1" ht="12.75" x14ac:dyDescent="0.2">
      <c r="A437" s="54"/>
      <c r="B437" s="54"/>
      <c r="C437" s="54"/>
      <c r="D437" s="54"/>
      <c r="E437" s="54"/>
      <c r="F437" s="54"/>
      <c r="G437" s="54"/>
      <c r="H437" s="54"/>
      <c r="I437" s="54"/>
      <c r="J437" s="54"/>
      <c r="K437" s="54"/>
      <c r="L437" s="54"/>
      <c r="M437" s="54"/>
      <c r="N437" s="54"/>
      <c r="O437" s="54"/>
      <c r="P437" s="54"/>
      <c r="Q437" s="54"/>
      <c r="R437" s="54"/>
      <c r="S437" s="54"/>
      <c r="T437" s="54"/>
      <c r="U437" s="54"/>
    </row>
    <row r="438" spans="1:21" s="8" customFormat="1" ht="12.75" x14ac:dyDescent="0.2">
      <c r="A438" s="54"/>
      <c r="B438" s="54"/>
      <c r="C438" s="54"/>
      <c r="D438" s="54"/>
      <c r="E438" s="54"/>
      <c r="F438" s="54"/>
      <c r="G438" s="54"/>
      <c r="H438" s="54"/>
      <c r="I438" s="54"/>
      <c r="J438" s="54"/>
      <c r="K438" s="54"/>
      <c r="L438" s="54"/>
      <c r="M438" s="54"/>
      <c r="N438" s="54"/>
      <c r="O438" s="54"/>
      <c r="P438" s="54"/>
      <c r="Q438" s="54"/>
      <c r="R438" s="54"/>
      <c r="S438" s="54"/>
      <c r="T438" s="54"/>
      <c r="U438" s="54"/>
    </row>
    <row r="439" spans="1:21" s="8" customFormat="1" ht="12.75" x14ac:dyDescent="0.2">
      <c r="A439" s="54"/>
      <c r="B439" s="54"/>
      <c r="C439" s="54"/>
      <c r="D439" s="54"/>
      <c r="E439" s="54"/>
      <c r="F439" s="54"/>
      <c r="G439" s="54"/>
      <c r="H439" s="54"/>
      <c r="I439" s="54"/>
      <c r="J439" s="54"/>
      <c r="K439" s="54"/>
      <c r="L439" s="54"/>
      <c r="M439" s="54"/>
      <c r="N439" s="54"/>
      <c r="O439" s="54"/>
      <c r="P439" s="54"/>
      <c r="Q439" s="54"/>
      <c r="R439" s="54"/>
      <c r="S439" s="54"/>
      <c r="T439" s="54"/>
      <c r="U439" s="54"/>
    </row>
    <row r="440" spans="1:21" s="8" customFormat="1" ht="12.75" x14ac:dyDescent="0.2">
      <c r="A440" s="54"/>
      <c r="B440" s="54"/>
      <c r="C440" s="54"/>
      <c r="D440" s="54"/>
      <c r="E440" s="54"/>
      <c r="F440" s="54"/>
      <c r="G440" s="54"/>
      <c r="H440" s="54"/>
      <c r="I440" s="54"/>
      <c r="J440" s="54"/>
      <c r="K440" s="54"/>
      <c r="L440" s="54"/>
      <c r="M440" s="54"/>
      <c r="N440" s="54"/>
      <c r="O440" s="54"/>
      <c r="P440" s="54"/>
      <c r="Q440" s="54"/>
      <c r="R440" s="54"/>
      <c r="S440" s="54"/>
      <c r="T440" s="54"/>
      <c r="U440" s="54"/>
    </row>
    <row r="441" spans="1:21" s="8" customFormat="1" ht="12.75" x14ac:dyDescent="0.2">
      <c r="A441" s="54"/>
      <c r="B441" s="54"/>
      <c r="C441" s="54"/>
      <c r="D441" s="54"/>
      <c r="E441" s="54"/>
      <c r="F441" s="54"/>
      <c r="G441" s="54"/>
      <c r="H441" s="54"/>
      <c r="I441" s="54"/>
      <c r="J441" s="54"/>
      <c r="K441" s="54"/>
      <c r="L441" s="54"/>
      <c r="M441" s="54"/>
      <c r="N441" s="54"/>
      <c r="O441" s="54"/>
      <c r="P441" s="54"/>
      <c r="Q441" s="54"/>
      <c r="R441" s="54"/>
      <c r="S441" s="54"/>
      <c r="T441" s="54"/>
      <c r="U441" s="54"/>
    </row>
    <row r="442" spans="1:21" s="8" customFormat="1" ht="12.75" x14ac:dyDescent="0.2">
      <c r="A442" s="54"/>
      <c r="B442" s="54"/>
      <c r="C442" s="54"/>
      <c r="D442" s="54"/>
      <c r="E442" s="54"/>
      <c r="F442" s="54"/>
      <c r="G442" s="54"/>
      <c r="H442" s="54"/>
      <c r="I442" s="54"/>
      <c r="J442" s="54"/>
      <c r="K442" s="54"/>
      <c r="L442" s="54"/>
      <c r="M442" s="54"/>
      <c r="N442" s="54"/>
      <c r="O442" s="54"/>
      <c r="P442" s="54"/>
      <c r="Q442" s="54"/>
      <c r="R442" s="54"/>
      <c r="S442" s="54"/>
      <c r="T442" s="54"/>
      <c r="U442" s="54"/>
    </row>
    <row r="443" spans="1:21" s="8" customFormat="1" ht="12.75" x14ac:dyDescent="0.2">
      <c r="A443" s="54"/>
      <c r="B443" s="54"/>
      <c r="C443" s="54"/>
      <c r="D443" s="54"/>
      <c r="E443" s="54"/>
      <c r="F443" s="54"/>
      <c r="G443" s="54"/>
      <c r="H443" s="54"/>
      <c r="I443" s="54"/>
      <c r="J443" s="54"/>
      <c r="K443" s="54"/>
      <c r="L443" s="54"/>
      <c r="M443" s="54"/>
      <c r="N443" s="54"/>
      <c r="O443" s="54"/>
      <c r="P443" s="54"/>
      <c r="Q443" s="54"/>
      <c r="R443" s="54"/>
      <c r="S443" s="54"/>
      <c r="T443" s="54"/>
      <c r="U443" s="54"/>
    </row>
    <row r="444" spans="1:21" s="8" customFormat="1" ht="12.75" x14ac:dyDescent="0.2">
      <c r="A444" s="54"/>
      <c r="B444" s="54"/>
      <c r="C444" s="54"/>
      <c r="D444" s="54"/>
      <c r="E444" s="54"/>
      <c r="F444" s="54"/>
      <c r="G444" s="54"/>
      <c r="H444" s="54"/>
      <c r="I444" s="54"/>
      <c r="J444" s="54"/>
      <c r="K444" s="54"/>
      <c r="L444" s="54"/>
      <c r="M444" s="54"/>
      <c r="N444" s="54"/>
      <c r="O444" s="54"/>
      <c r="P444" s="54"/>
      <c r="Q444" s="54"/>
      <c r="R444" s="54"/>
      <c r="S444" s="54"/>
      <c r="T444" s="54"/>
      <c r="U444" s="54"/>
    </row>
    <row r="445" spans="1:21" s="8" customFormat="1" ht="12.75" x14ac:dyDescent="0.2">
      <c r="A445" s="54"/>
      <c r="B445" s="54"/>
      <c r="C445" s="54"/>
      <c r="D445" s="54"/>
      <c r="E445" s="54"/>
      <c r="F445" s="54"/>
      <c r="G445" s="54"/>
      <c r="H445" s="54"/>
      <c r="I445" s="54"/>
      <c r="J445" s="54"/>
      <c r="K445" s="54"/>
      <c r="L445" s="54"/>
      <c r="M445" s="54"/>
      <c r="N445" s="54"/>
      <c r="O445" s="54"/>
      <c r="P445" s="54"/>
      <c r="Q445" s="54"/>
      <c r="R445" s="54"/>
      <c r="S445" s="54"/>
      <c r="T445" s="54"/>
      <c r="U445" s="54"/>
    </row>
    <row r="446" spans="1:21" s="8" customFormat="1" ht="12.75" x14ac:dyDescent="0.2">
      <c r="A446" s="54"/>
      <c r="B446" s="54"/>
      <c r="C446" s="54"/>
      <c r="D446" s="54"/>
      <c r="E446" s="54"/>
      <c r="F446" s="54"/>
      <c r="G446" s="54"/>
      <c r="H446" s="54"/>
      <c r="I446" s="54"/>
      <c r="J446" s="54"/>
      <c r="K446" s="54"/>
      <c r="L446" s="54"/>
      <c r="M446" s="54"/>
      <c r="N446" s="54"/>
      <c r="O446" s="54"/>
      <c r="P446" s="54"/>
      <c r="Q446" s="54"/>
      <c r="R446" s="54"/>
      <c r="S446" s="54"/>
      <c r="T446" s="54"/>
      <c r="U446" s="54"/>
    </row>
    <row r="447" spans="1:21" s="8" customFormat="1" ht="12.75" x14ac:dyDescent="0.2">
      <c r="A447" s="54"/>
      <c r="B447" s="54"/>
      <c r="C447" s="54"/>
      <c r="D447" s="54"/>
      <c r="E447" s="54"/>
      <c r="F447" s="54"/>
      <c r="G447" s="54"/>
      <c r="H447" s="54"/>
      <c r="I447" s="54"/>
      <c r="J447" s="54"/>
      <c r="K447" s="54"/>
      <c r="L447" s="54"/>
      <c r="M447" s="54"/>
      <c r="N447" s="54"/>
      <c r="O447" s="54"/>
      <c r="P447" s="54"/>
      <c r="Q447" s="54"/>
      <c r="R447" s="54"/>
      <c r="S447" s="54"/>
      <c r="T447" s="54"/>
      <c r="U447" s="54"/>
    </row>
    <row r="448" spans="1:21" s="8" customFormat="1" ht="12.75" x14ac:dyDescent="0.2">
      <c r="A448" s="54"/>
      <c r="B448" s="54"/>
      <c r="C448" s="54"/>
      <c r="D448" s="54"/>
      <c r="E448" s="54"/>
      <c r="F448" s="54"/>
      <c r="G448" s="54"/>
      <c r="H448" s="54"/>
      <c r="I448" s="54"/>
      <c r="J448" s="54"/>
      <c r="K448" s="54"/>
      <c r="L448" s="54"/>
      <c r="M448" s="54"/>
      <c r="N448" s="54"/>
      <c r="O448" s="54"/>
      <c r="P448" s="54"/>
      <c r="Q448" s="54"/>
      <c r="R448" s="54"/>
      <c r="S448" s="54"/>
      <c r="T448" s="54"/>
      <c r="U448" s="54"/>
    </row>
    <row r="449" spans="1:21" s="8" customFormat="1" ht="12.75" x14ac:dyDescent="0.2">
      <c r="A449" s="54"/>
      <c r="B449" s="54"/>
      <c r="C449" s="54"/>
      <c r="D449" s="54"/>
      <c r="E449" s="54"/>
      <c r="F449" s="54"/>
      <c r="G449" s="54"/>
      <c r="H449" s="54"/>
      <c r="I449" s="54"/>
      <c r="J449" s="54"/>
      <c r="K449" s="54"/>
      <c r="L449" s="54"/>
      <c r="M449" s="54"/>
      <c r="N449" s="54"/>
      <c r="O449" s="54"/>
      <c r="P449" s="54"/>
      <c r="Q449" s="54"/>
      <c r="R449" s="54"/>
      <c r="S449" s="54"/>
      <c r="T449" s="54"/>
      <c r="U449" s="54"/>
    </row>
    <row r="450" spans="1:21" s="8" customFormat="1" ht="12.75" x14ac:dyDescent="0.2">
      <c r="A450" s="54"/>
      <c r="B450" s="54"/>
      <c r="C450" s="54"/>
      <c r="D450" s="54"/>
      <c r="E450" s="54"/>
      <c r="F450" s="54"/>
      <c r="G450" s="54"/>
      <c r="H450" s="54"/>
      <c r="I450" s="54"/>
      <c r="J450" s="54"/>
      <c r="K450" s="54"/>
      <c r="L450" s="54"/>
      <c r="M450" s="54"/>
      <c r="N450" s="54"/>
      <c r="O450" s="54"/>
      <c r="P450" s="54"/>
      <c r="Q450" s="54"/>
      <c r="R450" s="54"/>
      <c r="S450" s="54"/>
      <c r="T450" s="54"/>
      <c r="U450" s="54"/>
    </row>
    <row r="451" spans="1:21" s="8" customFormat="1" ht="12.75" x14ac:dyDescent="0.2">
      <c r="A451" s="54"/>
      <c r="B451" s="54"/>
      <c r="C451" s="54"/>
      <c r="D451" s="54"/>
      <c r="E451" s="54"/>
      <c r="F451" s="54"/>
      <c r="G451" s="54"/>
      <c r="H451" s="54"/>
      <c r="I451" s="54"/>
      <c r="J451" s="54"/>
      <c r="K451" s="54"/>
      <c r="L451" s="54"/>
      <c r="M451" s="54"/>
      <c r="N451" s="54"/>
      <c r="O451" s="54"/>
      <c r="P451" s="54"/>
      <c r="Q451" s="54"/>
      <c r="R451" s="54"/>
      <c r="S451" s="54"/>
      <c r="T451" s="54"/>
      <c r="U451" s="54"/>
    </row>
    <row r="452" spans="1:21" s="8" customFormat="1" ht="12.75" x14ac:dyDescent="0.2">
      <c r="A452" s="54"/>
      <c r="B452" s="54"/>
      <c r="C452" s="54"/>
      <c r="D452" s="54"/>
      <c r="E452" s="54"/>
      <c r="F452" s="54"/>
      <c r="G452" s="54"/>
      <c r="H452" s="54"/>
      <c r="I452" s="54"/>
      <c r="J452" s="54"/>
      <c r="K452" s="54"/>
      <c r="L452" s="54"/>
      <c r="M452" s="54"/>
      <c r="N452" s="54"/>
      <c r="O452" s="54"/>
      <c r="P452" s="54"/>
      <c r="Q452" s="54"/>
      <c r="R452" s="54"/>
      <c r="S452" s="54"/>
      <c r="T452" s="54"/>
      <c r="U452" s="54"/>
    </row>
    <row r="453" spans="1:21" s="8" customFormat="1" ht="12.75" x14ac:dyDescent="0.2">
      <c r="A453" s="54"/>
      <c r="B453" s="54"/>
      <c r="C453" s="54"/>
      <c r="D453" s="54"/>
      <c r="E453" s="54"/>
      <c r="F453" s="54"/>
      <c r="G453" s="54"/>
      <c r="H453" s="54"/>
      <c r="I453" s="54"/>
      <c r="J453" s="54"/>
      <c r="K453" s="54"/>
      <c r="L453" s="54"/>
      <c r="M453" s="54"/>
      <c r="N453" s="54"/>
      <c r="O453" s="54"/>
      <c r="P453" s="54"/>
      <c r="Q453" s="54"/>
      <c r="R453" s="54"/>
      <c r="S453" s="54"/>
      <c r="T453" s="54"/>
      <c r="U453" s="54"/>
    </row>
    <row r="454" spans="1:21" s="8" customFormat="1" ht="12.75" x14ac:dyDescent="0.2">
      <c r="A454" s="54"/>
      <c r="B454" s="54"/>
      <c r="C454" s="54"/>
      <c r="D454" s="54"/>
      <c r="E454" s="54"/>
      <c r="F454" s="54"/>
      <c r="G454" s="54"/>
      <c r="H454" s="54"/>
      <c r="I454" s="54"/>
      <c r="J454" s="54"/>
      <c r="K454" s="54"/>
      <c r="L454" s="54"/>
      <c r="M454" s="54"/>
      <c r="N454" s="54"/>
      <c r="O454" s="54"/>
      <c r="P454" s="54"/>
      <c r="Q454" s="54"/>
      <c r="R454" s="54"/>
      <c r="S454" s="54"/>
      <c r="T454" s="54"/>
      <c r="U454" s="54"/>
    </row>
    <row r="455" spans="1:21" s="8" customFormat="1" ht="12.75" x14ac:dyDescent="0.2">
      <c r="A455" s="54"/>
      <c r="B455" s="54"/>
      <c r="C455" s="54"/>
      <c r="D455" s="54"/>
      <c r="E455" s="54"/>
      <c r="F455" s="54"/>
      <c r="G455" s="54"/>
      <c r="H455" s="54"/>
      <c r="I455" s="54"/>
      <c r="J455" s="54"/>
      <c r="K455" s="54"/>
      <c r="L455" s="54"/>
      <c r="M455" s="54"/>
      <c r="N455" s="54"/>
      <c r="O455" s="54"/>
      <c r="P455" s="54"/>
      <c r="Q455" s="54"/>
      <c r="R455" s="54"/>
      <c r="S455" s="54"/>
      <c r="T455" s="54"/>
      <c r="U455" s="54"/>
    </row>
    <row r="456" spans="1:21" s="8" customFormat="1" ht="12.75" x14ac:dyDescent="0.2">
      <c r="A456" s="54"/>
      <c r="B456" s="54"/>
      <c r="C456" s="54"/>
      <c r="D456" s="54"/>
      <c r="E456" s="54"/>
      <c r="F456" s="54"/>
      <c r="G456" s="54"/>
      <c r="H456" s="54"/>
      <c r="I456" s="54"/>
      <c r="J456" s="54"/>
      <c r="K456" s="54"/>
      <c r="L456" s="54"/>
      <c r="M456" s="54"/>
      <c r="N456" s="54"/>
      <c r="O456" s="54"/>
      <c r="P456" s="54"/>
      <c r="Q456" s="54"/>
      <c r="R456" s="54"/>
      <c r="S456" s="54"/>
      <c r="T456" s="54"/>
      <c r="U456" s="54"/>
    </row>
    <row r="457" spans="1:21" s="8" customFormat="1" ht="12.75" x14ac:dyDescent="0.2">
      <c r="A457" s="54"/>
      <c r="B457" s="54"/>
      <c r="C457" s="54"/>
      <c r="D457" s="54"/>
      <c r="E457" s="54"/>
      <c r="F457" s="54"/>
      <c r="G457" s="54"/>
      <c r="H457" s="54"/>
      <c r="I457" s="54"/>
      <c r="J457" s="54"/>
      <c r="K457" s="54"/>
      <c r="L457" s="54"/>
      <c r="M457" s="54"/>
      <c r="N457" s="54"/>
      <c r="O457" s="54"/>
      <c r="P457" s="54"/>
      <c r="Q457" s="54"/>
      <c r="R457" s="54"/>
      <c r="S457" s="54"/>
      <c r="T457" s="54"/>
      <c r="U457" s="54"/>
    </row>
    <row r="458" spans="1:21" s="8" customFormat="1" ht="12.75" x14ac:dyDescent="0.2">
      <c r="A458" s="54"/>
      <c r="B458" s="54"/>
      <c r="C458" s="54"/>
      <c r="D458" s="54"/>
      <c r="E458" s="54"/>
      <c r="F458" s="54"/>
      <c r="G458" s="54"/>
      <c r="H458" s="54"/>
      <c r="I458" s="54"/>
      <c r="J458" s="54"/>
      <c r="K458" s="54"/>
      <c r="L458" s="54"/>
      <c r="M458" s="54"/>
      <c r="N458" s="54"/>
      <c r="O458" s="54"/>
      <c r="P458" s="54"/>
      <c r="Q458" s="54"/>
      <c r="R458" s="54"/>
      <c r="S458" s="54"/>
      <c r="T458" s="54"/>
      <c r="U458" s="54"/>
    </row>
    <row r="459" spans="1:21" s="8" customFormat="1" ht="12.75" x14ac:dyDescent="0.2">
      <c r="A459" s="54"/>
      <c r="B459" s="54"/>
      <c r="C459" s="54"/>
      <c r="D459" s="54"/>
      <c r="E459" s="54"/>
      <c r="F459" s="54"/>
      <c r="G459" s="54"/>
      <c r="H459" s="54"/>
      <c r="I459" s="54"/>
      <c r="J459" s="54"/>
      <c r="K459" s="54"/>
      <c r="L459" s="54"/>
      <c r="M459" s="54"/>
      <c r="N459" s="54"/>
      <c r="O459" s="54"/>
      <c r="P459" s="54"/>
      <c r="Q459" s="54"/>
      <c r="R459" s="54"/>
      <c r="S459" s="54"/>
      <c r="T459" s="54"/>
      <c r="U459" s="54"/>
    </row>
    <row r="460" spans="1:21" s="8" customFormat="1" ht="12.75" x14ac:dyDescent="0.2">
      <c r="A460" s="54"/>
      <c r="B460" s="54"/>
      <c r="C460" s="54"/>
      <c r="D460" s="54"/>
      <c r="E460" s="54"/>
      <c r="F460" s="54"/>
      <c r="G460" s="54"/>
      <c r="H460" s="54"/>
      <c r="I460" s="54"/>
      <c r="J460" s="54"/>
      <c r="K460" s="54"/>
      <c r="L460" s="54"/>
      <c r="M460" s="54"/>
      <c r="N460" s="54"/>
      <c r="O460" s="54"/>
      <c r="P460" s="54"/>
      <c r="Q460" s="54"/>
      <c r="R460" s="54"/>
      <c r="S460" s="54"/>
      <c r="T460" s="54"/>
      <c r="U460" s="54"/>
    </row>
    <row r="461" spans="1:21" s="8" customFormat="1" ht="12.75" x14ac:dyDescent="0.2">
      <c r="A461" s="54"/>
      <c r="B461" s="54"/>
      <c r="C461" s="54"/>
      <c r="D461" s="54"/>
      <c r="E461" s="54"/>
      <c r="F461" s="54"/>
      <c r="G461" s="54"/>
      <c r="H461" s="54"/>
      <c r="I461" s="54"/>
      <c r="J461" s="54"/>
      <c r="K461" s="54"/>
      <c r="L461" s="54"/>
      <c r="M461" s="54"/>
      <c r="N461" s="54"/>
      <c r="O461" s="54"/>
      <c r="P461" s="54"/>
      <c r="Q461" s="54"/>
      <c r="R461" s="54"/>
      <c r="S461" s="54"/>
      <c r="T461" s="54"/>
      <c r="U461" s="54"/>
    </row>
    <row r="462" spans="1:21" s="8" customFormat="1" ht="12.75" x14ac:dyDescent="0.2">
      <c r="A462" s="54"/>
      <c r="B462" s="54"/>
      <c r="C462" s="54"/>
      <c r="D462" s="54"/>
      <c r="E462" s="54"/>
      <c r="F462" s="54"/>
      <c r="G462" s="54"/>
      <c r="H462" s="54"/>
      <c r="I462" s="54"/>
      <c r="J462" s="54"/>
      <c r="K462" s="54"/>
      <c r="L462" s="54"/>
      <c r="M462" s="54"/>
      <c r="N462" s="54"/>
      <c r="O462" s="54"/>
      <c r="P462" s="54"/>
      <c r="Q462" s="54"/>
      <c r="R462" s="54"/>
      <c r="S462" s="54"/>
      <c r="T462" s="54"/>
      <c r="U462" s="54"/>
    </row>
    <row r="463" spans="1:21" s="8" customFormat="1" ht="12.75" x14ac:dyDescent="0.2">
      <c r="A463" s="54"/>
      <c r="B463" s="54"/>
      <c r="C463" s="54"/>
      <c r="D463" s="54"/>
      <c r="E463" s="54"/>
      <c r="F463" s="54"/>
      <c r="G463" s="54"/>
      <c r="H463" s="54"/>
      <c r="I463" s="54"/>
      <c r="J463" s="54"/>
      <c r="K463" s="54"/>
      <c r="L463" s="54"/>
      <c r="M463" s="54"/>
      <c r="N463" s="54"/>
      <c r="O463" s="54"/>
      <c r="P463" s="54"/>
      <c r="Q463" s="54"/>
      <c r="R463" s="54"/>
      <c r="S463" s="54"/>
      <c r="T463" s="54"/>
      <c r="U463" s="54"/>
    </row>
    <row r="464" spans="1:21" s="8" customFormat="1" ht="12.75" x14ac:dyDescent="0.2">
      <c r="A464" s="54"/>
      <c r="B464" s="54"/>
      <c r="C464" s="54"/>
      <c r="D464" s="54"/>
      <c r="E464" s="54"/>
      <c r="F464" s="54"/>
      <c r="G464" s="54"/>
      <c r="H464" s="54"/>
      <c r="I464" s="54"/>
      <c r="J464" s="54"/>
      <c r="K464" s="54"/>
      <c r="L464" s="54"/>
      <c r="M464" s="54"/>
      <c r="N464" s="54"/>
      <c r="O464" s="54"/>
      <c r="P464" s="54"/>
      <c r="Q464" s="54"/>
      <c r="R464" s="54"/>
      <c r="S464" s="54"/>
      <c r="T464" s="54"/>
      <c r="U464" s="54"/>
    </row>
    <row r="465" spans="1:21" s="8" customFormat="1" ht="12.75" x14ac:dyDescent="0.2">
      <c r="A465" s="54"/>
      <c r="B465" s="54"/>
      <c r="C465" s="54"/>
      <c r="D465" s="54"/>
      <c r="E465" s="54"/>
      <c r="F465" s="54"/>
      <c r="G465" s="54"/>
      <c r="H465" s="54"/>
      <c r="I465" s="54"/>
      <c r="J465" s="54"/>
      <c r="K465" s="54"/>
      <c r="L465" s="54"/>
      <c r="M465" s="54"/>
      <c r="N465" s="54"/>
      <c r="O465" s="54"/>
      <c r="P465" s="54"/>
      <c r="Q465" s="54"/>
      <c r="R465" s="54"/>
      <c r="S465" s="54"/>
      <c r="T465" s="54"/>
      <c r="U465" s="54"/>
    </row>
    <row r="466" spans="1:21" s="8" customFormat="1" ht="12.75" x14ac:dyDescent="0.2">
      <c r="A466" s="54"/>
      <c r="B466" s="54"/>
      <c r="C466" s="54"/>
      <c r="D466" s="54"/>
      <c r="E466" s="54"/>
      <c r="F466" s="54"/>
      <c r="G466" s="54"/>
      <c r="H466" s="54"/>
      <c r="I466" s="54"/>
      <c r="J466" s="54"/>
      <c r="K466" s="54"/>
      <c r="L466" s="54"/>
      <c r="M466" s="54"/>
      <c r="N466" s="54"/>
      <c r="O466" s="54"/>
      <c r="P466" s="54"/>
      <c r="Q466" s="54"/>
      <c r="R466" s="54"/>
      <c r="S466" s="54"/>
      <c r="T466" s="54"/>
      <c r="U466" s="54"/>
    </row>
    <row r="467" spans="1:21" s="8" customFormat="1" ht="12.75" x14ac:dyDescent="0.2">
      <c r="A467" s="54"/>
      <c r="B467" s="54"/>
      <c r="C467" s="54"/>
      <c r="D467" s="54"/>
      <c r="E467" s="54"/>
      <c r="F467" s="54"/>
      <c r="G467" s="54"/>
      <c r="H467" s="54"/>
      <c r="I467" s="54"/>
      <c r="J467" s="54"/>
      <c r="K467" s="54"/>
      <c r="L467" s="54"/>
      <c r="M467" s="54"/>
      <c r="N467" s="54"/>
      <c r="O467" s="54"/>
      <c r="P467" s="54"/>
      <c r="Q467" s="54"/>
      <c r="R467" s="54"/>
      <c r="S467" s="54"/>
      <c r="T467" s="54"/>
      <c r="U467" s="54"/>
    </row>
    <row r="468" spans="1:21" s="8" customFormat="1" ht="12.75" x14ac:dyDescent="0.2">
      <c r="A468" s="54"/>
      <c r="B468" s="54"/>
      <c r="C468" s="54"/>
      <c r="D468" s="54"/>
      <c r="E468" s="54"/>
      <c r="F468" s="54"/>
      <c r="G468" s="54"/>
      <c r="H468" s="54"/>
      <c r="I468" s="54"/>
      <c r="J468" s="54"/>
      <c r="K468" s="54"/>
      <c r="L468" s="54"/>
      <c r="M468" s="54"/>
      <c r="N468" s="54"/>
      <c r="O468" s="54"/>
      <c r="P468" s="54"/>
      <c r="Q468" s="54"/>
      <c r="R468" s="54"/>
      <c r="S468" s="54"/>
      <c r="T468" s="54"/>
      <c r="U468" s="54"/>
    </row>
    <row r="469" spans="1:21" s="8" customFormat="1" ht="12.75" x14ac:dyDescent="0.2">
      <c r="A469" s="54"/>
      <c r="B469" s="54"/>
      <c r="C469" s="54"/>
      <c r="D469" s="54"/>
      <c r="E469" s="54"/>
      <c r="F469" s="54"/>
      <c r="G469" s="54"/>
      <c r="H469" s="54"/>
      <c r="I469" s="54"/>
      <c r="J469" s="54"/>
      <c r="K469" s="54"/>
      <c r="L469" s="54"/>
      <c r="M469" s="54"/>
      <c r="N469" s="54"/>
      <c r="O469" s="54"/>
      <c r="P469" s="54"/>
      <c r="Q469" s="54"/>
      <c r="R469" s="54"/>
      <c r="S469" s="54"/>
      <c r="T469" s="54"/>
      <c r="U469" s="54"/>
    </row>
    <row r="470" spans="1:21" s="8" customFormat="1" ht="12.75" x14ac:dyDescent="0.2">
      <c r="A470" s="54"/>
      <c r="B470" s="54"/>
      <c r="C470" s="54"/>
      <c r="D470" s="54"/>
      <c r="E470" s="54"/>
      <c r="F470" s="54"/>
      <c r="G470" s="54"/>
      <c r="H470" s="54"/>
      <c r="I470" s="54"/>
      <c r="J470" s="54"/>
      <c r="K470" s="54"/>
      <c r="L470" s="54"/>
      <c r="M470" s="54"/>
      <c r="N470" s="54"/>
      <c r="O470" s="54"/>
      <c r="P470" s="54"/>
      <c r="Q470" s="54"/>
      <c r="R470" s="54"/>
      <c r="S470" s="54"/>
      <c r="T470" s="54"/>
      <c r="U470" s="54"/>
    </row>
    <row r="471" spans="1:21" s="8" customFormat="1" ht="12.75" x14ac:dyDescent="0.2">
      <c r="A471" s="54"/>
      <c r="B471" s="54"/>
      <c r="C471" s="54"/>
      <c r="D471" s="54"/>
      <c r="E471" s="54"/>
      <c r="F471" s="54"/>
      <c r="G471" s="54"/>
      <c r="H471" s="54"/>
      <c r="I471" s="54"/>
      <c r="J471" s="54"/>
      <c r="K471" s="54"/>
      <c r="L471" s="54"/>
      <c r="M471" s="54"/>
      <c r="N471" s="54"/>
      <c r="O471" s="54"/>
      <c r="P471" s="54"/>
      <c r="Q471" s="54"/>
      <c r="R471" s="54"/>
      <c r="S471" s="54"/>
      <c r="T471" s="54"/>
      <c r="U471" s="54"/>
    </row>
    <row r="472" spans="1:21" s="8" customFormat="1" ht="12.75" x14ac:dyDescent="0.2">
      <c r="A472" s="54"/>
      <c r="B472" s="54"/>
      <c r="C472" s="54"/>
      <c r="D472" s="54"/>
      <c r="E472" s="54"/>
      <c r="F472" s="54"/>
      <c r="G472" s="54"/>
      <c r="H472" s="54"/>
      <c r="I472" s="54"/>
      <c r="J472" s="54"/>
      <c r="K472" s="54"/>
      <c r="L472" s="54"/>
      <c r="M472" s="54"/>
      <c r="N472" s="54"/>
      <c r="O472" s="54"/>
      <c r="P472" s="54"/>
      <c r="Q472" s="54"/>
      <c r="R472" s="54"/>
      <c r="S472" s="54"/>
      <c r="T472" s="54"/>
      <c r="U472" s="54"/>
    </row>
    <row r="473" spans="1:21" s="8" customFormat="1" ht="12.75" x14ac:dyDescent="0.2">
      <c r="A473" s="54"/>
      <c r="B473" s="54"/>
      <c r="C473" s="54"/>
      <c r="D473" s="54"/>
      <c r="E473" s="54"/>
      <c r="F473" s="54"/>
      <c r="G473" s="54"/>
      <c r="H473" s="54"/>
      <c r="I473" s="54"/>
      <c r="J473" s="54"/>
      <c r="K473" s="54"/>
      <c r="L473" s="54"/>
      <c r="M473" s="54"/>
      <c r="N473" s="54"/>
      <c r="O473" s="54"/>
      <c r="P473" s="54"/>
      <c r="Q473" s="54"/>
      <c r="R473" s="54"/>
      <c r="S473" s="54"/>
      <c r="T473" s="54"/>
      <c r="U473" s="54"/>
    </row>
    <row r="474" spans="1:21" s="8" customFormat="1" ht="12.75" x14ac:dyDescent="0.2">
      <c r="A474" s="54"/>
      <c r="B474" s="54"/>
      <c r="C474" s="54"/>
      <c r="D474" s="54"/>
      <c r="E474" s="54"/>
      <c r="F474" s="54"/>
      <c r="G474" s="54"/>
      <c r="H474" s="54"/>
      <c r="I474" s="54"/>
      <c r="J474" s="54"/>
      <c r="K474" s="54"/>
      <c r="L474" s="54"/>
      <c r="M474" s="54"/>
      <c r="N474" s="54"/>
      <c r="O474" s="54"/>
      <c r="P474" s="54"/>
      <c r="Q474" s="54"/>
      <c r="R474" s="54"/>
      <c r="S474" s="54"/>
      <c r="T474" s="54"/>
      <c r="U474" s="54"/>
    </row>
    <row r="475" spans="1:21" s="8" customFormat="1" ht="12.75" x14ac:dyDescent="0.2">
      <c r="A475" s="54"/>
      <c r="B475" s="54"/>
      <c r="C475" s="54"/>
      <c r="D475" s="54"/>
      <c r="E475" s="54"/>
      <c r="F475" s="54"/>
      <c r="G475" s="54"/>
      <c r="H475" s="54"/>
      <c r="I475" s="54"/>
      <c r="J475" s="54"/>
      <c r="K475" s="54"/>
      <c r="L475" s="54"/>
      <c r="M475" s="54"/>
      <c r="N475" s="54"/>
      <c r="O475" s="54"/>
      <c r="P475" s="54"/>
      <c r="Q475" s="54"/>
      <c r="R475" s="54"/>
      <c r="S475" s="54"/>
      <c r="T475" s="54"/>
      <c r="U475" s="54"/>
    </row>
    <row r="476" spans="1:21" s="8" customFormat="1" ht="12.75" x14ac:dyDescent="0.2">
      <c r="A476" s="54"/>
      <c r="B476" s="54"/>
      <c r="C476" s="54"/>
      <c r="D476" s="54"/>
      <c r="E476" s="54"/>
      <c r="F476" s="54"/>
      <c r="G476" s="54"/>
      <c r="H476" s="54"/>
      <c r="I476" s="54"/>
      <c r="J476" s="54"/>
      <c r="K476" s="54"/>
      <c r="L476" s="54"/>
      <c r="M476" s="54"/>
      <c r="N476" s="54"/>
      <c r="O476" s="54"/>
      <c r="P476" s="54"/>
      <c r="Q476" s="54"/>
      <c r="R476" s="54"/>
      <c r="S476" s="54"/>
      <c r="T476" s="54"/>
      <c r="U476" s="54"/>
    </row>
    <row r="477" spans="1:21" s="8" customFormat="1" ht="12.75" x14ac:dyDescent="0.2">
      <c r="A477" s="54"/>
      <c r="B477" s="54"/>
      <c r="C477" s="54"/>
      <c r="D477" s="54"/>
      <c r="E477" s="54"/>
      <c r="F477" s="54"/>
      <c r="G477" s="54"/>
      <c r="H477" s="54"/>
      <c r="I477" s="54"/>
      <c r="J477" s="54"/>
      <c r="K477" s="54"/>
      <c r="L477" s="54"/>
      <c r="M477" s="54"/>
      <c r="N477" s="54"/>
      <c r="O477" s="54"/>
      <c r="P477" s="54"/>
      <c r="Q477" s="54"/>
      <c r="R477" s="54"/>
      <c r="S477" s="54"/>
      <c r="T477" s="54"/>
      <c r="U477" s="54"/>
    </row>
    <row r="478" spans="1:21" s="8" customFormat="1" ht="12.75" x14ac:dyDescent="0.2">
      <c r="A478" s="54"/>
      <c r="B478" s="54"/>
      <c r="C478" s="54"/>
      <c r="D478" s="54"/>
      <c r="E478" s="54"/>
      <c r="F478" s="54"/>
      <c r="G478" s="54"/>
      <c r="H478" s="54"/>
      <c r="I478" s="54"/>
      <c r="J478" s="54"/>
      <c r="K478" s="54"/>
      <c r="L478" s="54"/>
      <c r="M478" s="54"/>
      <c r="N478" s="54"/>
      <c r="O478" s="54"/>
      <c r="P478" s="54"/>
      <c r="Q478" s="54"/>
      <c r="R478" s="54"/>
      <c r="S478" s="54"/>
      <c r="T478" s="54"/>
      <c r="U478" s="54"/>
    </row>
    <row r="479" spans="1:21" s="8" customFormat="1" ht="12.75" x14ac:dyDescent="0.2">
      <c r="A479" s="54"/>
      <c r="B479" s="54"/>
      <c r="C479" s="54"/>
      <c r="D479" s="54"/>
      <c r="E479" s="54"/>
      <c r="F479" s="54"/>
      <c r="G479" s="54"/>
      <c r="H479" s="54"/>
      <c r="I479" s="54"/>
      <c r="J479" s="54"/>
      <c r="K479" s="54"/>
      <c r="L479" s="54"/>
      <c r="M479" s="54"/>
      <c r="N479" s="54"/>
      <c r="O479" s="54"/>
      <c r="P479" s="54"/>
      <c r="Q479" s="54"/>
      <c r="R479" s="54"/>
      <c r="S479" s="54"/>
      <c r="T479" s="54"/>
      <c r="U479" s="54"/>
    </row>
    <row r="480" spans="1:21" s="8" customFormat="1" ht="12.75" x14ac:dyDescent="0.2">
      <c r="A480" s="54"/>
      <c r="B480" s="54"/>
      <c r="C480" s="54"/>
      <c r="D480" s="54"/>
      <c r="E480" s="54"/>
      <c r="F480" s="54"/>
      <c r="G480" s="54"/>
      <c r="H480" s="54"/>
      <c r="I480" s="54"/>
      <c r="J480" s="54"/>
      <c r="K480" s="54"/>
      <c r="L480" s="54"/>
      <c r="M480" s="54"/>
      <c r="N480" s="54"/>
      <c r="O480" s="54"/>
      <c r="P480" s="54"/>
      <c r="Q480" s="54"/>
      <c r="R480" s="54"/>
      <c r="S480" s="54"/>
      <c r="T480" s="54"/>
      <c r="U480" s="54"/>
    </row>
    <row r="481" spans="1:21" s="8" customFormat="1" ht="12.75" x14ac:dyDescent="0.2">
      <c r="A481" s="54"/>
      <c r="B481" s="54"/>
      <c r="C481" s="54"/>
      <c r="D481" s="54"/>
      <c r="E481" s="54"/>
      <c r="F481" s="54"/>
      <c r="G481" s="54"/>
      <c r="H481" s="54"/>
      <c r="I481" s="54"/>
      <c r="J481" s="54"/>
      <c r="K481" s="54"/>
      <c r="L481" s="54"/>
      <c r="M481" s="54"/>
      <c r="N481" s="54"/>
      <c r="O481" s="54"/>
      <c r="P481" s="54"/>
      <c r="Q481" s="54"/>
      <c r="R481" s="54"/>
      <c r="S481" s="54"/>
      <c r="T481" s="54"/>
      <c r="U481" s="54"/>
    </row>
    <row r="482" spans="1:21" s="8" customFormat="1" ht="12.75" x14ac:dyDescent="0.2">
      <c r="A482" s="54"/>
      <c r="B482" s="54"/>
      <c r="C482" s="54"/>
      <c r="D482" s="54"/>
      <c r="E482" s="54"/>
      <c r="F482" s="54"/>
      <c r="G482" s="54"/>
      <c r="H482" s="54"/>
      <c r="I482" s="54"/>
      <c r="J482" s="54"/>
      <c r="K482" s="54"/>
      <c r="L482" s="54"/>
      <c r="M482" s="54"/>
      <c r="N482" s="54"/>
      <c r="O482" s="54"/>
      <c r="P482" s="54"/>
      <c r="Q482" s="54"/>
      <c r="R482" s="54"/>
      <c r="S482" s="54"/>
      <c r="T482" s="54"/>
      <c r="U482" s="54"/>
    </row>
    <row r="483" spans="1:21" s="8" customFormat="1" ht="12.75" x14ac:dyDescent="0.2">
      <c r="A483" s="54"/>
      <c r="B483" s="54"/>
      <c r="C483" s="54"/>
      <c r="D483" s="54"/>
      <c r="E483" s="54"/>
      <c r="F483" s="54"/>
      <c r="G483" s="54"/>
      <c r="H483" s="54"/>
      <c r="I483" s="54"/>
      <c r="J483" s="54"/>
      <c r="K483" s="54"/>
      <c r="L483" s="54"/>
      <c r="M483" s="54"/>
      <c r="N483" s="54"/>
      <c r="O483" s="54"/>
      <c r="P483" s="54"/>
      <c r="Q483" s="54"/>
      <c r="R483" s="54"/>
      <c r="S483" s="54"/>
      <c r="T483" s="54"/>
      <c r="U483" s="54"/>
    </row>
    <row r="484" spans="1:21" s="8" customFormat="1" ht="12.75" x14ac:dyDescent="0.2">
      <c r="A484" s="54"/>
      <c r="B484" s="54"/>
      <c r="C484" s="54"/>
      <c r="D484" s="54"/>
      <c r="E484" s="54"/>
      <c r="F484" s="54"/>
      <c r="G484" s="54"/>
      <c r="H484" s="54"/>
      <c r="I484" s="54"/>
      <c r="J484" s="54"/>
      <c r="K484" s="54"/>
      <c r="L484" s="54"/>
      <c r="M484" s="54"/>
      <c r="N484" s="54"/>
      <c r="O484" s="54"/>
      <c r="P484" s="54"/>
      <c r="Q484" s="54"/>
      <c r="R484" s="54"/>
      <c r="S484" s="54"/>
      <c r="T484" s="54"/>
      <c r="U484" s="54"/>
    </row>
    <row r="485" spans="1:21" s="8" customFormat="1" ht="12.75" x14ac:dyDescent="0.2">
      <c r="A485" s="54"/>
      <c r="B485" s="54"/>
      <c r="C485" s="54"/>
      <c r="D485" s="54"/>
      <c r="E485" s="54"/>
      <c r="F485" s="54"/>
      <c r="G485" s="54"/>
      <c r="H485" s="54"/>
      <c r="I485" s="54"/>
      <c r="J485" s="54"/>
      <c r="K485" s="54"/>
      <c r="L485" s="54"/>
      <c r="M485" s="54"/>
      <c r="N485" s="54"/>
      <c r="O485" s="54"/>
      <c r="P485" s="54"/>
      <c r="Q485" s="54"/>
      <c r="R485" s="54"/>
      <c r="S485" s="54"/>
      <c r="T485" s="54"/>
      <c r="U485" s="54"/>
    </row>
    <row r="486" spans="1:21" s="8" customFormat="1" ht="12.75" x14ac:dyDescent="0.2">
      <c r="A486" s="54"/>
      <c r="B486" s="54"/>
      <c r="C486" s="54"/>
      <c r="D486" s="54"/>
      <c r="E486" s="54"/>
      <c r="F486" s="54"/>
      <c r="G486" s="54"/>
      <c r="H486" s="54"/>
      <c r="I486" s="54"/>
      <c r="J486" s="54"/>
      <c r="K486" s="54"/>
      <c r="L486" s="54"/>
      <c r="M486" s="54"/>
      <c r="N486" s="54"/>
      <c r="O486" s="54"/>
      <c r="P486" s="54"/>
      <c r="Q486" s="54"/>
      <c r="R486" s="54"/>
      <c r="S486" s="54"/>
      <c r="T486" s="54"/>
      <c r="U486" s="54"/>
    </row>
    <row r="487" spans="1:21" s="8" customFormat="1" ht="12.75" x14ac:dyDescent="0.2">
      <c r="A487" s="54"/>
      <c r="B487" s="54"/>
      <c r="C487" s="54"/>
      <c r="D487" s="54"/>
      <c r="E487" s="54"/>
      <c r="F487" s="54"/>
      <c r="G487" s="54"/>
      <c r="H487" s="54"/>
      <c r="I487" s="54"/>
      <c r="J487" s="54"/>
      <c r="K487" s="54"/>
      <c r="L487" s="54"/>
      <c r="M487" s="54"/>
      <c r="N487" s="54"/>
      <c r="O487" s="54"/>
      <c r="P487" s="54"/>
      <c r="Q487" s="54"/>
      <c r="R487" s="54"/>
      <c r="S487" s="54"/>
      <c r="T487" s="54"/>
      <c r="U487" s="54"/>
    </row>
    <row r="488" spans="1:21" s="8" customFormat="1" ht="12.75" x14ac:dyDescent="0.2">
      <c r="A488" s="54"/>
      <c r="B488" s="54"/>
      <c r="C488" s="54"/>
      <c r="D488" s="54"/>
      <c r="E488" s="54"/>
      <c r="F488" s="54"/>
      <c r="G488" s="54"/>
      <c r="H488" s="54"/>
      <c r="I488" s="54"/>
      <c r="J488" s="54"/>
      <c r="K488" s="54"/>
      <c r="L488" s="54"/>
      <c r="M488" s="54"/>
      <c r="N488" s="54"/>
      <c r="O488" s="54"/>
      <c r="P488" s="54"/>
      <c r="Q488" s="54"/>
      <c r="R488" s="54"/>
      <c r="S488" s="54"/>
      <c r="T488" s="54"/>
      <c r="U488" s="54"/>
    </row>
    <row r="489" spans="1:21" s="8" customFormat="1" ht="12.75" x14ac:dyDescent="0.2">
      <c r="A489" s="54"/>
      <c r="B489" s="54"/>
      <c r="C489" s="54"/>
      <c r="D489" s="54"/>
      <c r="E489" s="54"/>
      <c r="F489" s="54"/>
      <c r="G489" s="54"/>
      <c r="H489" s="54"/>
      <c r="I489" s="54"/>
      <c r="J489" s="54"/>
      <c r="K489" s="54"/>
      <c r="L489" s="54"/>
      <c r="M489" s="54"/>
      <c r="N489" s="54"/>
      <c r="O489" s="54"/>
      <c r="P489" s="54"/>
      <c r="Q489" s="54"/>
      <c r="R489" s="54"/>
      <c r="S489" s="54"/>
      <c r="T489" s="54"/>
      <c r="U489" s="54"/>
    </row>
    <row r="490" spans="1:21" s="8" customFormat="1" ht="12.75" x14ac:dyDescent="0.2">
      <c r="A490" s="54"/>
      <c r="B490" s="54"/>
      <c r="C490" s="54"/>
      <c r="D490" s="54"/>
      <c r="E490" s="54"/>
      <c r="F490" s="54"/>
      <c r="G490" s="54"/>
      <c r="H490" s="54"/>
      <c r="I490" s="54"/>
      <c r="J490" s="54"/>
      <c r="K490" s="54"/>
      <c r="L490" s="54"/>
      <c r="M490" s="54"/>
      <c r="N490" s="54"/>
      <c r="O490" s="54"/>
      <c r="P490" s="54"/>
      <c r="Q490" s="54"/>
      <c r="R490" s="54"/>
      <c r="S490" s="54"/>
      <c r="T490" s="54"/>
      <c r="U490" s="54"/>
    </row>
    <row r="491" spans="1:21" s="8" customFormat="1" ht="12.75" x14ac:dyDescent="0.2">
      <c r="A491" s="54"/>
      <c r="B491" s="54"/>
      <c r="C491" s="54"/>
      <c r="D491" s="54"/>
      <c r="E491" s="54"/>
      <c r="F491" s="54"/>
      <c r="G491" s="54"/>
      <c r="H491" s="54"/>
      <c r="I491" s="54"/>
      <c r="J491" s="54"/>
      <c r="K491" s="54"/>
      <c r="L491" s="54"/>
      <c r="M491" s="54"/>
      <c r="N491" s="54"/>
      <c r="O491" s="54"/>
      <c r="P491" s="54"/>
      <c r="Q491" s="54"/>
      <c r="R491" s="54"/>
      <c r="S491" s="54"/>
      <c r="T491" s="54"/>
      <c r="U491" s="54"/>
    </row>
    <row r="492" spans="1:21" s="8" customFormat="1" ht="12.75" x14ac:dyDescent="0.2">
      <c r="A492" s="54"/>
      <c r="B492" s="54"/>
      <c r="C492" s="54"/>
      <c r="D492" s="54"/>
      <c r="E492" s="54"/>
      <c r="F492" s="54"/>
      <c r="G492" s="54"/>
      <c r="H492" s="54"/>
      <c r="I492" s="54"/>
      <c r="J492" s="54"/>
      <c r="K492" s="54"/>
      <c r="L492" s="54"/>
      <c r="M492" s="54"/>
      <c r="N492" s="54"/>
      <c r="O492" s="54"/>
      <c r="P492" s="54"/>
      <c r="Q492" s="54"/>
      <c r="R492" s="54"/>
      <c r="S492" s="54"/>
      <c r="T492" s="54"/>
      <c r="U492" s="54"/>
    </row>
    <row r="493" spans="1:21" s="8" customFormat="1" ht="12.75" x14ac:dyDescent="0.2">
      <c r="A493" s="54"/>
      <c r="B493" s="54"/>
      <c r="C493" s="54"/>
      <c r="D493" s="54"/>
      <c r="E493" s="54"/>
      <c r="F493" s="54"/>
      <c r="G493" s="54"/>
      <c r="H493" s="54"/>
      <c r="I493" s="54"/>
      <c r="J493" s="54"/>
      <c r="K493" s="54"/>
      <c r="L493" s="54"/>
      <c r="M493" s="54"/>
      <c r="N493" s="54"/>
      <c r="O493" s="54"/>
      <c r="P493" s="54"/>
      <c r="Q493" s="54"/>
      <c r="R493" s="54"/>
      <c r="S493" s="54"/>
      <c r="T493" s="54"/>
      <c r="U493" s="54"/>
    </row>
    <row r="494" spans="1:21" s="8" customFormat="1" ht="12.75" x14ac:dyDescent="0.2">
      <c r="A494" s="54"/>
      <c r="B494" s="54"/>
      <c r="C494" s="54"/>
      <c r="D494" s="54"/>
      <c r="E494" s="54"/>
      <c r="F494" s="54"/>
      <c r="G494" s="54"/>
      <c r="H494" s="54"/>
      <c r="I494" s="54"/>
      <c r="J494" s="54"/>
      <c r="K494" s="54"/>
      <c r="L494" s="54"/>
      <c r="M494" s="54"/>
      <c r="N494" s="54"/>
      <c r="O494" s="54"/>
      <c r="P494" s="54"/>
      <c r="Q494" s="54"/>
      <c r="R494" s="54"/>
      <c r="S494" s="54"/>
      <c r="T494" s="54"/>
      <c r="U494" s="54"/>
    </row>
    <row r="495" spans="1:21" s="8" customFormat="1" ht="12.75" x14ac:dyDescent="0.2">
      <c r="A495" s="54"/>
      <c r="B495" s="54"/>
      <c r="C495" s="54"/>
      <c r="D495" s="54"/>
      <c r="E495" s="54"/>
      <c r="F495" s="54"/>
      <c r="G495" s="54"/>
      <c r="H495" s="54"/>
      <c r="I495" s="54"/>
      <c r="J495" s="54"/>
      <c r="K495" s="54"/>
      <c r="L495" s="54"/>
      <c r="M495" s="54"/>
      <c r="N495" s="54"/>
      <c r="O495" s="54"/>
      <c r="P495" s="54"/>
      <c r="Q495" s="54"/>
      <c r="R495" s="54"/>
      <c r="S495" s="54"/>
      <c r="T495" s="54"/>
      <c r="U495" s="54"/>
    </row>
    <row r="496" spans="1:21" s="8" customFormat="1" ht="12.75" x14ac:dyDescent="0.2">
      <c r="A496" s="54"/>
      <c r="B496" s="54"/>
      <c r="C496" s="54"/>
      <c r="D496" s="54"/>
      <c r="E496" s="54"/>
      <c r="F496" s="54"/>
      <c r="G496" s="54"/>
      <c r="H496" s="54"/>
      <c r="I496" s="54"/>
      <c r="J496" s="54"/>
      <c r="K496" s="54"/>
      <c r="L496" s="54"/>
      <c r="M496" s="54"/>
      <c r="N496" s="54"/>
      <c r="O496" s="54"/>
      <c r="P496" s="54"/>
      <c r="Q496" s="54"/>
      <c r="R496" s="54"/>
      <c r="S496" s="54"/>
      <c r="T496" s="54"/>
      <c r="U496" s="54"/>
    </row>
    <row r="497" spans="1:21" s="8" customFormat="1" ht="12.75" x14ac:dyDescent="0.2">
      <c r="A497" s="54"/>
      <c r="B497" s="54"/>
      <c r="C497" s="54"/>
      <c r="D497" s="54"/>
      <c r="E497" s="54"/>
      <c r="F497" s="54"/>
      <c r="G497" s="54"/>
      <c r="H497" s="54"/>
      <c r="I497" s="54"/>
      <c r="J497" s="54"/>
      <c r="K497" s="54"/>
      <c r="L497" s="54"/>
      <c r="M497" s="54"/>
      <c r="N497" s="54"/>
      <c r="O497" s="54"/>
      <c r="P497" s="54"/>
      <c r="Q497" s="54"/>
      <c r="R497" s="54"/>
      <c r="S497" s="54"/>
      <c r="T497" s="54"/>
      <c r="U497" s="54"/>
    </row>
    <row r="498" spans="1:21" s="8" customFormat="1" ht="12.75" x14ac:dyDescent="0.2">
      <c r="A498" s="54"/>
      <c r="B498" s="54"/>
      <c r="C498" s="54"/>
      <c r="D498" s="54"/>
      <c r="E498" s="54"/>
      <c r="F498" s="54"/>
      <c r="G498" s="54"/>
      <c r="H498" s="54"/>
      <c r="I498" s="54"/>
      <c r="J498" s="54"/>
      <c r="K498" s="54"/>
      <c r="L498" s="54"/>
      <c r="M498" s="54"/>
      <c r="N498" s="54"/>
      <c r="O498" s="54"/>
      <c r="P498" s="54"/>
      <c r="Q498" s="54"/>
      <c r="R498" s="54"/>
      <c r="S498" s="54"/>
      <c r="T498" s="54"/>
      <c r="U498" s="54"/>
    </row>
    <row r="499" spans="1:21" s="8" customFormat="1" ht="12.75" x14ac:dyDescent="0.2">
      <c r="A499" s="54"/>
      <c r="B499" s="54"/>
      <c r="C499" s="54"/>
      <c r="D499" s="54"/>
      <c r="E499" s="54"/>
      <c r="F499" s="54"/>
      <c r="G499" s="54"/>
      <c r="H499" s="54"/>
      <c r="I499" s="54"/>
      <c r="J499" s="54"/>
      <c r="K499" s="54"/>
      <c r="L499" s="54"/>
      <c r="M499" s="54"/>
      <c r="N499" s="54"/>
      <c r="O499" s="54"/>
      <c r="P499" s="54"/>
      <c r="Q499" s="54"/>
      <c r="R499" s="54"/>
      <c r="S499" s="54"/>
      <c r="T499" s="54"/>
      <c r="U499" s="54"/>
    </row>
    <row r="500" spans="1:21" s="8" customFormat="1" ht="12.75" x14ac:dyDescent="0.2">
      <c r="A500" s="54"/>
      <c r="B500" s="54"/>
      <c r="C500" s="54"/>
      <c r="D500" s="54"/>
      <c r="E500" s="54"/>
      <c r="F500" s="54"/>
      <c r="G500" s="54"/>
      <c r="H500" s="54"/>
      <c r="I500" s="54"/>
      <c r="J500" s="54"/>
      <c r="K500" s="54"/>
      <c r="L500" s="54"/>
      <c r="M500" s="54"/>
      <c r="N500" s="54"/>
      <c r="O500" s="54"/>
      <c r="P500" s="54"/>
      <c r="Q500" s="54"/>
      <c r="R500" s="54"/>
      <c r="S500" s="54"/>
      <c r="T500" s="54"/>
      <c r="U500" s="54"/>
    </row>
    <row r="501" spans="1:21" s="8" customFormat="1" ht="12.75" x14ac:dyDescent="0.2">
      <c r="A501" s="54"/>
      <c r="B501" s="54"/>
      <c r="C501" s="54"/>
      <c r="D501" s="54"/>
      <c r="E501" s="54"/>
      <c r="F501" s="54"/>
      <c r="G501" s="54"/>
      <c r="H501" s="54"/>
      <c r="I501" s="54"/>
      <c r="J501" s="54"/>
      <c r="K501" s="54"/>
      <c r="L501" s="54"/>
      <c r="M501" s="54"/>
      <c r="N501" s="54"/>
      <c r="O501" s="54"/>
      <c r="P501" s="54"/>
      <c r="Q501" s="54"/>
      <c r="R501" s="54"/>
      <c r="S501" s="54"/>
      <c r="T501" s="54"/>
      <c r="U501" s="54"/>
    </row>
    <row r="502" spans="1:21" s="8" customFormat="1" ht="12.75" x14ac:dyDescent="0.2">
      <c r="A502" s="54"/>
      <c r="B502" s="54"/>
      <c r="C502" s="54"/>
      <c r="D502" s="54"/>
      <c r="E502" s="54"/>
      <c r="F502" s="54"/>
      <c r="G502" s="54"/>
      <c r="H502" s="54"/>
      <c r="I502" s="54"/>
      <c r="J502" s="54"/>
      <c r="K502" s="54"/>
      <c r="L502" s="54"/>
      <c r="M502" s="54"/>
      <c r="N502" s="54"/>
      <c r="O502" s="54"/>
      <c r="P502" s="54"/>
      <c r="Q502" s="54"/>
      <c r="R502" s="54"/>
      <c r="S502" s="54"/>
      <c r="T502" s="54"/>
      <c r="U502" s="54"/>
    </row>
    <row r="503" spans="1:21" s="8" customFormat="1" ht="12.75" x14ac:dyDescent="0.2">
      <c r="A503" s="54"/>
      <c r="B503" s="54"/>
      <c r="C503" s="54"/>
      <c r="D503" s="54"/>
      <c r="E503" s="54"/>
      <c r="F503" s="54"/>
      <c r="G503" s="54"/>
      <c r="H503" s="54"/>
      <c r="I503" s="54"/>
      <c r="J503" s="54"/>
      <c r="K503" s="54"/>
      <c r="L503" s="54"/>
      <c r="M503" s="54"/>
      <c r="N503" s="54"/>
      <c r="O503" s="54"/>
      <c r="P503" s="54"/>
      <c r="Q503" s="54"/>
      <c r="R503" s="54"/>
      <c r="S503" s="54"/>
      <c r="T503" s="54"/>
      <c r="U503" s="54"/>
    </row>
    <row r="504" spans="1:21" s="8" customFormat="1" ht="12.75" x14ac:dyDescent="0.2">
      <c r="A504" s="54"/>
      <c r="B504" s="54"/>
      <c r="C504" s="54"/>
      <c r="D504" s="54"/>
      <c r="E504" s="54"/>
      <c r="F504" s="54"/>
      <c r="G504" s="54"/>
      <c r="H504" s="54"/>
      <c r="I504" s="54"/>
      <c r="J504" s="54"/>
      <c r="K504" s="54"/>
      <c r="L504" s="54"/>
      <c r="M504" s="54"/>
      <c r="N504" s="54"/>
      <c r="O504" s="54"/>
      <c r="P504" s="54"/>
      <c r="Q504" s="54"/>
      <c r="R504" s="54"/>
      <c r="S504" s="54"/>
      <c r="T504" s="54"/>
      <c r="U504" s="54"/>
    </row>
    <row r="505" spans="1:21" s="8" customFormat="1" ht="12.75" x14ac:dyDescent="0.2">
      <c r="A505" s="54"/>
      <c r="B505" s="54"/>
      <c r="C505" s="54"/>
      <c r="D505" s="54"/>
      <c r="E505" s="54"/>
      <c r="F505" s="54"/>
      <c r="G505" s="54"/>
      <c r="H505" s="54"/>
      <c r="I505" s="54"/>
      <c r="J505" s="54"/>
      <c r="K505" s="54"/>
      <c r="L505" s="54"/>
      <c r="M505" s="54"/>
      <c r="N505" s="54"/>
      <c r="O505" s="54"/>
      <c r="P505" s="54"/>
      <c r="Q505" s="54"/>
      <c r="R505" s="54"/>
      <c r="S505" s="54"/>
      <c r="T505" s="54"/>
      <c r="U505" s="54"/>
    </row>
    <row r="506" spans="1:21" s="8" customFormat="1" ht="12.75" x14ac:dyDescent="0.2">
      <c r="A506" s="54"/>
      <c r="B506" s="54"/>
      <c r="C506" s="54"/>
      <c r="D506" s="54"/>
      <c r="E506" s="54"/>
      <c r="F506" s="54"/>
      <c r="G506" s="54"/>
      <c r="H506" s="54"/>
      <c r="I506" s="54"/>
      <c r="J506" s="54"/>
      <c r="K506" s="54"/>
      <c r="L506" s="54"/>
      <c r="M506" s="54"/>
      <c r="N506" s="54"/>
      <c r="O506" s="54"/>
      <c r="P506" s="54"/>
      <c r="Q506" s="54"/>
      <c r="R506" s="54"/>
      <c r="S506" s="54"/>
      <c r="T506" s="54"/>
      <c r="U506" s="54"/>
    </row>
    <row r="507" spans="1:21" s="8" customFormat="1" ht="12.75" x14ac:dyDescent="0.2">
      <c r="A507" s="54"/>
      <c r="B507" s="54"/>
      <c r="C507" s="54"/>
      <c r="D507" s="54"/>
      <c r="E507" s="54"/>
      <c r="F507" s="54"/>
      <c r="G507" s="54"/>
      <c r="H507" s="54"/>
      <c r="I507" s="54"/>
      <c r="J507" s="54"/>
      <c r="K507" s="54"/>
      <c r="L507" s="54"/>
      <c r="M507" s="54"/>
      <c r="N507" s="54"/>
      <c r="O507" s="54"/>
      <c r="P507" s="54"/>
      <c r="Q507" s="54"/>
      <c r="R507" s="54"/>
      <c r="S507" s="54"/>
      <c r="T507" s="54"/>
      <c r="U507" s="54"/>
    </row>
    <row r="508" spans="1:21" s="8" customFormat="1" ht="12.75" x14ac:dyDescent="0.2">
      <c r="A508" s="54"/>
      <c r="B508" s="54"/>
      <c r="C508" s="54"/>
      <c r="D508" s="54"/>
      <c r="E508" s="54"/>
      <c r="F508" s="54"/>
      <c r="G508" s="54"/>
      <c r="H508" s="54"/>
      <c r="I508" s="54"/>
      <c r="J508" s="54"/>
      <c r="K508" s="54"/>
      <c r="L508" s="54"/>
      <c r="M508" s="54"/>
      <c r="N508" s="54"/>
      <c r="O508" s="54"/>
      <c r="P508" s="54"/>
      <c r="Q508" s="54"/>
      <c r="R508" s="54"/>
      <c r="S508" s="54"/>
      <c r="T508" s="54"/>
      <c r="U508" s="54"/>
    </row>
    <row r="509" spans="1:21" s="8" customFormat="1" ht="12.75" x14ac:dyDescent="0.2">
      <c r="A509" s="54"/>
      <c r="B509" s="54"/>
      <c r="C509" s="54"/>
      <c r="D509" s="54"/>
      <c r="E509" s="54"/>
      <c r="F509" s="54"/>
      <c r="G509" s="54"/>
      <c r="H509" s="54"/>
      <c r="I509" s="54"/>
      <c r="J509" s="54"/>
      <c r="K509" s="54"/>
      <c r="L509" s="54"/>
      <c r="M509" s="54"/>
      <c r="N509" s="54"/>
      <c r="O509" s="54"/>
      <c r="P509" s="54"/>
      <c r="Q509" s="54"/>
      <c r="R509" s="54"/>
      <c r="S509" s="54"/>
      <c r="T509" s="54"/>
      <c r="U509" s="54"/>
    </row>
    <row r="510" spans="1:21" s="8" customFormat="1" ht="12.75" x14ac:dyDescent="0.2">
      <c r="A510" s="54"/>
      <c r="B510" s="54"/>
      <c r="C510" s="54"/>
      <c r="D510" s="54"/>
      <c r="E510" s="54"/>
      <c r="F510" s="54"/>
      <c r="G510" s="54"/>
      <c r="H510" s="54"/>
      <c r="I510" s="54"/>
      <c r="J510" s="54"/>
      <c r="K510" s="54"/>
      <c r="L510" s="54"/>
      <c r="M510" s="54"/>
      <c r="N510" s="54"/>
      <c r="O510" s="54"/>
      <c r="P510" s="54"/>
      <c r="Q510" s="54"/>
      <c r="R510" s="54"/>
      <c r="S510" s="54"/>
      <c r="T510" s="54"/>
      <c r="U510" s="54"/>
    </row>
    <row r="511" spans="1:21" s="8" customFormat="1" ht="12.75" x14ac:dyDescent="0.2">
      <c r="A511" s="54"/>
      <c r="B511" s="54"/>
      <c r="C511" s="54"/>
      <c r="D511" s="54"/>
      <c r="E511" s="54"/>
      <c r="F511" s="54"/>
      <c r="G511" s="54"/>
      <c r="H511" s="54"/>
      <c r="I511" s="54"/>
      <c r="J511" s="54"/>
      <c r="K511" s="54"/>
      <c r="L511" s="54"/>
      <c r="M511" s="54"/>
      <c r="N511" s="54"/>
      <c r="O511" s="54"/>
      <c r="P511" s="54"/>
      <c r="Q511" s="54"/>
      <c r="R511" s="54"/>
      <c r="S511" s="54"/>
      <c r="T511" s="54"/>
      <c r="U511" s="54"/>
    </row>
    <row r="512" spans="1:21" s="8" customFormat="1" ht="12.75" x14ac:dyDescent="0.2">
      <c r="A512" s="54"/>
      <c r="B512" s="54"/>
      <c r="C512" s="54"/>
      <c r="D512" s="54"/>
      <c r="E512" s="54"/>
      <c r="F512" s="54"/>
      <c r="G512" s="54"/>
      <c r="H512" s="54"/>
      <c r="I512" s="54"/>
      <c r="J512" s="54"/>
      <c r="K512" s="54"/>
      <c r="L512" s="54"/>
      <c r="M512" s="54"/>
      <c r="N512" s="54"/>
      <c r="O512" s="54"/>
      <c r="P512" s="54"/>
      <c r="Q512" s="54"/>
      <c r="R512" s="54"/>
      <c r="S512" s="54"/>
      <c r="T512" s="54"/>
      <c r="U512" s="54"/>
    </row>
    <row r="513" spans="1:21" s="8" customFormat="1" ht="12.75" x14ac:dyDescent="0.2">
      <c r="A513" s="54"/>
      <c r="B513" s="54"/>
      <c r="C513" s="54"/>
      <c r="D513" s="54"/>
      <c r="E513" s="54"/>
      <c r="F513" s="54"/>
      <c r="G513" s="54"/>
      <c r="H513" s="54"/>
      <c r="I513" s="54"/>
      <c r="J513" s="54"/>
      <c r="K513" s="54"/>
      <c r="L513" s="54"/>
      <c r="M513" s="54"/>
      <c r="N513" s="54"/>
      <c r="O513" s="54"/>
      <c r="P513" s="54"/>
      <c r="Q513" s="54"/>
      <c r="R513" s="54"/>
      <c r="S513" s="54"/>
      <c r="T513" s="54"/>
      <c r="U513" s="54"/>
    </row>
    <row r="514" spans="1:21" s="8" customFormat="1" ht="12.75" x14ac:dyDescent="0.2">
      <c r="A514" s="54"/>
      <c r="B514" s="54"/>
      <c r="C514" s="54"/>
      <c r="D514" s="54"/>
      <c r="E514" s="54"/>
      <c r="F514" s="54"/>
      <c r="G514" s="54"/>
      <c r="H514" s="54"/>
      <c r="I514" s="54"/>
      <c r="J514" s="54"/>
      <c r="K514" s="54"/>
      <c r="L514" s="54"/>
      <c r="M514" s="54"/>
      <c r="N514" s="54"/>
      <c r="O514" s="54"/>
      <c r="P514" s="54"/>
      <c r="Q514" s="54"/>
      <c r="R514" s="54"/>
      <c r="S514" s="54"/>
      <c r="T514" s="54"/>
      <c r="U514" s="54"/>
    </row>
    <row r="515" spans="1:21" s="8" customFormat="1" ht="12.75" x14ac:dyDescent="0.2">
      <c r="A515" s="54"/>
      <c r="B515" s="54"/>
      <c r="C515" s="54"/>
      <c r="D515" s="54"/>
      <c r="E515" s="54"/>
      <c r="F515" s="54"/>
      <c r="G515" s="54"/>
      <c r="H515" s="54"/>
      <c r="I515" s="54"/>
      <c r="J515" s="54"/>
      <c r="K515" s="54"/>
      <c r="L515" s="54"/>
      <c r="M515" s="54"/>
      <c r="N515" s="54"/>
      <c r="O515" s="54"/>
      <c r="P515" s="54"/>
      <c r="Q515" s="54"/>
      <c r="R515" s="54"/>
      <c r="S515" s="54"/>
      <c r="T515" s="54"/>
      <c r="U515" s="54"/>
    </row>
    <row r="516" spans="1:21" s="8" customFormat="1" ht="12.75" x14ac:dyDescent="0.2">
      <c r="A516" s="54"/>
      <c r="B516" s="54"/>
      <c r="C516" s="54"/>
      <c r="D516" s="54"/>
      <c r="E516" s="54"/>
      <c r="F516" s="54"/>
      <c r="G516" s="54"/>
      <c r="H516" s="54"/>
      <c r="I516" s="54"/>
      <c r="J516" s="54"/>
      <c r="K516" s="54"/>
      <c r="L516" s="54"/>
      <c r="M516" s="54"/>
      <c r="N516" s="54"/>
      <c r="O516" s="54"/>
      <c r="P516" s="54"/>
      <c r="Q516" s="54"/>
      <c r="R516" s="54"/>
      <c r="S516" s="54"/>
      <c r="T516" s="54"/>
      <c r="U516" s="54"/>
    </row>
    <row r="517" spans="1:21" s="8" customFormat="1" ht="12.75" x14ac:dyDescent="0.2">
      <c r="A517" s="54"/>
      <c r="B517" s="54"/>
      <c r="C517" s="54"/>
      <c r="D517" s="54"/>
      <c r="E517" s="54"/>
      <c r="F517" s="54"/>
      <c r="G517" s="54"/>
      <c r="H517" s="54"/>
      <c r="I517" s="54"/>
      <c r="J517" s="54"/>
      <c r="K517" s="54"/>
      <c r="L517" s="54"/>
      <c r="M517" s="54"/>
      <c r="N517" s="54"/>
      <c r="O517" s="54"/>
      <c r="P517" s="54"/>
      <c r="Q517" s="54"/>
      <c r="R517" s="54"/>
      <c r="S517" s="54"/>
      <c r="T517" s="54"/>
      <c r="U517" s="54"/>
    </row>
    <row r="518" spans="1:21" s="8" customFormat="1" ht="12.75" x14ac:dyDescent="0.2">
      <c r="A518" s="54"/>
      <c r="B518" s="54"/>
      <c r="C518" s="54"/>
      <c r="D518" s="54"/>
      <c r="E518" s="54"/>
      <c r="F518" s="54"/>
      <c r="G518" s="54"/>
      <c r="H518" s="54"/>
      <c r="I518" s="54"/>
      <c r="J518" s="54"/>
      <c r="K518" s="54"/>
      <c r="L518" s="54"/>
      <c r="M518" s="54"/>
      <c r="N518" s="54"/>
      <c r="O518" s="54"/>
      <c r="P518" s="54"/>
      <c r="Q518" s="54"/>
      <c r="R518" s="54"/>
      <c r="S518" s="54"/>
      <c r="T518" s="54"/>
      <c r="U518" s="54"/>
    </row>
    <row r="519" spans="1:21" s="8" customFormat="1" ht="12.75" x14ac:dyDescent="0.2">
      <c r="A519" s="54"/>
      <c r="B519" s="54"/>
      <c r="C519" s="54"/>
      <c r="D519" s="54"/>
      <c r="E519" s="54"/>
      <c r="F519" s="54"/>
      <c r="G519" s="54"/>
      <c r="H519" s="54"/>
      <c r="I519" s="54"/>
      <c r="J519" s="54"/>
      <c r="K519" s="54"/>
      <c r="L519" s="54"/>
      <c r="M519" s="54"/>
      <c r="N519" s="54"/>
      <c r="O519" s="54"/>
      <c r="P519" s="54"/>
      <c r="Q519" s="54"/>
      <c r="R519" s="54"/>
      <c r="S519" s="54"/>
      <c r="T519" s="54"/>
      <c r="U519" s="54"/>
    </row>
    <row r="520" spans="1:21" s="8" customFormat="1" ht="12.75" x14ac:dyDescent="0.2">
      <c r="A520" s="54"/>
      <c r="B520" s="54"/>
      <c r="C520" s="54"/>
      <c r="D520" s="54"/>
      <c r="E520" s="54"/>
      <c r="F520" s="54"/>
      <c r="G520" s="54"/>
      <c r="H520" s="54"/>
      <c r="I520" s="54"/>
      <c r="J520" s="54"/>
      <c r="K520" s="54"/>
      <c r="L520" s="54"/>
      <c r="M520" s="54"/>
      <c r="N520" s="54"/>
      <c r="O520" s="54"/>
      <c r="P520" s="54"/>
      <c r="Q520" s="54"/>
      <c r="R520" s="54"/>
      <c r="S520" s="54"/>
      <c r="T520" s="54"/>
      <c r="U520" s="54"/>
    </row>
    <row r="521" spans="1:21" s="8" customFormat="1" ht="12.75" x14ac:dyDescent="0.2">
      <c r="A521" s="54"/>
      <c r="B521" s="54"/>
      <c r="C521" s="54"/>
      <c r="D521" s="54"/>
      <c r="E521" s="54"/>
      <c r="F521" s="54"/>
      <c r="G521" s="54"/>
      <c r="H521" s="54"/>
      <c r="I521" s="54"/>
      <c r="J521" s="54"/>
      <c r="K521" s="54"/>
      <c r="L521" s="54"/>
      <c r="M521" s="54"/>
      <c r="N521" s="54"/>
      <c r="O521" s="54"/>
      <c r="P521" s="54"/>
      <c r="Q521" s="54"/>
      <c r="R521" s="54"/>
      <c r="S521" s="54"/>
      <c r="T521" s="54"/>
      <c r="U521" s="54"/>
    </row>
    <row r="522" spans="1:21" s="8" customFormat="1" ht="12.75" x14ac:dyDescent="0.2">
      <c r="A522" s="54"/>
      <c r="B522" s="54"/>
      <c r="C522" s="54"/>
      <c r="D522" s="54"/>
      <c r="E522" s="54"/>
      <c r="F522" s="54"/>
      <c r="G522" s="54"/>
      <c r="H522" s="54"/>
      <c r="I522" s="54"/>
      <c r="J522" s="54"/>
      <c r="K522" s="54"/>
      <c r="L522" s="54"/>
      <c r="M522" s="54"/>
      <c r="N522" s="54"/>
      <c r="O522" s="54"/>
      <c r="P522" s="54"/>
      <c r="Q522" s="54"/>
      <c r="R522" s="54"/>
      <c r="S522" s="54"/>
      <c r="T522" s="54"/>
      <c r="U522" s="54"/>
    </row>
    <row r="523" spans="1:21" s="8" customFormat="1" ht="12.75" x14ac:dyDescent="0.2">
      <c r="A523" s="54"/>
      <c r="B523" s="54"/>
      <c r="C523" s="54"/>
      <c r="D523" s="54"/>
      <c r="E523" s="54"/>
      <c r="F523" s="54"/>
      <c r="G523" s="54"/>
      <c r="H523" s="54"/>
      <c r="I523" s="54"/>
      <c r="J523" s="54"/>
      <c r="K523" s="54"/>
      <c r="L523" s="54"/>
      <c r="M523" s="54"/>
      <c r="N523" s="54"/>
      <c r="O523" s="54"/>
      <c r="P523" s="54"/>
      <c r="Q523" s="54"/>
      <c r="R523" s="54"/>
      <c r="S523" s="54"/>
      <c r="T523" s="54"/>
      <c r="U523" s="54"/>
    </row>
    <row r="524" spans="1:21" s="8" customFormat="1" ht="12.75" x14ac:dyDescent="0.2">
      <c r="A524" s="54"/>
      <c r="B524" s="54"/>
      <c r="C524" s="54"/>
      <c r="D524" s="54"/>
      <c r="E524" s="54"/>
      <c r="F524" s="54"/>
      <c r="G524" s="54"/>
      <c r="H524" s="54"/>
      <c r="I524" s="54"/>
      <c r="J524" s="54"/>
      <c r="K524" s="54"/>
      <c r="L524" s="54"/>
      <c r="M524" s="54"/>
      <c r="N524" s="54"/>
      <c r="O524" s="54"/>
      <c r="P524" s="54"/>
      <c r="Q524" s="54"/>
      <c r="R524" s="54"/>
      <c r="S524" s="54"/>
      <c r="T524" s="54"/>
      <c r="U524" s="54"/>
    </row>
    <row r="525" spans="1:21" s="8" customFormat="1" ht="12.75" x14ac:dyDescent="0.2">
      <c r="A525" s="54"/>
      <c r="B525" s="54"/>
      <c r="C525" s="54"/>
      <c r="D525" s="54"/>
      <c r="E525" s="54"/>
      <c r="F525" s="54"/>
      <c r="G525" s="54"/>
      <c r="H525" s="54"/>
      <c r="I525" s="54"/>
      <c r="J525" s="54"/>
      <c r="K525" s="54"/>
      <c r="L525" s="54"/>
      <c r="M525" s="54"/>
      <c r="N525" s="54"/>
      <c r="O525" s="54"/>
      <c r="P525" s="54"/>
      <c r="Q525" s="54"/>
      <c r="R525" s="54"/>
      <c r="S525" s="54"/>
      <c r="T525" s="54"/>
      <c r="U525" s="54"/>
    </row>
    <row r="526" spans="1:21" s="8" customFormat="1" ht="12.75" x14ac:dyDescent="0.2">
      <c r="A526" s="54"/>
      <c r="B526" s="54"/>
      <c r="C526" s="54"/>
      <c r="D526" s="54"/>
      <c r="E526" s="54"/>
      <c r="F526" s="54"/>
      <c r="G526" s="54"/>
      <c r="H526" s="54"/>
      <c r="I526" s="54"/>
      <c r="J526" s="54"/>
      <c r="K526" s="54"/>
      <c r="L526" s="54"/>
      <c r="M526" s="54"/>
      <c r="N526" s="54"/>
      <c r="O526" s="54"/>
      <c r="P526" s="54"/>
      <c r="Q526" s="54"/>
      <c r="R526" s="54"/>
      <c r="S526" s="54"/>
      <c r="T526" s="54"/>
      <c r="U526" s="54"/>
    </row>
    <row r="527" spans="1:21" s="8" customFormat="1" ht="12.75" x14ac:dyDescent="0.2">
      <c r="A527" s="54"/>
      <c r="B527" s="54"/>
      <c r="C527" s="54"/>
      <c r="D527" s="54"/>
      <c r="E527" s="54"/>
      <c r="F527" s="54"/>
      <c r="G527" s="54"/>
      <c r="H527" s="54"/>
      <c r="I527" s="54"/>
      <c r="J527" s="54"/>
      <c r="K527" s="54"/>
      <c r="L527" s="54"/>
      <c r="M527" s="54"/>
      <c r="N527" s="54"/>
      <c r="O527" s="54"/>
      <c r="P527" s="54"/>
      <c r="Q527" s="54"/>
      <c r="R527" s="54"/>
      <c r="S527" s="54"/>
      <c r="T527" s="54"/>
      <c r="U527" s="54"/>
    </row>
    <row r="528" spans="1:21" s="8" customFormat="1" ht="12.75" x14ac:dyDescent="0.2">
      <c r="A528" s="54"/>
      <c r="B528" s="54"/>
      <c r="C528" s="54"/>
      <c r="D528" s="54"/>
      <c r="E528" s="54"/>
      <c r="F528" s="54"/>
      <c r="G528" s="54"/>
      <c r="H528" s="54"/>
      <c r="I528" s="54"/>
      <c r="J528" s="54"/>
      <c r="K528" s="54"/>
      <c r="L528" s="54"/>
      <c r="M528" s="54"/>
      <c r="N528" s="54"/>
      <c r="O528" s="54"/>
      <c r="P528" s="54"/>
      <c r="Q528" s="54"/>
      <c r="R528" s="54"/>
      <c r="S528" s="54"/>
      <c r="T528" s="54"/>
      <c r="U528" s="54"/>
    </row>
    <row r="529" spans="1:21" s="8" customFormat="1" ht="12.75" x14ac:dyDescent="0.2">
      <c r="A529" s="54"/>
      <c r="B529" s="54"/>
      <c r="C529" s="54"/>
      <c r="D529" s="54"/>
      <c r="E529" s="54"/>
      <c r="F529" s="54"/>
      <c r="G529" s="54"/>
      <c r="H529" s="54"/>
      <c r="I529" s="54"/>
      <c r="J529" s="54"/>
      <c r="K529" s="54"/>
      <c r="L529" s="54"/>
      <c r="M529" s="54"/>
      <c r="N529" s="54"/>
      <c r="O529" s="54"/>
      <c r="P529" s="54"/>
      <c r="Q529" s="54"/>
      <c r="R529" s="54"/>
      <c r="S529" s="54"/>
      <c r="T529" s="54"/>
      <c r="U529" s="54"/>
    </row>
    <row r="530" spans="1:21" s="8" customFormat="1" ht="12.75" x14ac:dyDescent="0.2">
      <c r="A530" s="54"/>
      <c r="B530" s="54"/>
      <c r="C530" s="54"/>
      <c r="D530" s="54"/>
      <c r="E530" s="54"/>
      <c r="F530" s="54"/>
      <c r="G530" s="54"/>
      <c r="H530" s="54"/>
      <c r="I530" s="54"/>
      <c r="J530" s="54"/>
      <c r="K530" s="54"/>
      <c r="L530" s="54"/>
      <c r="M530" s="54"/>
      <c r="N530" s="54"/>
      <c r="O530" s="54"/>
      <c r="P530" s="54"/>
      <c r="Q530" s="54"/>
      <c r="R530" s="54"/>
      <c r="S530" s="54"/>
      <c r="T530" s="54"/>
      <c r="U530" s="54"/>
    </row>
    <row r="531" spans="1:21" s="8" customFormat="1" ht="12.75" x14ac:dyDescent="0.2">
      <c r="A531" s="54"/>
      <c r="B531" s="54"/>
      <c r="C531" s="54"/>
      <c r="D531" s="54"/>
      <c r="E531" s="54"/>
      <c r="F531" s="54"/>
      <c r="G531" s="54"/>
      <c r="H531" s="54"/>
      <c r="I531" s="54"/>
      <c r="J531" s="54"/>
      <c r="K531" s="54"/>
      <c r="L531" s="54"/>
      <c r="M531" s="54"/>
      <c r="N531" s="54"/>
      <c r="O531" s="54"/>
      <c r="P531" s="54"/>
      <c r="Q531" s="54"/>
      <c r="R531" s="54"/>
      <c r="S531" s="54"/>
      <c r="T531" s="54"/>
      <c r="U531" s="54"/>
    </row>
    <row r="532" spans="1:21" s="8" customFormat="1" ht="12.75" x14ac:dyDescent="0.2">
      <c r="A532" s="54"/>
      <c r="B532" s="54"/>
      <c r="C532" s="54"/>
      <c r="D532" s="54"/>
      <c r="E532" s="54"/>
      <c r="F532" s="54"/>
      <c r="G532" s="54"/>
      <c r="H532" s="54"/>
      <c r="I532" s="54"/>
      <c r="J532" s="54"/>
      <c r="K532" s="54"/>
      <c r="L532" s="54"/>
      <c r="M532" s="54"/>
      <c r="N532" s="54"/>
      <c r="O532" s="54"/>
      <c r="P532" s="54"/>
      <c r="Q532" s="54"/>
      <c r="R532" s="54"/>
      <c r="S532" s="54"/>
      <c r="T532" s="54"/>
      <c r="U532" s="54"/>
    </row>
    <row r="533" spans="1:21" s="8" customFormat="1" ht="12.75" x14ac:dyDescent="0.2">
      <c r="A533" s="54"/>
      <c r="B533" s="54"/>
      <c r="C533" s="54"/>
      <c r="D533" s="54"/>
      <c r="E533" s="54"/>
      <c r="F533" s="54"/>
      <c r="G533" s="54"/>
      <c r="H533" s="54"/>
      <c r="I533" s="54"/>
      <c r="J533" s="54"/>
      <c r="K533" s="54"/>
      <c r="L533" s="54"/>
      <c r="M533" s="54"/>
      <c r="N533" s="54"/>
      <c r="O533" s="54"/>
      <c r="P533" s="54"/>
      <c r="Q533" s="54"/>
      <c r="R533" s="54"/>
      <c r="S533" s="54"/>
      <c r="T533" s="54"/>
      <c r="U533" s="54"/>
    </row>
    <row r="534" spans="1:21" s="8" customFormat="1" ht="12.75" x14ac:dyDescent="0.2">
      <c r="A534" s="54"/>
      <c r="B534" s="54"/>
      <c r="C534" s="54"/>
      <c r="D534" s="54"/>
      <c r="E534" s="54"/>
      <c r="F534" s="54"/>
      <c r="G534" s="54"/>
      <c r="H534" s="54"/>
      <c r="I534" s="54"/>
      <c r="J534" s="54"/>
      <c r="K534" s="54"/>
      <c r="L534" s="54"/>
      <c r="M534" s="54"/>
      <c r="N534" s="54"/>
      <c r="O534" s="54"/>
      <c r="P534" s="54"/>
      <c r="Q534" s="54"/>
      <c r="R534" s="54"/>
      <c r="S534" s="54"/>
      <c r="T534" s="54"/>
      <c r="U534" s="54"/>
    </row>
    <row r="535" spans="1:21" s="8" customFormat="1" ht="12.75" x14ac:dyDescent="0.2">
      <c r="A535" s="54"/>
      <c r="B535" s="54"/>
      <c r="C535" s="54"/>
      <c r="D535" s="54"/>
      <c r="E535" s="54"/>
      <c r="F535" s="54"/>
      <c r="G535" s="54"/>
      <c r="H535" s="54"/>
      <c r="I535" s="54"/>
      <c r="J535" s="54"/>
      <c r="K535" s="54"/>
      <c r="L535" s="54"/>
      <c r="M535" s="54"/>
      <c r="N535" s="54"/>
      <c r="O535" s="54"/>
      <c r="P535" s="54"/>
      <c r="Q535" s="54"/>
      <c r="R535" s="54"/>
      <c r="S535" s="54"/>
      <c r="T535" s="54"/>
      <c r="U535" s="54"/>
    </row>
    <row r="536" spans="1:21" s="8" customFormat="1" ht="12.75" x14ac:dyDescent="0.2">
      <c r="A536" s="54"/>
      <c r="B536" s="54"/>
      <c r="C536" s="54"/>
      <c r="D536" s="54"/>
      <c r="E536" s="54"/>
      <c r="F536" s="54"/>
      <c r="G536" s="54"/>
      <c r="H536" s="54"/>
      <c r="I536" s="54"/>
      <c r="J536" s="54"/>
      <c r="K536" s="54"/>
      <c r="L536" s="54"/>
      <c r="M536" s="54"/>
      <c r="N536" s="54"/>
      <c r="O536" s="54"/>
      <c r="P536" s="54"/>
      <c r="Q536" s="54"/>
      <c r="R536" s="54"/>
      <c r="S536" s="54"/>
      <c r="T536" s="54"/>
      <c r="U536" s="54"/>
    </row>
    <row r="537" spans="1:21" s="8" customFormat="1" ht="12.75" x14ac:dyDescent="0.2">
      <c r="A537" s="54"/>
      <c r="B537" s="54"/>
      <c r="C537" s="54"/>
      <c r="D537" s="54"/>
      <c r="E537" s="54"/>
      <c r="F537" s="54"/>
      <c r="G537" s="54"/>
      <c r="H537" s="54"/>
      <c r="I537" s="54"/>
      <c r="J537" s="54"/>
      <c r="K537" s="54"/>
      <c r="L537" s="54"/>
      <c r="M537" s="54"/>
      <c r="N537" s="54"/>
      <c r="O537" s="54"/>
      <c r="P537" s="54"/>
      <c r="Q537" s="54"/>
      <c r="R537" s="54"/>
      <c r="S537" s="54"/>
      <c r="T537" s="54"/>
      <c r="U537" s="54"/>
    </row>
    <row r="538" spans="1:21" s="8" customFormat="1" ht="12.75" x14ac:dyDescent="0.2">
      <c r="A538" s="54"/>
      <c r="B538" s="54"/>
      <c r="C538" s="54"/>
      <c r="D538" s="54"/>
      <c r="E538" s="54"/>
      <c r="F538" s="54"/>
      <c r="G538" s="54"/>
      <c r="H538" s="54"/>
      <c r="I538" s="54"/>
      <c r="J538" s="54"/>
      <c r="K538" s="54"/>
      <c r="L538" s="54"/>
      <c r="M538" s="54"/>
      <c r="N538" s="54"/>
      <c r="O538" s="54"/>
      <c r="P538" s="54"/>
      <c r="Q538" s="54"/>
      <c r="R538" s="54"/>
      <c r="S538" s="54"/>
      <c r="T538" s="54"/>
      <c r="U538" s="54"/>
    </row>
    <row r="539" spans="1:21" s="8" customFormat="1" ht="12.75" x14ac:dyDescent="0.2">
      <c r="A539" s="54"/>
      <c r="B539" s="54"/>
      <c r="C539" s="54"/>
      <c r="D539" s="54"/>
      <c r="E539" s="54"/>
      <c r="F539" s="54"/>
      <c r="G539" s="54"/>
      <c r="H539" s="54"/>
      <c r="I539" s="54"/>
      <c r="J539" s="54"/>
      <c r="K539" s="54"/>
      <c r="L539" s="54"/>
      <c r="M539" s="54"/>
      <c r="N539" s="54"/>
      <c r="O539" s="54"/>
      <c r="P539" s="54"/>
      <c r="Q539" s="54"/>
      <c r="R539" s="54"/>
      <c r="S539" s="54"/>
      <c r="T539" s="54"/>
      <c r="U539" s="54"/>
    </row>
    <row r="540" spans="1:21" s="8" customFormat="1" ht="12.75" x14ac:dyDescent="0.2">
      <c r="A540" s="54"/>
      <c r="B540" s="54"/>
      <c r="C540" s="54"/>
      <c r="D540" s="54"/>
      <c r="E540" s="54"/>
      <c r="F540" s="54"/>
      <c r="G540" s="54"/>
      <c r="H540" s="54"/>
      <c r="I540" s="54"/>
      <c r="J540" s="54"/>
      <c r="K540" s="54"/>
      <c r="L540" s="54"/>
      <c r="M540" s="54"/>
      <c r="N540" s="54"/>
      <c r="O540" s="54"/>
      <c r="P540" s="54"/>
      <c r="Q540" s="54"/>
      <c r="R540" s="54"/>
      <c r="S540" s="54"/>
      <c r="T540" s="54"/>
      <c r="U540" s="54"/>
    </row>
    <row r="541" spans="1:21" s="8" customFormat="1" ht="12.75" x14ac:dyDescent="0.2">
      <c r="A541" s="54"/>
      <c r="B541" s="54"/>
      <c r="C541" s="54"/>
      <c r="D541" s="54"/>
      <c r="E541" s="54"/>
      <c r="F541" s="54"/>
      <c r="G541" s="54"/>
      <c r="H541" s="54"/>
      <c r="I541" s="54"/>
      <c r="J541" s="54"/>
      <c r="K541" s="54"/>
      <c r="L541" s="54"/>
      <c r="M541" s="54"/>
      <c r="N541" s="54"/>
      <c r="O541" s="54"/>
      <c r="P541" s="54"/>
      <c r="Q541" s="54"/>
      <c r="R541" s="54"/>
      <c r="S541" s="54"/>
      <c r="T541" s="54"/>
      <c r="U541" s="54"/>
    </row>
    <row r="542" spans="1:21" s="8" customFormat="1" ht="12.75" x14ac:dyDescent="0.2">
      <c r="A542" s="54"/>
      <c r="B542" s="54"/>
      <c r="C542" s="54"/>
      <c r="D542" s="54"/>
      <c r="E542" s="54"/>
      <c r="F542" s="54"/>
      <c r="G542" s="54"/>
      <c r="H542" s="54"/>
      <c r="I542" s="54"/>
      <c r="J542" s="54"/>
      <c r="K542" s="54"/>
      <c r="L542" s="54"/>
      <c r="M542" s="54"/>
      <c r="N542" s="54"/>
      <c r="O542" s="54"/>
      <c r="P542" s="54"/>
      <c r="Q542" s="54"/>
      <c r="R542" s="54"/>
      <c r="S542" s="54"/>
      <c r="T542" s="54"/>
      <c r="U542" s="54"/>
    </row>
    <row r="543" spans="1:21" s="8" customFormat="1" ht="12.75" x14ac:dyDescent="0.2">
      <c r="A543" s="54"/>
      <c r="B543" s="54"/>
      <c r="C543" s="54"/>
      <c r="D543" s="54"/>
      <c r="E543" s="54"/>
      <c r="F543" s="54"/>
      <c r="G543" s="54"/>
      <c r="H543" s="54"/>
      <c r="I543" s="54"/>
      <c r="J543" s="54"/>
      <c r="K543" s="54"/>
      <c r="L543" s="54"/>
      <c r="M543" s="54"/>
      <c r="N543" s="54"/>
      <c r="O543" s="54"/>
      <c r="P543" s="54"/>
      <c r="Q543" s="54"/>
      <c r="R543" s="54"/>
      <c r="S543" s="54"/>
      <c r="T543" s="54"/>
      <c r="U543" s="54"/>
    </row>
    <row r="544" spans="1:21" s="8" customFormat="1" ht="12.75" x14ac:dyDescent="0.2">
      <c r="A544" s="54"/>
      <c r="B544" s="54"/>
      <c r="C544" s="54"/>
      <c r="D544" s="54"/>
      <c r="E544" s="54"/>
      <c r="F544" s="54"/>
      <c r="G544" s="54"/>
      <c r="H544" s="54"/>
      <c r="I544" s="54"/>
      <c r="J544" s="54"/>
      <c r="K544" s="54"/>
      <c r="L544" s="54"/>
      <c r="M544" s="54"/>
      <c r="N544" s="54"/>
      <c r="O544" s="54"/>
      <c r="P544" s="54"/>
      <c r="Q544" s="54"/>
      <c r="R544" s="54"/>
      <c r="S544" s="54"/>
      <c r="T544" s="54"/>
      <c r="U544" s="54"/>
    </row>
    <row r="545" spans="1:21" s="8" customFormat="1" ht="12.75" x14ac:dyDescent="0.2">
      <c r="A545" s="54"/>
      <c r="B545" s="54"/>
      <c r="C545" s="54"/>
      <c r="D545" s="54"/>
      <c r="E545" s="54"/>
      <c r="F545" s="54"/>
      <c r="G545" s="54"/>
      <c r="H545" s="54"/>
      <c r="I545" s="54"/>
      <c r="J545" s="54"/>
      <c r="K545" s="54"/>
      <c r="L545" s="54"/>
      <c r="M545" s="54"/>
      <c r="N545" s="54"/>
      <c r="O545" s="54"/>
      <c r="P545" s="54"/>
      <c r="Q545" s="54"/>
      <c r="R545" s="54"/>
      <c r="S545" s="54"/>
      <c r="T545" s="54"/>
      <c r="U545" s="54"/>
    </row>
    <row r="546" spans="1:21" s="8" customFormat="1" ht="12.75" x14ac:dyDescent="0.2">
      <c r="A546" s="54"/>
      <c r="B546" s="54"/>
      <c r="C546" s="54"/>
      <c r="D546" s="54"/>
      <c r="E546" s="54"/>
      <c r="F546" s="54"/>
      <c r="G546" s="54"/>
      <c r="H546" s="54"/>
      <c r="I546" s="54"/>
      <c r="J546" s="54"/>
      <c r="K546" s="54"/>
      <c r="L546" s="54"/>
      <c r="M546" s="54"/>
      <c r="N546" s="54"/>
      <c r="O546" s="54"/>
      <c r="P546" s="54"/>
      <c r="Q546" s="54"/>
      <c r="R546" s="54"/>
      <c r="S546" s="54"/>
      <c r="T546" s="54"/>
      <c r="U546" s="54"/>
    </row>
    <row r="547" spans="1:21" s="8" customFormat="1" ht="12.75" x14ac:dyDescent="0.2">
      <c r="A547" s="54"/>
      <c r="B547" s="54"/>
      <c r="C547" s="54"/>
      <c r="D547" s="54"/>
      <c r="E547" s="54"/>
      <c r="F547" s="54"/>
      <c r="G547" s="54"/>
      <c r="H547" s="54"/>
      <c r="I547" s="54"/>
      <c r="J547" s="54"/>
      <c r="K547" s="54"/>
      <c r="L547" s="54"/>
      <c r="M547" s="54"/>
      <c r="N547" s="54"/>
      <c r="O547" s="54"/>
      <c r="P547" s="54"/>
      <c r="Q547" s="54"/>
      <c r="R547" s="54"/>
      <c r="S547" s="54"/>
      <c r="T547" s="54"/>
      <c r="U547" s="54"/>
    </row>
    <row r="548" spans="1:21" s="8" customFormat="1" ht="12.75" x14ac:dyDescent="0.2">
      <c r="A548" s="54"/>
      <c r="B548" s="54"/>
      <c r="C548" s="54"/>
      <c r="D548" s="54"/>
      <c r="E548" s="54"/>
      <c r="F548" s="54"/>
      <c r="G548" s="54"/>
      <c r="H548" s="54"/>
      <c r="I548" s="54"/>
      <c r="J548" s="54"/>
      <c r="K548" s="54"/>
      <c r="L548" s="54"/>
      <c r="M548" s="54"/>
      <c r="N548" s="54"/>
      <c r="O548" s="54"/>
      <c r="P548" s="54"/>
      <c r="Q548" s="54"/>
      <c r="R548" s="54"/>
      <c r="S548" s="54"/>
      <c r="T548" s="54"/>
      <c r="U548" s="54"/>
    </row>
    <row r="549" spans="1:21" s="8" customFormat="1" ht="12.75" x14ac:dyDescent="0.2">
      <c r="A549" s="54"/>
      <c r="B549" s="54"/>
      <c r="C549" s="54"/>
      <c r="D549" s="54"/>
      <c r="E549" s="54"/>
      <c r="F549" s="54"/>
      <c r="G549" s="54"/>
      <c r="H549" s="54"/>
      <c r="I549" s="54"/>
      <c r="J549" s="54"/>
      <c r="K549" s="54"/>
      <c r="L549" s="54"/>
      <c r="M549" s="54"/>
      <c r="N549" s="54"/>
      <c r="O549" s="54"/>
      <c r="P549" s="54"/>
      <c r="Q549" s="54"/>
      <c r="R549" s="54"/>
      <c r="S549" s="54"/>
      <c r="T549" s="54"/>
      <c r="U549" s="54"/>
    </row>
    <row r="550" spans="1:21" s="8" customFormat="1" ht="12.75" x14ac:dyDescent="0.2">
      <c r="A550" s="54"/>
      <c r="B550" s="54"/>
      <c r="C550" s="54"/>
      <c r="D550" s="54"/>
      <c r="E550" s="54"/>
      <c r="F550" s="54"/>
      <c r="G550" s="54"/>
      <c r="H550" s="54"/>
      <c r="I550" s="54"/>
      <c r="J550" s="54"/>
      <c r="K550" s="54"/>
      <c r="L550" s="54"/>
      <c r="M550" s="54"/>
      <c r="N550" s="54"/>
      <c r="O550" s="54"/>
      <c r="P550" s="54"/>
      <c r="Q550" s="54"/>
      <c r="R550" s="54"/>
      <c r="S550" s="54"/>
      <c r="T550" s="54"/>
      <c r="U550" s="54"/>
    </row>
    <row r="551" spans="1:21" s="8" customFormat="1" ht="12.75" x14ac:dyDescent="0.2">
      <c r="A551" s="54"/>
      <c r="B551" s="54"/>
      <c r="C551" s="54"/>
      <c r="D551" s="54"/>
      <c r="E551" s="54"/>
      <c r="F551" s="54"/>
      <c r="G551" s="54"/>
      <c r="H551" s="54"/>
      <c r="I551" s="54"/>
      <c r="J551" s="54"/>
      <c r="K551" s="54"/>
      <c r="L551" s="54"/>
      <c r="M551" s="54"/>
      <c r="N551" s="54"/>
      <c r="O551" s="54"/>
      <c r="P551" s="54"/>
      <c r="Q551" s="54"/>
      <c r="R551" s="54"/>
      <c r="S551" s="54"/>
      <c r="T551" s="54"/>
      <c r="U551" s="54"/>
    </row>
    <row r="552" spans="1:21" s="8" customFormat="1" ht="12.75" x14ac:dyDescent="0.2">
      <c r="A552" s="54"/>
      <c r="B552" s="54"/>
      <c r="C552" s="54"/>
      <c r="D552" s="54"/>
      <c r="E552" s="54"/>
      <c r="F552" s="54"/>
      <c r="G552" s="54"/>
      <c r="H552" s="54"/>
      <c r="I552" s="54"/>
      <c r="J552" s="54"/>
      <c r="K552" s="54"/>
      <c r="L552" s="54"/>
      <c r="M552" s="54"/>
      <c r="N552" s="54"/>
      <c r="O552" s="54"/>
      <c r="P552" s="54"/>
      <c r="Q552" s="54"/>
      <c r="R552" s="54"/>
      <c r="S552" s="54"/>
      <c r="T552" s="54"/>
      <c r="U552" s="54"/>
    </row>
    <row r="553" spans="1:21" s="8" customFormat="1" ht="12.75" x14ac:dyDescent="0.2">
      <c r="A553" s="54"/>
      <c r="B553" s="54"/>
      <c r="C553" s="54"/>
      <c r="D553" s="54"/>
      <c r="E553" s="54"/>
      <c r="F553" s="54"/>
      <c r="G553" s="54"/>
      <c r="H553" s="54"/>
      <c r="I553" s="54"/>
      <c r="J553" s="54"/>
      <c r="K553" s="54"/>
      <c r="L553" s="54"/>
      <c r="M553" s="54"/>
      <c r="N553" s="54"/>
      <c r="O553" s="54"/>
      <c r="P553" s="54"/>
      <c r="Q553" s="54"/>
      <c r="R553" s="54"/>
      <c r="S553" s="54"/>
      <c r="T553" s="54"/>
      <c r="U553" s="54"/>
    </row>
    <row r="554" spans="1:21" s="8" customFormat="1" ht="12.75" x14ac:dyDescent="0.2">
      <c r="A554" s="54"/>
      <c r="B554" s="54"/>
      <c r="C554" s="54"/>
      <c r="D554" s="54"/>
      <c r="E554" s="54"/>
      <c r="F554" s="54"/>
      <c r="G554" s="54"/>
      <c r="H554" s="54"/>
      <c r="I554" s="54"/>
      <c r="J554" s="54"/>
      <c r="K554" s="54"/>
      <c r="L554" s="54"/>
      <c r="M554" s="54"/>
      <c r="N554" s="54"/>
      <c r="O554" s="54"/>
      <c r="P554" s="54"/>
      <c r="Q554" s="54"/>
      <c r="R554" s="54"/>
      <c r="S554" s="54"/>
      <c r="T554" s="54"/>
      <c r="U554" s="54"/>
    </row>
    <row r="555" spans="1:21" s="8" customFormat="1" ht="12.75" x14ac:dyDescent="0.2">
      <c r="A555" s="54"/>
      <c r="B555" s="54"/>
      <c r="C555" s="54"/>
      <c r="D555" s="54"/>
      <c r="E555" s="54"/>
      <c r="F555" s="54"/>
      <c r="G555" s="54"/>
      <c r="H555" s="54"/>
      <c r="I555" s="54"/>
      <c r="J555" s="54"/>
      <c r="K555" s="54"/>
      <c r="L555" s="54"/>
      <c r="M555" s="54"/>
      <c r="N555" s="54"/>
      <c r="O555" s="54"/>
      <c r="P555" s="54"/>
      <c r="Q555" s="54"/>
      <c r="R555" s="54"/>
      <c r="S555" s="54"/>
      <c r="T555" s="54"/>
      <c r="U555" s="54"/>
    </row>
    <row r="556" spans="1:21" s="8" customFormat="1" ht="12.75" x14ac:dyDescent="0.2">
      <c r="A556" s="54"/>
      <c r="B556" s="54"/>
      <c r="C556" s="54"/>
      <c r="D556" s="54"/>
      <c r="E556" s="54"/>
      <c r="F556" s="54"/>
      <c r="G556" s="54"/>
      <c r="H556" s="54"/>
      <c r="I556" s="54"/>
      <c r="J556" s="54"/>
      <c r="K556" s="54"/>
      <c r="L556" s="54"/>
      <c r="M556" s="54"/>
      <c r="N556" s="54"/>
      <c r="O556" s="54"/>
      <c r="P556" s="54"/>
      <c r="Q556" s="54"/>
      <c r="R556" s="54"/>
      <c r="S556" s="54"/>
      <c r="T556" s="54"/>
      <c r="U556" s="54"/>
    </row>
    <row r="557" spans="1:21" s="8" customFormat="1" ht="12.75" x14ac:dyDescent="0.2">
      <c r="A557" s="54"/>
      <c r="B557" s="54"/>
      <c r="C557" s="54"/>
      <c r="D557" s="54"/>
      <c r="E557" s="54"/>
      <c r="F557" s="54"/>
      <c r="G557" s="54"/>
      <c r="H557" s="54"/>
      <c r="I557" s="54"/>
      <c r="J557" s="54"/>
      <c r="K557" s="54"/>
      <c r="L557" s="54"/>
      <c r="M557" s="54"/>
      <c r="N557" s="54"/>
      <c r="O557" s="54"/>
      <c r="P557" s="54"/>
      <c r="Q557" s="54"/>
      <c r="R557" s="54"/>
      <c r="S557" s="54"/>
      <c r="T557" s="54"/>
      <c r="U557" s="54"/>
    </row>
    <row r="558" spans="1:21" s="8" customFormat="1" ht="12.75" x14ac:dyDescent="0.2">
      <c r="A558" s="54"/>
      <c r="B558" s="54"/>
      <c r="C558" s="54"/>
      <c r="D558" s="54"/>
      <c r="E558" s="54"/>
      <c r="F558" s="54"/>
      <c r="G558" s="54"/>
      <c r="H558" s="54"/>
      <c r="I558" s="54"/>
      <c r="J558" s="54"/>
      <c r="K558" s="54"/>
      <c r="L558" s="54"/>
      <c r="M558" s="54"/>
      <c r="N558" s="54"/>
      <c r="O558" s="54"/>
      <c r="P558" s="54"/>
      <c r="Q558" s="54"/>
      <c r="R558" s="54"/>
      <c r="S558" s="54"/>
      <c r="T558" s="54"/>
      <c r="U558" s="54"/>
    </row>
    <row r="559" spans="1:21" s="8" customFormat="1" ht="12.75" x14ac:dyDescent="0.2">
      <c r="A559" s="54"/>
      <c r="B559" s="54"/>
      <c r="C559" s="54"/>
      <c r="D559" s="54"/>
      <c r="E559" s="54"/>
      <c r="F559" s="54"/>
      <c r="G559" s="54"/>
      <c r="H559" s="54"/>
      <c r="I559" s="54"/>
      <c r="J559" s="54"/>
      <c r="K559" s="54"/>
      <c r="L559" s="54"/>
      <c r="M559" s="54"/>
      <c r="N559" s="54"/>
      <c r="O559" s="54"/>
      <c r="P559" s="54"/>
      <c r="Q559" s="54"/>
      <c r="R559" s="54"/>
      <c r="S559" s="54"/>
      <c r="T559" s="54"/>
      <c r="U559" s="54"/>
    </row>
    <row r="560" spans="1:21" s="8" customFormat="1" ht="12.75" x14ac:dyDescent="0.2">
      <c r="A560" s="54"/>
      <c r="B560" s="54"/>
      <c r="C560" s="54"/>
      <c r="D560" s="54"/>
      <c r="E560" s="54"/>
      <c r="F560" s="54"/>
      <c r="G560" s="54"/>
      <c r="H560" s="54"/>
      <c r="I560" s="54"/>
      <c r="J560" s="54"/>
      <c r="K560" s="54"/>
      <c r="L560" s="54"/>
      <c r="M560" s="54"/>
      <c r="N560" s="54"/>
      <c r="O560" s="54"/>
      <c r="P560" s="54"/>
      <c r="Q560" s="54"/>
      <c r="R560" s="54"/>
      <c r="S560" s="54"/>
      <c r="T560" s="54"/>
      <c r="U560" s="54"/>
    </row>
    <row r="561" spans="1:21" s="8" customFormat="1" ht="12.75" x14ac:dyDescent="0.2">
      <c r="A561" s="54"/>
      <c r="B561" s="54"/>
      <c r="C561" s="54"/>
      <c r="D561" s="54"/>
      <c r="E561" s="54"/>
      <c r="F561" s="54"/>
      <c r="G561" s="54"/>
      <c r="H561" s="54"/>
      <c r="I561" s="54"/>
      <c r="J561" s="54"/>
      <c r="K561" s="54"/>
      <c r="L561" s="54"/>
      <c r="M561" s="54"/>
      <c r="N561" s="54"/>
      <c r="O561" s="54"/>
      <c r="P561" s="54"/>
      <c r="Q561" s="54"/>
      <c r="R561" s="54"/>
      <c r="S561" s="54"/>
      <c r="T561" s="54"/>
      <c r="U561" s="54"/>
    </row>
    <row r="562" spans="1:21" s="8" customFormat="1" ht="12.75" x14ac:dyDescent="0.2">
      <c r="A562" s="54"/>
      <c r="B562" s="54"/>
      <c r="C562" s="54"/>
      <c r="D562" s="54"/>
      <c r="E562" s="54"/>
      <c r="F562" s="54"/>
      <c r="G562" s="54"/>
      <c r="H562" s="54"/>
      <c r="I562" s="54"/>
      <c r="J562" s="54"/>
      <c r="K562" s="54"/>
      <c r="L562" s="54"/>
      <c r="M562" s="54"/>
      <c r="N562" s="54"/>
      <c r="O562" s="54"/>
      <c r="P562" s="54"/>
      <c r="Q562" s="54"/>
      <c r="R562" s="54"/>
      <c r="S562" s="54"/>
      <c r="T562" s="54"/>
      <c r="U562" s="54"/>
    </row>
    <row r="563" spans="1:21" s="8" customFormat="1" ht="12.75" x14ac:dyDescent="0.2">
      <c r="A563" s="54"/>
      <c r="B563" s="54"/>
      <c r="C563" s="54"/>
      <c r="D563" s="54"/>
      <c r="E563" s="54"/>
      <c r="F563" s="54"/>
      <c r="G563" s="54"/>
      <c r="H563" s="54"/>
      <c r="I563" s="54"/>
      <c r="J563" s="54"/>
      <c r="K563" s="54"/>
      <c r="L563" s="54"/>
      <c r="M563" s="54"/>
      <c r="N563" s="54"/>
      <c r="O563" s="54"/>
      <c r="P563" s="54"/>
      <c r="Q563" s="54"/>
      <c r="R563" s="54"/>
      <c r="S563" s="54"/>
      <c r="T563" s="54"/>
      <c r="U563" s="54"/>
    </row>
    <row r="564" spans="1:21" s="8" customFormat="1" ht="12.75" x14ac:dyDescent="0.2">
      <c r="A564" s="54"/>
      <c r="B564" s="54"/>
      <c r="C564" s="54"/>
      <c r="D564" s="54"/>
      <c r="E564" s="54"/>
      <c r="F564" s="54"/>
      <c r="G564" s="54"/>
      <c r="H564" s="54"/>
      <c r="I564" s="54"/>
      <c r="J564" s="54"/>
      <c r="K564" s="54"/>
      <c r="L564" s="54"/>
      <c r="M564" s="54"/>
      <c r="N564" s="54"/>
      <c r="O564" s="54"/>
      <c r="P564" s="54"/>
      <c r="Q564" s="54"/>
      <c r="R564" s="54"/>
      <c r="S564" s="54"/>
      <c r="T564" s="54"/>
      <c r="U564" s="54"/>
    </row>
    <row r="565" spans="1:21" s="8" customFormat="1" ht="12.75" x14ac:dyDescent="0.2">
      <c r="A565" s="54"/>
      <c r="B565" s="54"/>
      <c r="C565" s="54"/>
      <c r="D565" s="54"/>
      <c r="E565" s="54"/>
      <c r="F565" s="54"/>
      <c r="G565" s="54"/>
      <c r="H565" s="54"/>
      <c r="I565" s="54"/>
      <c r="J565" s="54"/>
      <c r="K565" s="54"/>
      <c r="L565" s="54"/>
      <c r="M565" s="54"/>
      <c r="N565" s="54"/>
      <c r="O565" s="54"/>
      <c r="P565" s="54"/>
      <c r="Q565" s="54"/>
      <c r="R565" s="54"/>
      <c r="S565" s="54"/>
      <c r="T565" s="54"/>
      <c r="U565" s="54"/>
    </row>
    <row r="566" spans="1:21" s="8" customFormat="1" ht="12.75" x14ac:dyDescent="0.2">
      <c r="A566" s="54"/>
      <c r="B566" s="54"/>
      <c r="C566" s="54"/>
      <c r="D566" s="54"/>
      <c r="E566" s="54"/>
      <c r="F566" s="54"/>
      <c r="G566" s="54"/>
      <c r="H566" s="54"/>
      <c r="I566" s="54"/>
      <c r="J566" s="54"/>
      <c r="K566" s="54"/>
      <c r="L566" s="54"/>
      <c r="M566" s="54"/>
      <c r="N566" s="54"/>
      <c r="O566" s="54"/>
      <c r="P566" s="54"/>
      <c r="Q566" s="54"/>
      <c r="R566" s="54"/>
      <c r="S566" s="54"/>
      <c r="T566" s="54"/>
      <c r="U566" s="54"/>
    </row>
    <row r="567" spans="1:21" s="8" customFormat="1" ht="12.75" x14ac:dyDescent="0.2">
      <c r="A567" s="54"/>
      <c r="B567" s="54"/>
      <c r="C567" s="54"/>
      <c r="D567" s="54"/>
      <c r="E567" s="54"/>
      <c r="F567" s="54"/>
      <c r="G567" s="54"/>
      <c r="H567" s="54"/>
      <c r="I567" s="54"/>
      <c r="J567" s="54"/>
      <c r="K567" s="54"/>
      <c r="L567" s="54"/>
      <c r="M567" s="54"/>
      <c r="N567" s="54"/>
      <c r="O567" s="54"/>
      <c r="P567" s="54"/>
      <c r="Q567" s="54"/>
      <c r="R567" s="54"/>
      <c r="S567" s="54"/>
      <c r="T567" s="54"/>
      <c r="U567" s="54"/>
    </row>
    <row r="568" spans="1:21" s="8" customFormat="1" ht="12.75" x14ac:dyDescent="0.2">
      <c r="A568" s="54"/>
      <c r="B568" s="54"/>
      <c r="C568" s="54"/>
      <c r="D568" s="54"/>
      <c r="E568" s="54"/>
      <c r="F568" s="54"/>
      <c r="G568" s="54"/>
      <c r="H568" s="54"/>
      <c r="I568" s="54"/>
      <c r="J568" s="54"/>
      <c r="K568" s="54"/>
      <c r="L568" s="54"/>
      <c r="M568" s="54"/>
      <c r="N568" s="54"/>
      <c r="O568" s="54"/>
      <c r="P568" s="54"/>
      <c r="Q568" s="54"/>
      <c r="R568" s="54"/>
      <c r="S568" s="54"/>
      <c r="T568" s="54"/>
      <c r="U568" s="54"/>
    </row>
    <row r="569" spans="1:21" s="8" customFormat="1" ht="12.75" x14ac:dyDescent="0.2">
      <c r="A569" s="54"/>
      <c r="B569" s="54"/>
      <c r="C569" s="54"/>
      <c r="D569" s="54"/>
      <c r="E569" s="54"/>
      <c r="F569" s="54"/>
      <c r="G569" s="54"/>
      <c r="H569" s="54"/>
      <c r="I569" s="54"/>
      <c r="J569" s="54"/>
      <c r="K569" s="54"/>
      <c r="L569" s="54"/>
      <c r="M569" s="54"/>
      <c r="N569" s="54"/>
      <c r="O569" s="54"/>
      <c r="P569" s="54"/>
      <c r="Q569" s="54"/>
      <c r="R569" s="54"/>
      <c r="S569" s="54"/>
      <c r="T569" s="54"/>
      <c r="U569" s="54"/>
    </row>
    <row r="570" spans="1:21" s="8" customFormat="1" ht="12.75" x14ac:dyDescent="0.2">
      <c r="A570" s="54"/>
      <c r="B570" s="54"/>
      <c r="C570" s="54"/>
      <c r="D570" s="54"/>
      <c r="E570" s="54"/>
      <c r="F570" s="54"/>
      <c r="G570" s="54"/>
      <c r="H570" s="54"/>
      <c r="I570" s="54"/>
      <c r="J570" s="54"/>
      <c r="K570" s="54"/>
      <c r="L570" s="54"/>
      <c r="M570" s="54"/>
      <c r="N570" s="54"/>
      <c r="O570" s="54"/>
      <c r="P570" s="54"/>
      <c r="Q570" s="54"/>
      <c r="R570" s="54"/>
      <c r="S570" s="54"/>
      <c r="T570" s="54"/>
      <c r="U570" s="54"/>
    </row>
    <row r="571" spans="1:21" s="8" customFormat="1" ht="12.75" x14ac:dyDescent="0.2">
      <c r="A571" s="54"/>
      <c r="B571" s="54"/>
      <c r="C571" s="54"/>
      <c r="D571" s="54"/>
      <c r="E571" s="54"/>
      <c r="F571" s="54"/>
      <c r="G571" s="54"/>
      <c r="H571" s="54"/>
      <c r="I571" s="54"/>
      <c r="J571" s="54"/>
      <c r="K571" s="54"/>
      <c r="L571" s="54"/>
      <c r="M571" s="54"/>
      <c r="N571" s="54"/>
      <c r="O571" s="54"/>
      <c r="P571" s="54"/>
      <c r="Q571" s="54"/>
      <c r="R571" s="54"/>
      <c r="S571" s="54"/>
      <c r="T571" s="54"/>
      <c r="U571" s="54"/>
    </row>
    <row r="572" spans="1:21" s="8" customFormat="1" ht="12.75" x14ac:dyDescent="0.2">
      <c r="A572" s="54"/>
      <c r="B572" s="54"/>
      <c r="C572" s="54"/>
      <c r="D572" s="54"/>
      <c r="E572" s="54"/>
      <c r="F572" s="54"/>
      <c r="G572" s="54"/>
      <c r="H572" s="54"/>
      <c r="I572" s="54"/>
      <c r="J572" s="54"/>
      <c r="K572" s="54"/>
      <c r="L572" s="54"/>
      <c r="M572" s="54"/>
      <c r="N572" s="54"/>
      <c r="O572" s="54"/>
      <c r="P572" s="54"/>
      <c r="Q572" s="54"/>
      <c r="R572" s="54"/>
      <c r="S572" s="54"/>
      <c r="T572" s="54"/>
      <c r="U572" s="54"/>
    </row>
    <row r="573" spans="1:21" s="8" customFormat="1" ht="12.75" x14ac:dyDescent="0.2">
      <c r="A573" s="54"/>
      <c r="B573" s="54"/>
      <c r="C573" s="54"/>
      <c r="D573" s="54"/>
      <c r="E573" s="54"/>
      <c r="F573" s="54"/>
      <c r="G573" s="54"/>
      <c r="H573" s="54"/>
      <c r="I573" s="54"/>
      <c r="J573" s="54"/>
      <c r="K573" s="54"/>
      <c r="L573" s="54"/>
      <c r="M573" s="54"/>
      <c r="N573" s="54"/>
      <c r="O573" s="54"/>
      <c r="P573" s="54"/>
      <c r="Q573" s="54"/>
      <c r="R573" s="54"/>
      <c r="S573" s="54"/>
      <c r="T573" s="54"/>
      <c r="U573" s="54"/>
    </row>
    <row r="574" spans="1:21" s="8" customFormat="1" ht="12.75" x14ac:dyDescent="0.2">
      <c r="A574" s="54"/>
      <c r="B574" s="54"/>
      <c r="C574" s="54"/>
      <c r="D574" s="54"/>
      <c r="E574" s="54"/>
      <c r="F574" s="54"/>
      <c r="G574" s="54"/>
      <c r="H574" s="54"/>
      <c r="I574" s="54"/>
      <c r="J574" s="54"/>
      <c r="K574" s="54"/>
      <c r="L574" s="54"/>
      <c r="M574" s="54"/>
      <c r="N574" s="54"/>
      <c r="O574" s="54"/>
      <c r="P574" s="54"/>
      <c r="Q574" s="54"/>
      <c r="R574" s="54"/>
      <c r="S574" s="54"/>
      <c r="T574" s="54"/>
      <c r="U574" s="54"/>
    </row>
    <row r="575" spans="1:21" s="8" customFormat="1" ht="12.75" x14ac:dyDescent="0.2">
      <c r="A575" s="54"/>
      <c r="B575" s="54"/>
      <c r="C575" s="54"/>
      <c r="D575" s="54"/>
      <c r="E575" s="54"/>
      <c r="F575" s="54"/>
      <c r="G575" s="54"/>
      <c r="H575" s="54"/>
      <c r="I575" s="54"/>
      <c r="J575" s="54"/>
      <c r="K575" s="54"/>
      <c r="L575" s="54"/>
      <c r="M575" s="54"/>
      <c r="N575" s="54"/>
      <c r="O575" s="54"/>
      <c r="P575" s="54"/>
      <c r="Q575" s="54"/>
      <c r="R575" s="54"/>
      <c r="S575" s="54"/>
      <c r="T575" s="54"/>
      <c r="U575" s="54"/>
    </row>
    <row r="576" spans="1:21" s="8" customFormat="1" ht="12.75" x14ac:dyDescent="0.2">
      <c r="A576" s="54"/>
      <c r="B576" s="54"/>
      <c r="C576" s="54"/>
      <c r="D576" s="54"/>
      <c r="E576" s="54"/>
      <c r="F576" s="54"/>
      <c r="G576" s="54"/>
      <c r="H576" s="54"/>
      <c r="I576" s="54"/>
      <c r="J576" s="54"/>
      <c r="K576" s="54"/>
      <c r="L576" s="54"/>
      <c r="M576" s="54"/>
      <c r="N576" s="54"/>
      <c r="O576" s="54"/>
      <c r="P576" s="54"/>
      <c r="Q576" s="54"/>
      <c r="R576" s="54"/>
      <c r="S576" s="54"/>
      <c r="T576" s="54"/>
      <c r="U576" s="54"/>
    </row>
    <row r="577" spans="1:21" s="8" customFormat="1" ht="12.75" x14ac:dyDescent="0.2">
      <c r="A577" s="54"/>
      <c r="B577" s="54"/>
      <c r="C577" s="54"/>
      <c r="D577" s="54"/>
      <c r="E577" s="54"/>
      <c r="F577" s="54"/>
      <c r="G577" s="54"/>
      <c r="H577" s="54"/>
      <c r="I577" s="54"/>
      <c r="J577" s="54"/>
      <c r="K577" s="54"/>
      <c r="L577" s="54"/>
      <c r="M577" s="54"/>
      <c r="N577" s="54"/>
      <c r="O577" s="54"/>
      <c r="P577" s="54"/>
      <c r="Q577" s="54"/>
      <c r="R577" s="54"/>
      <c r="S577" s="54"/>
      <c r="T577" s="54"/>
      <c r="U577" s="54"/>
    </row>
    <row r="578" spans="1:21" s="8" customFormat="1" ht="12.75" x14ac:dyDescent="0.2">
      <c r="A578" s="54"/>
      <c r="B578" s="54"/>
      <c r="C578" s="54"/>
      <c r="D578" s="54"/>
      <c r="E578" s="54"/>
      <c r="F578" s="54"/>
      <c r="G578" s="54"/>
      <c r="H578" s="54"/>
      <c r="I578" s="54"/>
      <c r="J578" s="54"/>
      <c r="K578" s="54"/>
      <c r="L578" s="54"/>
      <c r="M578" s="54"/>
      <c r="N578" s="54"/>
      <c r="O578" s="54"/>
      <c r="P578" s="54"/>
      <c r="Q578" s="54"/>
      <c r="R578" s="54"/>
      <c r="S578" s="54"/>
      <c r="T578" s="54"/>
      <c r="U578" s="54"/>
    </row>
    <row r="579" spans="1:21" s="8" customFormat="1" ht="12.75" x14ac:dyDescent="0.2">
      <c r="A579" s="54"/>
      <c r="B579" s="54"/>
      <c r="C579" s="54"/>
      <c r="D579" s="54"/>
      <c r="E579" s="54"/>
      <c r="F579" s="54"/>
      <c r="G579" s="54"/>
      <c r="H579" s="54"/>
      <c r="I579" s="54"/>
      <c r="J579" s="54"/>
      <c r="K579" s="54"/>
      <c r="L579" s="54"/>
      <c r="M579" s="54"/>
      <c r="N579" s="54"/>
      <c r="O579" s="54"/>
      <c r="P579" s="54"/>
      <c r="Q579" s="54"/>
      <c r="R579" s="54"/>
      <c r="S579" s="54"/>
      <c r="T579" s="54"/>
      <c r="U579" s="54"/>
    </row>
    <row r="580" spans="1:21" s="8" customFormat="1" ht="12.75" x14ac:dyDescent="0.2">
      <c r="A580" s="54"/>
      <c r="B580" s="54"/>
      <c r="C580" s="54"/>
      <c r="D580" s="54"/>
      <c r="E580" s="54"/>
      <c r="F580" s="54"/>
      <c r="G580" s="54"/>
      <c r="H580" s="54"/>
      <c r="I580" s="54"/>
      <c r="J580" s="54"/>
      <c r="K580" s="54"/>
      <c r="L580" s="54"/>
      <c r="M580" s="54"/>
      <c r="N580" s="54"/>
      <c r="O580" s="54"/>
      <c r="P580" s="54"/>
      <c r="Q580" s="54"/>
      <c r="R580" s="54"/>
      <c r="S580" s="54"/>
      <c r="T580" s="54"/>
      <c r="U580" s="54"/>
    </row>
    <row r="581" spans="1:21" s="8" customFormat="1" ht="12.75" x14ac:dyDescent="0.2">
      <c r="A581" s="54"/>
      <c r="B581" s="54"/>
      <c r="C581" s="54"/>
      <c r="D581" s="54"/>
      <c r="E581" s="54"/>
      <c r="F581" s="54"/>
      <c r="G581" s="54"/>
      <c r="H581" s="54"/>
      <c r="I581" s="54"/>
      <c r="J581" s="54"/>
      <c r="K581" s="54"/>
      <c r="L581" s="54"/>
      <c r="M581" s="54"/>
      <c r="N581" s="54"/>
      <c r="O581" s="54"/>
      <c r="P581" s="54"/>
      <c r="Q581" s="54"/>
      <c r="R581" s="54"/>
      <c r="S581" s="54"/>
      <c r="T581" s="54"/>
      <c r="U581" s="54"/>
    </row>
    <row r="582" spans="1:21" s="8" customFormat="1" ht="12.75" x14ac:dyDescent="0.2">
      <c r="A582" s="54"/>
      <c r="B582" s="54"/>
      <c r="C582" s="54"/>
      <c r="D582" s="54"/>
      <c r="E582" s="54"/>
      <c r="F582" s="54"/>
      <c r="G582" s="54"/>
      <c r="H582" s="54"/>
      <c r="I582" s="54"/>
      <c r="J582" s="54"/>
      <c r="K582" s="54"/>
      <c r="L582" s="54"/>
      <c r="M582" s="54"/>
      <c r="N582" s="54"/>
      <c r="O582" s="54"/>
      <c r="P582" s="54"/>
      <c r="Q582" s="54"/>
      <c r="R582" s="54"/>
      <c r="S582" s="54"/>
      <c r="T582" s="54"/>
      <c r="U582" s="54"/>
    </row>
    <row r="583" spans="1:21" s="8" customFormat="1" ht="12.75" x14ac:dyDescent="0.2">
      <c r="A583" s="54"/>
      <c r="B583" s="54"/>
      <c r="C583" s="54"/>
      <c r="D583" s="54"/>
      <c r="E583" s="54"/>
      <c r="F583" s="54"/>
      <c r="G583" s="54"/>
      <c r="H583" s="54"/>
      <c r="I583" s="54"/>
      <c r="J583" s="54"/>
      <c r="K583" s="54"/>
      <c r="L583" s="54"/>
      <c r="M583" s="54"/>
      <c r="N583" s="54"/>
      <c r="O583" s="54"/>
      <c r="P583" s="54"/>
      <c r="Q583" s="54"/>
      <c r="R583" s="54"/>
      <c r="S583" s="54"/>
      <c r="T583" s="54"/>
      <c r="U583" s="54"/>
    </row>
    <row r="584" spans="1:21" s="8" customFormat="1" ht="12.75" x14ac:dyDescent="0.2">
      <c r="A584" s="54"/>
      <c r="B584" s="54"/>
      <c r="C584" s="54"/>
      <c r="D584" s="54"/>
      <c r="E584" s="54"/>
      <c r="F584" s="54"/>
      <c r="G584" s="54"/>
      <c r="H584" s="54"/>
      <c r="I584" s="54"/>
      <c r="J584" s="54"/>
      <c r="K584" s="54"/>
      <c r="L584" s="54"/>
      <c r="M584" s="54"/>
      <c r="N584" s="54"/>
      <c r="O584" s="54"/>
      <c r="P584" s="54"/>
      <c r="Q584" s="54"/>
      <c r="R584" s="54"/>
      <c r="S584" s="54"/>
      <c r="T584" s="54"/>
      <c r="U584" s="54"/>
    </row>
    <row r="585" spans="1:21" s="8" customFormat="1" ht="12.75" x14ac:dyDescent="0.2">
      <c r="A585" s="54"/>
      <c r="B585" s="54"/>
      <c r="C585" s="54"/>
      <c r="D585" s="54"/>
      <c r="E585" s="54"/>
      <c r="F585" s="54"/>
      <c r="G585" s="54"/>
      <c r="H585" s="54"/>
      <c r="I585" s="54"/>
      <c r="J585" s="54"/>
      <c r="K585" s="54"/>
      <c r="L585" s="54"/>
      <c r="M585" s="54"/>
      <c r="N585" s="54"/>
      <c r="O585" s="54"/>
      <c r="P585" s="54"/>
      <c r="Q585" s="54"/>
      <c r="R585" s="54"/>
      <c r="S585" s="54"/>
      <c r="T585" s="54"/>
      <c r="U585" s="54"/>
    </row>
    <row r="586" spans="1:21" s="8" customFormat="1" ht="12.75" x14ac:dyDescent="0.2">
      <c r="A586" s="54"/>
      <c r="B586" s="54"/>
      <c r="C586" s="54"/>
      <c r="D586" s="54"/>
      <c r="E586" s="54"/>
      <c r="F586" s="54"/>
      <c r="G586" s="54"/>
      <c r="H586" s="54"/>
      <c r="I586" s="54"/>
      <c r="J586" s="54"/>
      <c r="K586" s="54"/>
      <c r="L586" s="54"/>
      <c r="M586" s="54"/>
      <c r="N586" s="54"/>
      <c r="O586" s="54"/>
      <c r="P586" s="54"/>
      <c r="Q586" s="54"/>
      <c r="R586" s="54"/>
      <c r="S586" s="54"/>
      <c r="T586" s="54"/>
      <c r="U586" s="54"/>
    </row>
    <row r="587" spans="1:21" s="8" customFormat="1" ht="12.75" x14ac:dyDescent="0.2">
      <c r="A587" s="54"/>
      <c r="B587" s="54"/>
      <c r="C587" s="54"/>
      <c r="D587" s="54"/>
      <c r="E587" s="54"/>
      <c r="F587" s="54"/>
      <c r="G587" s="54"/>
      <c r="H587" s="54"/>
      <c r="I587" s="54"/>
      <c r="J587" s="54"/>
      <c r="K587" s="54"/>
      <c r="L587" s="54"/>
      <c r="M587" s="54"/>
      <c r="N587" s="54"/>
      <c r="O587" s="54"/>
      <c r="P587" s="54"/>
      <c r="Q587" s="54"/>
      <c r="R587" s="54"/>
      <c r="S587" s="54"/>
      <c r="T587" s="54"/>
      <c r="U587" s="54"/>
    </row>
    <row r="588" spans="1:21" s="8" customFormat="1" ht="12.75" x14ac:dyDescent="0.2">
      <c r="A588" s="54"/>
      <c r="B588" s="54"/>
      <c r="C588" s="54"/>
      <c r="D588" s="54"/>
      <c r="E588" s="54"/>
      <c r="F588" s="54"/>
      <c r="G588" s="54"/>
      <c r="H588" s="54"/>
      <c r="I588" s="54"/>
      <c r="J588" s="54"/>
      <c r="K588" s="54"/>
      <c r="L588" s="54"/>
      <c r="M588" s="54"/>
      <c r="N588" s="54"/>
      <c r="O588" s="54"/>
      <c r="P588" s="54"/>
      <c r="Q588" s="54"/>
      <c r="R588" s="54"/>
      <c r="S588" s="54"/>
      <c r="T588" s="54"/>
      <c r="U588" s="54"/>
    </row>
    <row r="589" spans="1:21" s="8" customFormat="1" ht="12.75" x14ac:dyDescent="0.2">
      <c r="A589" s="54"/>
      <c r="B589" s="54"/>
      <c r="C589" s="54"/>
      <c r="D589" s="54"/>
      <c r="E589" s="54"/>
      <c r="F589" s="54"/>
      <c r="G589" s="54"/>
      <c r="H589" s="54"/>
      <c r="I589" s="54"/>
      <c r="J589" s="54"/>
      <c r="K589" s="54"/>
      <c r="L589" s="54"/>
      <c r="M589" s="54"/>
      <c r="N589" s="54"/>
      <c r="O589" s="54"/>
      <c r="P589" s="54"/>
      <c r="Q589" s="54"/>
      <c r="R589" s="54"/>
      <c r="S589" s="54"/>
      <c r="T589" s="54"/>
      <c r="U589" s="54"/>
    </row>
    <row r="590" spans="1:21" s="8" customFormat="1" ht="12.75" x14ac:dyDescent="0.2">
      <c r="A590" s="54"/>
      <c r="B590" s="54"/>
      <c r="C590" s="54"/>
      <c r="D590" s="54"/>
      <c r="E590" s="54"/>
      <c r="F590" s="54"/>
      <c r="G590" s="54"/>
      <c r="H590" s="54"/>
      <c r="I590" s="54"/>
      <c r="J590" s="54"/>
      <c r="K590" s="54"/>
      <c r="L590" s="54"/>
      <c r="M590" s="54"/>
      <c r="N590" s="54"/>
      <c r="O590" s="54"/>
      <c r="P590" s="54"/>
      <c r="Q590" s="54"/>
      <c r="R590" s="54"/>
      <c r="S590" s="54"/>
      <c r="T590" s="54"/>
      <c r="U590" s="54"/>
    </row>
    <row r="591" spans="1:21" s="8" customFormat="1" ht="12.75" x14ac:dyDescent="0.2">
      <c r="A591" s="54"/>
      <c r="B591" s="54"/>
      <c r="C591" s="54"/>
      <c r="D591" s="54"/>
      <c r="E591" s="54"/>
      <c r="F591" s="54"/>
      <c r="G591" s="54"/>
      <c r="H591" s="54"/>
      <c r="I591" s="54"/>
      <c r="J591" s="54"/>
      <c r="K591" s="54"/>
      <c r="L591" s="54"/>
      <c r="M591" s="54"/>
      <c r="N591" s="54"/>
      <c r="O591" s="54"/>
      <c r="P591" s="54"/>
      <c r="Q591" s="54"/>
      <c r="R591" s="54"/>
      <c r="S591" s="54"/>
      <c r="T591" s="54"/>
      <c r="U591" s="54"/>
    </row>
    <row r="592" spans="1:21" s="8" customFormat="1" ht="12.75" x14ac:dyDescent="0.2">
      <c r="A592" s="54"/>
      <c r="B592" s="54"/>
      <c r="C592" s="54"/>
      <c r="D592" s="54"/>
      <c r="E592" s="54"/>
      <c r="F592" s="54"/>
      <c r="G592" s="54"/>
      <c r="H592" s="54"/>
      <c r="I592" s="54"/>
      <c r="J592" s="54"/>
      <c r="K592" s="54"/>
      <c r="L592" s="54"/>
      <c r="M592" s="54"/>
      <c r="N592" s="54"/>
      <c r="O592" s="54"/>
      <c r="P592" s="54"/>
      <c r="Q592" s="54"/>
      <c r="R592" s="54"/>
      <c r="S592" s="54"/>
      <c r="T592" s="54"/>
      <c r="U592" s="54"/>
    </row>
    <row r="593" spans="1:21" s="8" customFormat="1" ht="12.75" x14ac:dyDescent="0.2">
      <c r="A593" s="54"/>
      <c r="B593" s="54"/>
      <c r="C593" s="54"/>
      <c r="D593" s="54"/>
      <c r="E593" s="54"/>
      <c r="F593" s="54"/>
      <c r="G593" s="54"/>
      <c r="H593" s="54"/>
      <c r="I593" s="54"/>
      <c r="J593" s="54"/>
      <c r="K593" s="54"/>
      <c r="L593" s="54"/>
      <c r="M593" s="54"/>
      <c r="N593" s="54"/>
      <c r="O593" s="54"/>
      <c r="P593" s="54"/>
      <c r="Q593" s="54"/>
      <c r="R593" s="54"/>
      <c r="S593" s="54"/>
      <c r="T593" s="54"/>
      <c r="U593" s="54"/>
    </row>
    <row r="594" spans="1:21" s="8" customFormat="1" ht="12.75" x14ac:dyDescent="0.2">
      <c r="A594" s="54"/>
      <c r="B594" s="54"/>
      <c r="C594" s="54"/>
      <c r="D594" s="54"/>
      <c r="E594" s="54"/>
      <c r="F594" s="54"/>
      <c r="G594" s="54"/>
      <c r="H594" s="54"/>
      <c r="I594" s="54"/>
      <c r="J594" s="54"/>
      <c r="K594" s="54"/>
      <c r="L594" s="54"/>
      <c r="M594" s="54"/>
      <c r="N594" s="54"/>
      <c r="O594" s="54"/>
      <c r="P594" s="54"/>
      <c r="Q594" s="54"/>
      <c r="R594" s="54"/>
      <c r="S594" s="54"/>
      <c r="T594" s="54"/>
      <c r="U594" s="54"/>
    </row>
    <row r="595" spans="1:21" s="8" customFormat="1" ht="12.75" x14ac:dyDescent="0.2">
      <c r="A595" s="54"/>
      <c r="B595" s="54"/>
      <c r="C595" s="54"/>
      <c r="D595" s="54"/>
      <c r="E595" s="54"/>
      <c r="F595" s="54"/>
      <c r="G595" s="54"/>
      <c r="H595" s="54"/>
      <c r="I595" s="54"/>
      <c r="J595" s="54"/>
      <c r="K595" s="54"/>
      <c r="L595" s="54"/>
      <c r="M595" s="54"/>
      <c r="N595" s="54"/>
      <c r="O595" s="54"/>
      <c r="P595" s="54"/>
      <c r="Q595" s="54"/>
      <c r="R595" s="54"/>
      <c r="S595" s="54"/>
      <c r="T595" s="54"/>
      <c r="U595" s="54"/>
    </row>
    <row r="596" spans="1:21" s="8" customFormat="1" ht="12.75" x14ac:dyDescent="0.2">
      <c r="A596" s="54"/>
      <c r="B596" s="54"/>
      <c r="C596" s="54"/>
      <c r="D596" s="54"/>
      <c r="E596" s="54"/>
      <c r="F596" s="54"/>
      <c r="G596" s="54"/>
      <c r="H596" s="54"/>
      <c r="I596" s="54"/>
      <c r="J596" s="54"/>
      <c r="K596" s="54"/>
      <c r="L596" s="54"/>
      <c r="M596" s="54"/>
      <c r="N596" s="54"/>
      <c r="O596" s="54"/>
      <c r="P596" s="54"/>
      <c r="Q596" s="54"/>
      <c r="R596" s="54"/>
      <c r="S596" s="54"/>
      <c r="T596" s="54"/>
      <c r="U596" s="54"/>
    </row>
    <row r="597" spans="1:21" s="8" customFormat="1" ht="12.75" x14ac:dyDescent="0.2">
      <c r="A597" s="54"/>
      <c r="B597" s="54"/>
      <c r="C597" s="54"/>
      <c r="D597" s="54"/>
      <c r="E597" s="54"/>
      <c r="F597" s="54"/>
      <c r="G597" s="54"/>
      <c r="H597" s="54"/>
      <c r="I597" s="54"/>
      <c r="J597" s="54"/>
      <c r="K597" s="54"/>
      <c r="L597" s="54"/>
      <c r="M597" s="54"/>
      <c r="N597" s="54"/>
      <c r="O597" s="54"/>
      <c r="P597" s="54"/>
      <c r="Q597" s="54"/>
      <c r="R597" s="54"/>
      <c r="S597" s="54"/>
      <c r="T597" s="54"/>
      <c r="U597" s="54"/>
    </row>
    <row r="598" spans="1:21" s="8" customFormat="1" ht="12.75" x14ac:dyDescent="0.2">
      <c r="A598" s="54"/>
      <c r="B598" s="54"/>
      <c r="C598" s="54"/>
      <c r="D598" s="54"/>
      <c r="E598" s="54"/>
      <c r="F598" s="54"/>
      <c r="G598" s="54"/>
      <c r="H598" s="54"/>
      <c r="I598" s="54"/>
      <c r="J598" s="54"/>
      <c r="K598" s="54"/>
      <c r="L598" s="54"/>
      <c r="M598" s="54"/>
      <c r="N598" s="54"/>
      <c r="O598" s="54"/>
      <c r="P598" s="54"/>
      <c r="Q598" s="54"/>
      <c r="R598" s="54"/>
      <c r="S598" s="54"/>
      <c r="T598" s="54"/>
      <c r="U598" s="54"/>
    </row>
    <row r="599" spans="1:21" s="8" customFormat="1" ht="12.75" x14ac:dyDescent="0.2">
      <c r="A599" s="54"/>
      <c r="B599" s="54"/>
      <c r="C599" s="54"/>
      <c r="D599" s="54"/>
      <c r="E599" s="54"/>
      <c r="F599" s="54"/>
      <c r="G599" s="54"/>
      <c r="H599" s="54"/>
      <c r="I599" s="54"/>
      <c r="J599" s="54"/>
      <c r="K599" s="54"/>
      <c r="L599" s="54"/>
      <c r="M599" s="54"/>
      <c r="N599" s="54"/>
      <c r="O599" s="54"/>
      <c r="P599" s="54"/>
      <c r="Q599" s="54"/>
      <c r="R599" s="54"/>
      <c r="S599" s="54"/>
      <c r="T599" s="54"/>
      <c r="U599" s="54"/>
    </row>
    <row r="600" spans="1:21" s="8" customFormat="1" ht="12.75" x14ac:dyDescent="0.2">
      <c r="A600" s="54"/>
      <c r="B600" s="54"/>
      <c r="C600" s="54"/>
      <c r="D600" s="54"/>
      <c r="E600" s="54"/>
      <c r="F600" s="54"/>
      <c r="G600" s="54"/>
      <c r="H600" s="54"/>
      <c r="I600" s="54"/>
      <c r="J600" s="54"/>
      <c r="K600" s="54"/>
      <c r="L600" s="54"/>
      <c r="M600" s="54"/>
      <c r="N600" s="54"/>
      <c r="O600" s="54"/>
      <c r="P600" s="54"/>
      <c r="Q600" s="54"/>
      <c r="R600" s="54"/>
      <c r="S600" s="54"/>
      <c r="T600" s="54"/>
      <c r="U600" s="54"/>
    </row>
    <row r="601" spans="1:21" s="8" customFormat="1" ht="12.75" x14ac:dyDescent="0.2">
      <c r="A601" s="54"/>
      <c r="B601" s="54"/>
      <c r="C601" s="54"/>
      <c r="D601" s="54"/>
      <c r="E601" s="54"/>
      <c r="F601" s="54"/>
      <c r="G601" s="54"/>
      <c r="H601" s="54"/>
      <c r="I601" s="54"/>
      <c r="J601" s="54"/>
      <c r="K601" s="54"/>
      <c r="L601" s="54"/>
      <c r="M601" s="54"/>
      <c r="N601" s="54"/>
      <c r="O601" s="54"/>
      <c r="P601" s="54"/>
      <c r="Q601" s="54"/>
      <c r="R601" s="54"/>
      <c r="S601" s="54"/>
      <c r="T601" s="54"/>
      <c r="U601" s="54"/>
    </row>
    <row r="602" spans="1:21" s="8" customFormat="1" ht="12.75" x14ac:dyDescent="0.2">
      <c r="A602" s="54"/>
      <c r="B602" s="54"/>
      <c r="C602" s="54"/>
      <c r="D602" s="54"/>
      <c r="E602" s="54"/>
      <c r="F602" s="54"/>
      <c r="G602" s="54"/>
      <c r="H602" s="54"/>
      <c r="I602" s="54"/>
      <c r="J602" s="54"/>
      <c r="K602" s="54"/>
      <c r="L602" s="54"/>
      <c r="M602" s="54"/>
      <c r="N602" s="54"/>
      <c r="O602" s="54"/>
      <c r="P602" s="54"/>
      <c r="Q602" s="54"/>
      <c r="R602" s="54"/>
      <c r="S602" s="54"/>
      <c r="T602" s="54"/>
      <c r="U602" s="54"/>
    </row>
    <row r="603" spans="1:21" s="8" customFormat="1" ht="12.75" x14ac:dyDescent="0.2">
      <c r="A603" s="54"/>
      <c r="B603" s="54"/>
      <c r="C603" s="54"/>
      <c r="D603" s="54"/>
      <c r="E603" s="54"/>
      <c r="F603" s="54"/>
      <c r="G603" s="54"/>
      <c r="H603" s="54"/>
      <c r="I603" s="54"/>
      <c r="J603" s="54"/>
      <c r="K603" s="54"/>
      <c r="L603" s="54"/>
      <c r="M603" s="54"/>
      <c r="N603" s="54"/>
      <c r="O603" s="54"/>
      <c r="P603" s="54"/>
      <c r="Q603" s="54"/>
      <c r="R603" s="54"/>
      <c r="S603" s="54"/>
      <c r="T603" s="54"/>
      <c r="U603" s="54"/>
    </row>
    <row r="604" spans="1:21" s="8" customFormat="1" ht="12.75" x14ac:dyDescent="0.2">
      <c r="A604" s="54"/>
      <c r="B604" s="54"/>
      <c r="C604" s="54"/>
      <c r="D604" s="54"/>
      <c r="E604" s="54"/>
      <c r="F604" s="54"/>
      <c r="G604" s="54"/>
      <c r="H604" s="54"/>
      <c r="I604" s="54"/>
      <c r="J604" s="54"/>
      <c r="K604" s="54"/>
      <c r="L604" s="54"/>
      <c r="M604" s="54"/>
      <c r="N604" s="54"/>
      <c r="O604" s="54"/>
      <c r="P604" s="54"/>
      <c r="Q604" s="54"/>
      <c r="R604" s="54"/>
      <c r="S604" s="54"/>
      <c r="T604" s="54"/>
      <c r="U604" s="54"/>
    </row>
    <row r="605" spans="1:21" s="8" customFormat="1" ht="12.75" x14ac:dyDescent="0.2">
      <c r="A605" s="54"/>
      <c r="B605" s="54"/>
      <c r="C605" s="54"/>
      <c r="D605" s="54"/>
      <c r="E605" s="54"/>
      <c r="F605" s="54"/>
      <c r="G605" s="54"/>
      <c r="H605" s="54"/>
      <c r="I605" s="54"/>
      <c r="J605" s="54"/>
      <c r="K605" s="54"/>
      <c r="L605" s="54"/>
      <c r="M605" s="54"/>
      <c r="N605" s="54"/>
      <c r="O605" s="54"/>
      <c r="P605" s="54"/>
      <c r="Q605" s="54"/>
      <c r="R605" s="54"/>
      <c r="S605" s="54"/>
      <c r="T605" s="54"/>
      <c r="U605" s="54"/>
    </row>
    <row r="606" spans="1:21" s="8" customFormat="1" ht="12.75" x14ac:dyDescent="0.2">
      <c r="A606" s="54"/>
      <c r="B606" s="54"/>
      <c r="C606" s="54"/>
      <c r="D606" s="54"/>
      <c r="E606" s="54"/>
      <c r="F606" s="54"/>
      <c r="G606" s="54"/>
      <c r="H606" s="54"/>
      <c r="I606" s="54"/>
      <c r="J606" s="54"/>
      <c r="K606" s="54"/>
      <c r="L606" s="54"/>
      <c r="M606" s="54"/>
      <c r="N606" s="54"/>
      <c r="O606" s="54"/>
      <c r="P606" s="54"/>
      <c r="Q606" s="54"/>
      <c r="R606" s="54"/>
      <c r="S606" s="54"/>
      <c r="T606" s="54"/>
      <c r="U606" s="54"/>
    </row>
    <row r="607" spans="1:21" s="8" customFormat="1" ht="12.75" x14ac:dyDescent="0.2">
      <c r="A607" s="54"/>
      <c r="B607" s="54"/>
      <c r="C607" s="54"/>
      <c r="D607" s="54"/>
      <c r="E607" s="54"/>
      <c r="F607" s="54"/>
      <c r="G607" s="54"/>
      <c r="H607" s="54"/>
      <c r="I607" s="54"/>
      <c r="J607" s="54"/>
      <c r="K607" s="54"/>
      <c r="L607" s="54"/>
      <c r="M607" s="54"/>
      <c r="N607" s="54"/>
      <c r="O607" s="54"/>
      <c r="P607" s="54"/>
      <c r="Q607" s="54"/>
      <c r="R607" s="54"/>
      <c r="S607" s="54"/>
      <c r="T607" s="54"/>
      <c r="U607" s="54"/>
    </row>
    <row r="608" spans="1:21" s="8" customFormat="1" ht="12.75" x14ac:dyDescent="0.2">
      <c r="A608" s="54"/>
      <c r="B608" s="54"/>
      <c r="C608" s="54"/>
      <c r="D608" s="54"/>
      <c r="E608" s="54"/>
      <c r="F608" s="54"/>
      <c r="G608" s="54"/>
      <c r="H608" s="54"/>
      <c r="I608" s="54"/>
      <c r="J608" s="54"/>
      <c r="K608" s="54"/>
      <c r="L608" s="54"/>
      <c r="M608" s="54"/>
      <c r="N608" s="54"/>
      <c r="O608" s="54"/>
      <c r="P608" s="54"/>
      <c r="Q608" s="54"/>
      <c r="R608" s="54"/>
      <c r="S608" s="54"/>
      <c r="T608" s="54"/>
      <c r="U608" s="54"/>
    </row>
    <row r="609" spans="1:21" s="8" customFormat="1" ht="12.75" x14ac:dyDescent="0.2">
      <c r="A609" s="54"/>
      <c r="B609" s="54"/>
      <c r="C609" s="54"/>
      <c r="D609" s="54"/>
      <c r="E609" s="54"/>
      <c r="F609" s="54"/>
      <c r="G609" s="54"/>
      <c r="H609" s="54"/>
      <c r="I609" s="54"/>
      <c r="J609" s="54"/>
      <c r="K609" s="54"/>
      <c r="L609" s="54"/>
      <c r="M609" s="54"/>
      <c r="N609" s="54"/>
      <c r="O609" s="54"/>
      <c r="P609" s="54"/>
      <c r="Q609" s="54"/>
      <c r="R609" s="54"/>
      <c r="S609" s="54"/>
      <c r="T609" s="54"/>
      <c r="U609" s="54"/>
    </row>
    <row r="610" spans="1:21" s="8" customFormat="1" ht="12.75" x14ac:dyDescent="0.2">
      <c r="A610" s="54"/>
      <c r="B610" s="54"/>
      <c r="C610" s="54"/>
      <c r="D610" s="54"/>
      <c r="E610" s="54"/>
      <c r="F610" s="54"/>
      <c r="G610" s="54"/>
      <c r="H610" s="54"/>
      <c r="I610" s="54"/>
      <c r="J610" s="54"/>
      <c r="K610" s="54"/>
      <c r="L610" s="54"/>
      <c r="M610" s="54"/>
      <c r="N610" s="54"/>
      <c r="O610" s="54"/>
      <c r="P610" s="54"/>
      <c r="Q610" s="54"/>
      <c r="R610" s="54"/>
      <c r="S610" s="54"/>
      <c r="T610" s="54"/>
      <c r="U610" s="54"/>
    </row>
    <row r="611" spans="1:21" s="8" customFormat="1" ht="12.75" x14ac:dyDescent="0.2">
      <c r="A611" s="54"/>
      <c r="B611" s="54"/>
      <c r="C611" s="54"/>
      <c r="D611" s="54"/>
      <c r="E611" s="54"/>
      <c r="F611" s="54"/>
      <c r="G611" s="54"/>
      <c r="H611" s="54"/>
      <c r="I611" s="54"/>
      <c r="J611" s="54"/>
      <c r="K611" s="54"/>
      <c r="L611" s="54"/>
      <c r="M611" s="54"/>
      <c r="N611" s="54"/>
      <c r="O611" s="54"/>
      <c r="P611" s="54"/>
      <c r="Q611" s="54"/>
      <c r="R611" s="54"/>
      <c r="S611" s="54"/>
      <c r="T611" s="54"/>
      <c r="U611" s="54"/>
    </row>
    <row r="612" spans="1:21" s="8" customFormat="1" ht="12.75" x14ac:dyDescent="0.2">
      <c r="A612" s="54"/>
      <c r="B612" s="54"/>
      <c r="C612" s="54"/>
      <c r="D612" s="54"/>
      <c r="E612" s="54"/>
      <c r="F612" s="54"/>
      <c r="G612" s="54"/>
      <c r="H612" s="54"/>
      <c r="I612" s="54"/>
      <c r="J612" s="54"/>
      <c r="K612" s="54"/>
      <c r="L612" s="54"/>
      <c r="M612" s="54"/>
      <c r="N612" s="54"/>
      <c r="O612" s="54"/>
      <c r="P612" s="54"/>
      <c r="Q612" s="54"/>
      <c r="R612" s="54"/>
      <c r="S612" s="54"/>
      <c r="T612" s="54"/>
      <c r="U612" s="54"/>
    </row>
    <row r="613" spans="1:21" s="8" customFormat="1" ht="12.75" x14ac:dyDescent="0.2">
      <c r="A613" s="54"/>
      <c r="B613" s="54"/>
      <c r="C613" s="54"/>
      <c r="D613" s="54"/>
      <c r="E613" s="54"/>
      <c r="F613" s="54"/>
      <c r="G613" s="54"/>
      <c r="H613" s="54"/>
      <c r="I613" s="54"/>
      <c r="J613" s="54"/>
      <c r="K613" s="54"/>
      <c r="L613" s="54"/>
      <c r="M613" s="54"/>
      <c r="N613" s="54"/>
      <c r="O613" s="54"/>
      <c r="P613" s="54"/>
      <c r="Q613" s="54"/>
      <c r="R613" s="54"/>
      <c r="S613" s="54"/>
      <c r="T613" s="54"/>
      <c r="U613" s="54"/>
    </row>
    <row r="614" spans="1:21" s="8" customFormat="1" ht="12.75" x14ac:dyDescent="0.2">
      <c r="A614" s="54"/>
      <c r="B614" s="54"/>
      <c r="C614" s="54"/>
      <c r="D614" s="54"/>
      <c r="E614" s="54"/>
      <c r="F614" s="54"/>
      <c r="G614" s="54"/>
      <c r="H614" s="54"/>
      <c r="I614" s="54"/>
      <c r="J614" s="54"/>
      <c r="K614" s="54"/>
      <c r="L614" s="54"/>
      <c r="M614" s="54"/>
      <c r="N614" s="54"/>
      <c r="O614" s="54"/>
      <c r="P614" s="54"/>
      <c r="Q614" s="54"/>
      <c r="R614" s="54"/>
      <c r="S614" s="54"/>
      <c r="T614" s="54"/>
      <c r="U614" s="54"/>
    </row>
    <row r="615" spans="1:21" s="8" customFormat="1" ht="12.75" x14ac:dyDescent="0.2">
      <c r="A615" s="54"/>
      <c r="B615" s="54"/>
      <c r="C615" s="54"/>
      <c r="D615" s="54"/>
      <c r="E615" s="54"/>
      <c r="F615" s="54"/>
      <c r="G615" s="54"/>
      <c r="H615" s="54"/>
      <c r="I615" s="54"/>
      <c r="J615" s="54"/>
      <c r="K615" s="54"/>
      <c r="L615" s="54"/>
      <c r="M615" s="54"/>
      <c r="N615" s="54"/>
      <c r="O615" s="54"/>
      <c r="P615" s="54"/>
      <c r="Q615" s="54"/>
      <c r="R615" s="54"/>
      <c r="S615" s="54"/>
      <c r="T615" s="54"/>
      <c r="U615" s="54"/>
    </row>
    <row r="616" spans="1:21" s="8" customFormat="1" ht="12.75" x14ac:dyDescent="0.2">
      <c r="A616" s="54"/>
      <c r="B616" s="54"/>
      <c r="C616" s="54"/>
      <c r="D616" s="54"/>
      <c r="E616" s="54"/>
      <c r="F616" s="54"/>
      <c r="G616" s="54"/>
      <c r="H616" s="54"/>
      <c r="I616" s="54"/>
      <c r="J616" s="54"/>
      <c r="K616" s="54"/>
      <c r="L616" s="54"/>
      <c r="M616" s="54"/>
      <c r="N616" s="54"/>
      <c r="O616" s="54"/>
      <c r="P616" s="54"/>
      <c r="Q616" s="54"/>
      <c r="R616" s="54"/>
      <c r="S616" s="54"/>
      <c r="T616" s="54"/>
      <c r="U616" s="54"/>
    </row>
    <row r="617" spans="1:21" s="8" customFormat="1" ht="12.75" x14ac:dyDescent="0.2">
      <c r="A617" s="54"/>
      <c r="B617" s="54"/>
      <c r="C617" s="54"/>
      <c r="D617" s="54"/>
      <c r="E617" s="54"/>
      <c r="F617" s="54"/>
      <c r="G617" s="54"/>
      <c r="H617" s="54"/>
      <c r="I617" s="54"/>
      <c r="J617" s="54"/>
      <c r="K617" s="54"/>
      <c r="L617" s="54"/>
      <c r="M617" s="54"/>
      <c r="N617" s="54"/>
      <c r="O617" s="54"/>
      <c r="P617" s="54"/>
      <c r="Q617" s="54"/>
      <c r="R617" s="54"/>
      <c r="S617" s="54"/>
      <c r="T617" s="54"/>
      <c r="U617" s="54"/>
    </row>
    <row r="618" spans="1:21" s="8" customFormat="1" ht="12.75" x14ac:dyDescent="0.2">
      <c r="A618" s="54"/>
      <c r="B618" s="54"/>
      <c r="C618" s="54"/>
      <c r="D618" s="54"/>
      <c r="E618" s="54"/>
      <c r="F618" s="54"/>
      <c r="G618" s="54"/>
      <c r="H618" s="54"/>
      <c r="I618" s="54"/>
      <c r="J618" s="54"/>
      <c r="K618" s="54"/>
      <c r="L618" s="54"/>
      <c r="M618" s="54"/>
      <c r="N618" s="54"/>
      <c r="O618" s="54"/>
      <c r="P618" s="54"/>
      <c r="Q618" s="54"/>
      <c r="R618" s="54"/>
      <c r="S618" s="54"/>
      <c r="T618" s="54"/>
      <c r="U618" s="54"/>
    </row>
    <row r="619" spans="1:21" s="8" customFormat="1" ht="12.75" x14ac:dyDescent="0.2">
      <c r="A619" s="54"/>
      <c r="B619" s="54"/>
      <c r="C619" s="54"/>
      <c r="D619" s="54"/>
      <c r="E619" s="54"/>
      <c r="F619" s="54"/>
      <c r="G619" s="54"/>
      <c r="H619" s="54"/>
      <c r="I619" s="54"/>
      <c r="J619" s="54"/>
      <c r="K619" s="54"/>
      <c r="L619" s="54"/>
      <c r="M619" s="54"/>
      <c r="N619" s="54"/>
      <c r="O619" s="54"/>
      <c r="P619" s="54"/>
      <c r="Q619" s="54"/>
      <c r="R619" s="54"/>
      <c r="S619" s="54"/>
      <c r="T619" s="54"/>
      <c r="U619" s="54"/>
    </row>
    <row r="620" spans="1:21" s="8" customFormat="1" ht="12.75" x14ac:dyDescent="0.2">
      <c r="A620" s="54"/>
      <c r="B620" s="54"/>
      <c r="C620" s="54"/>
      <c r="D620" s="54"/>
      <c r="E620" s="54"/>
      <c r="F620" s="54"/>
      <c r="G620" s="54"/>
      <c r="H620" s="54"/>
      <c r="I620" s="54"/>
      <c r="J620" s="54"/>
      <c r="K620" s="54"/>
      <c r="L620" s="54"/>
      <c r="M620" s="54"/>
      <c r="N620" s="54"/>
      <c r="O620" s="54"/>
      <c r="P620" s="54"/>
      <c r="Q620" s="54"/>
      <c r="R620" s="54"/>
      <c r="S620" s="54"/>
      <c r="T620" s="54"/>
      <c r="U620" s="54"/>
    </row>
    <row r="621" spans="1:21" s="8" customFormat="1" ht="12.75" x14ac:dyDescent="0.2">
      <c r="A621" s="54"/>
      <c r="B621" s="54"/>
      <c r="C621" s="54"/>
      <c r="D621" s="54"/>
      <c r="E621" s="54"/>
      <c r="F621" s="54"/>
      <c r="G621" s="54"/>
      <c r="H621" s="54"/>
      <c r="I621" s="54"/>
      <c r="J621" s="54"/>
      <c r="K621" s="54"/>
      <c r="L621" s="54"/>
      <c r="M621" s="54"/>
      <c r="N621" s="54"/>
      <c r="O621" s="54"/>
      <c r="P621" s="54"/>
      <c r="Q621" s="54"/>
      <c r="R621" s="54"/>
      <c r="S621" s="54"/>
      <c r="T621" s="54"/>
      <c r="U621" s="54"/>
    </row>
    <row r="622" spans="1:21" s="8" customFormat="1" ht="12.75" x14ac:dyDescent="0.2">
      <c r="A622" s="54"/>
      <c r="B622" s="54"/>
      <c r="C622" s="54"/>
      <c r="D622" s="54"/>
      <c r="E622" s="54"/>
      <c r="F622" s="54"/>
      <c r="G622" s="54"/>
      <c r="H622" s="54"/>
      <c r="I622" s="54"/>
      <c r="J622" s="54"/>
      <c r="K622" s="54"/>
      <c r="L622" s="54"/>
      <c r="M622" s="54"/>
      <c r="N622" s="54"/>
      <c r="O622" s="54"/>
      <c r="P622" s="54"/>
      <c r="Q622" s="54"/>
      <c r="R622" s="54"/>
      <c r="S622" s="54"/>
      <c r="T622" s="54"/>
      <c r="U622" s="54"/>
    </row>
    <row r="623" spans="1:21" s="8" customFormat="1" ht="12.75" x14ac:dyDescent="0.2">
      <c r="A623" s="54"/>
      <c r="B623" s="54"/>
      <c r="C623" s="54"/>
      <c r="D623" s="54"/>
      <c r="E623" s="54"/>
      <c r="F623" s="54"/>
      <c r="G623" s="54"/>
      <c r="H623" s="54"/>
      <c r="I623" s="54"/>
      <c r="J623" s="54"/>
      <c r="K623" s="54"/>
      <c r="L623" s="54"/>
      <c r="M623" s="54"/>
      <c r="N623" s="54"/>
      <c r="O623" s="54"/>
      <c r="P623" s="54"/>
      <c r="Q623" s="54"/>
      <c r="R623" s="54"/>
      <c r="S623" s="54"/>
      <c r="T623" s="54"/>
      <c r="U623" s="54"/>
    </row>
    <row r="624" spans="1:21" s="8" customFormat="1" ht="12.75" x14ac:dyDescent="0.2">
      <c r="A624" s="54"/>
      <c r="B624" s="54"/>
      <c r="C624" s="54"/>
      <c r="D624" s="54"/>
      <c r="E624" s="54"/>
      <c r="F624" s="54"/>
      <c r="G624" s="54"/>
      <c r="H624" s="54"/>
      <c r="I624" s="54"/>
      <c r="J624" s="54"/>
      <c r="K624" s="54"/>
      <c r="L624" s="54"/>
      <c r="M624" s="54"/>
      <c r="N624" s="54"/>
      <c r="O624" s="54"/>
      <c r="P624" s="54"/>
      <c r="Q624" s="54"/>
      <c r="R624" s="54"/>
      <c r="S624" s="54"/>
      <c r="T624" s="54"/>
      <c r="U624" s="54"/>
    </row>
    <row r="625" spans="1:21" s="8" customFormat="1" ht="12.75" x14ac:dyDescent="0.2">
      <c r="A625" s="54"/>
      <c r="B625" s="54"/>
      <c r="C625" s="54"/>
      <c r="D625" s="54"/>
      <c r="E625" s="54"/>
      <c r="F625" s="54"/>
      <c r="G625" s="54"/>
      <c r="H625" s="54"/>
      <c r="I625" s="54"/>
      <c r="J625" s="54"/>
      <c r="K625" s="54"/>
      <c r="L625" s="54"/>
      <c r="M625" s="54"/>
      <c r="N625" s="54"/>
      <c r="O625" s="54"/>
      <c r="P625" s="54"/>
      <c r="Q625" s="54"/>
      <c r="R625" s="54"/>
      <c r="S625" s="54"/>
      <c r="T625" s="54"/>
      <c r="U625" s="54"/>
    </row>
    <row r="626" spans="1:21" s="8" customFormat="1" ht="12.75" x14ac:dyDescent="0.2">
      <c r="A626" s="54"/>
      <c r="B626" s="54"/>
      <c r="C626" s="54"/>
      <c r="D626" s="54"/>
      <c r="E626" s="54"/>
      <c r="F626" s="54"/>
      <c r="G626" s="54"/>
      <c r="H626" s="54"/>
      <c r="I626" s="54"/>
      <c r="J626" s="54"/>
      <c r="K626" s="54"/>
      <c r="L626" s="54"/>
      <c r="M626" s="54"/>
      <c r="N626" s="54"/>
      <c r="O626" s="54"/>
      <c r="P626" s="54"/>
      <c r="Q626" s="54"/>
      <c r="R626" s="54"/>
      <c r="S626" s="54"/>
      <c r="T626" s="54"/>
      <c r="U626" s="54"/>
    </row>
    <row r="627" spans="1:21" s="8" customFormat="1" ht="12.75" x14ac:dyDescent="0.2">
      <c r="A627" s="54"/>
      <c r="B627" s="54"/>
      <c r="C627" s="54"/>
      <c r="D627" s="54"/>
      <c r="E627" s="54"/>
      <c r="F627" s="54"/>
      <c r="G627" s="54"/>
      <c r="H627" s="54"/>
      <c r="I627" s="54"/>
      <c r="J627" s="54"/>
      <c r="K627" s="54"/>
      <c r="L627" s="54"/>
      <c r="M627" s="54"/>
      <c r="N627" s="54"/>
      <c r="O627" s="54"/>
      <c r="P627" s="54"/>
      <c r="Q627" s="54"/>
      <c r="R627" s="54"/>
      <c r="S627" s="54"/>
      <c r="T627" s="54"/>
      <c r="U627" s="54"/>
    </row>
    <row r="628" spans="1:21" s="8" customFormat="1" ht="12.75" x14ac:dyDescent="0.2">
      <c r="A628" s="54"/>
      <c r="B628" s="54"/>
      <c r="C628" s="54"/>
      <c r="D628" s="54"/>
      <c r="E628" s="54"/>
      <c r="F628" s="54"/>
      <c r="G628" s="54"/>
      <c r="H628" s="54"/>
      <c r="I628" s="54"/>
      <c r="J628" s="54"/>
      <c r="K628" s="54"/>
      <c r="L628" s="54"/>
      <c r="M628" s="54"/>
      <c r="N628" s="54"/>
      <c r="O628" s="54"/>
      <c r="P628" s="54"/>
      <c r="Q628" s="54"/>
      <c r="R628" s="54"/>
      <c r="S628" s="54"/>
      <c r="T628" s="54"/>
      <c r="U628" s="54"/>
    </row>
    <row r="629" spans="1:21" s="8" customFormat="1" ht="12.75" x14ac:dyDescent="0.2">
      <c r="A629" s="54"/>
      <c r="B629" s="54"/>
      <c r="C629" s="54"/>
      <c r="D629" s="54"/>
      <c r="E629" s="54"/>
      <c r="F629" s="54"/>
      <c r="G629" s="54"/>
      <c r="H629" s="54"/>
      <c r="I629" s="54"/>
      <c r="J629" s="54"/>
      <c r="K629" s="54"/>
      <c r="L629" s="54"/>
      <c r="M629" s="54"/>
      <c r="N629" s="54"/>
      <c r="O629" s="54"/>
      <c r="P629" s="54"/>
      <c r="Q629" s="54"/>
      <c r="R629" s="54"/>
      <c r="S629" s="54"/>
      <c r="T629" s="54"/>
      <c r="U629" s="54"/>
    </row>
    <row r="630" spans="1:21" s="8" customFormat="1" ht="12.75" x14ac:dyDescent="0.2">
      <c r="A630" s="54"/>
      <c r="B630" s="54"/>
      <c r="C630" s="54"/>
      <c r="D630" s="54"/>
      <c r="E630" s="54"/>
      <c r="F630" s="54"/>
      <c r="G630" s="54"/>
      <c r="H630" s="54"/>
      <c r="I630" s="54"/>
      <c r="J630" s="54"/>
      <c r="K630" s="54"/>
      <c r="L630" s="54"/>
      <c r="M630" s="54"/>
      <c r="N630" s="54"/>
      <c r="O630" s="54"/>
      <c r="P630" s="54"/>
      <c r="Q630" s="54"/>
      <c r="R630" s="54"/>
      <c r="S630" s="54"/>
      <c r="T630" s="54"/>
      <c r="U630" s="54"/>
    </row>
    <row r="631" spans="1:21" s="8" customFormat="1" ht="12.75" x14ac:dyDescent="0.2">
      <c r="A631" s="54"/>
      <c r="B631" s="54"/>
      <c r="C631" s="54"/>
      <c r="D631" s="54"/>
      <c r="E631" s="54"/>
      <c r="F631" s="54"/>
      <c r="G631" s="54"/>
      <c r="H631" s="54"/>
      <c r="I631" s="54"/>
      <c r="J631" s="54"/>
      <c r="K631" s="54"/>
      <c r="L631" s="54"/>
      <c r="M631" s="54"/>
      <c r="N631" s="54"/>
      <c r="O631" s="54"/>
      <c r="P631" s="54"/>
      <c r="Q631" s="54"/>
      <c r="R631" s="54"/>
      <c r="S631" s="54"/>
      <c r="T631" s="54"/>
      <c r="U631" s="54"/>
    </row>
    <row r="632" spans="1:21" s="8" customFormat="1" ht="12.75" x14ac:dyDescent="0.2">
      <c r="A632" s="54"/>
      <c r="B632" s="54"/>
      <c r="C632" s="54"/>
      <c r="D632" s="54"/>
      <c r="E632" s="54"/>
      <c r="F632" s="54"/>
      <c r="G632" s="54"/>
      <c r="H632" s="54"/>
      <c r="I632" s="54"/>
      <c r="J632" s="54"/>
      <c r="K632" s="54"/>
      <c r="L632" s="54"/>
      <c r="M632" s="54"/>
      <c r="N632" s="54"/>
      <c r="O632" s="54"/>
      <c r="P632" s="54"/>
      <c r="Q632" s="54"/>
      <c r="R632" s="54"/>
      <c r="S632" s="54"/>
      <c r="T632" s="54"/>
      <c r="U632" s="54"/>
    </row>
    <row r="633" spans="1:21" s="8" customFormat="1" ht="12.75" x14ac:dyDescent="0.2">
      <c r="A633" s="54"/>
      <c r="B633" s="54"/>
      <c r="C633" s="54"/>
      <c r="D633" s="54"/>
      <c r="E633" s="54"/>
      <c r="F633" s="54"/>
      <c r="G633" s="54"/>
      <c r="H633" s="54"/>
      <c r="I633" s="54"/>
      <c r="J633" s="54"/>
      <c r="K633" s="54"/>
      <c r="L633" s="54"/>
      <c r="M633" s="54"/>
      <c r="N633" s="54"/>
      <c r="O633" s="54"/>
      <c r="P633" s="54"/>
      <c r="Q633" s="54"/>
      <c r="R633" s="54"/>
      <c r="S633" s="54"/>
      <c r="T633" s="54"/>
      <c r="U633" s="54"/>
    </row>
    <row r="634" spans="1:21" s="8" customFormat="1" ht="12.75" x14ac:dyDescent="0.2">
      <c r="A634" s="54"/>
      <c r="B634" s="54"/>
      <c r="C634" s="54"/>
      <c r="D634" s="54"/>
      <c r="E634" s="54"/>
      <c r="F634" s="54"/>
      <c r="G634" s="54"/>
      <c r="H634" s="54"/>
      <c r="I634" s="54"/>
      <c r="J634" s="54"/>
      <c r="K634" s="54"/>
      <c r="L634" s="54"/>
      <c r="M634" s="54"/>
      <c r="N634" s="54"/>
      <c r="O634" s="54"/>
      <c r="P634" s="54"/>
      <c r="Q634" s="54"/>
      <c r="R634" s="54"/>
      <c r="S634" s="54"/>
      <c r="T634" s="54"/>
      <c r="U634" s="54"/>
    </row>
    <row r="635" spans="1:21" s="8" customFormat="1" ht="12.75" x14ac:dyDescent="0.2">
      <c r="A635" s="54"/>
      <c r="B635" s="54"/>
      <c r="C635" s="54"/>
      <c r="D635" s="54"/>
      <c r="E635" s="54"/>
      <c r="F635" s="54"/>
      <c r="G635" s="54"/>
      <c r="H635" s="54"/>
      <c r="I635" s="54"/>
      <c r="J635" s="54"/>
      <c r="K635" s="54"/>
      <c r="L635" s="54"/>
      <c r="M635" s="54"/>
      <c r="N635" s="54"/>
      <c r="O635" s="54"/>
      <c r="P635" s="54"/>
      <c r="Q635" s="54"/>
      <c r="R635" s="54"/>
      <c r="S635" s="54"/>
      <c r="T635" s="54"/>
      <c r="U635" s="54"/>
    </row>
    <row r="636" spans="1:21" s="8" customFormat="1" ht="12.75" x14ac:dyDescent="0.2">
      <c r="A636" s="54"/>
      <c r="B636" s="54"/>
      <c r="C636" s="54"/>
      <c r="D636" s="54"/>
      <c r="E636" s="54"/>
      <c r="F636" s="54"/>
      <c r="G636" s="54"/>
      <c r="H636" s="54"/>
      <c r="I636" s="54"/>
      <c r="J636" s="54"/>
      <c r="K636" s="54"/>
      <c r="L636" s="54"/>
      <c r="M636" s="54"/>
      <c r="N636" s="54"/>
      <c r="O636" s="54"/>
      <c r="P636" s="54"/>
      <c r="Q636" s="54"/>
      <c r="R636" s="54"/>
      <c r="S636" s="54"/>
      <c r="T636" s="54"/>
      <c r="U636" s="54"/>
    </row>
    <row r="637" spans="1:21" s="8" customFormat="1" ht="12.75" x14ac:dyDescent="0.2">
      <c r="A637" s="54"/>
      <c r="B637" s="54"/>
      <c r="C637" s="54"/>
      <c r="D637" s="54"/>
      <c r="E637" s="54"/>
      <c r="F637" s="54"/>
      <c r="G637" s="54"/>
      <c r="H637" s="54"/>
      <c r="I637" s="54"/>
      <c r="J637" s="54"/>
      <c r="K637" s="54"/>
      <c r="L637" s="54"/>
      <c r="M637" s="54"/>
      <c r="N637" s="54"/>
      <c r="O637" s="54"/>
      <c r="P637" s="54"/>
      <c r="Q637" s="54"/>
      <c r="R637" s="54"/>
      <c r="S637" s="54"/>
      <c r="T637" s="54"/>
      <c r="U637" s="54"/>
    </row>
    <row r="638" spans="1:21" s="8" customFormat="1" ht="12.75" x14ac:dyDescent="0.2">
      <c r="A638" s="54"/>
      <c r="B638" s="54"/>
      <c r="C638" s="54"/>
      <c r="D638" s="54"/>
      <c r="E638" s="54"/>
      <c r="F638" s="54"/>
      <c r="G638" s="54"/>
      <c r="H638" s="54"/>
      <c r="I638" s="54"/>
      <c r="J638" s="54"/>
      <c r="K638" s="54"/>
      <c r="L638" s="54"/>
      <c r="M638" s="54"/>
      <c r="N638" s="54"/>
      <c r="O638" s="54"/>
      <c r="P638" s="54"/>
      <c r="Q638" s="54"/>
      <c r="R638" s="54"/>
      <c r="S638" s="54"/>
      <c r="T638" s="54"/>
      <c r="U638" s="54"/>
    </row>
    <row r="639" spans="1:21" s="8" customFormat="1" ht="12.75" x14ac:dyDescent="0.2">
      <c r="A639" s="54"/>
      <c r="B639" s="54"/>
      <c r="C639" s="54"/>
      <c r="D639" s="54"/>
      <c r="E639" s="54"/>
      <c r="F639" s="54"/>
      <c r="G639" s="54"/>
      <c r="H639" s="54"/>
      <c r="I639" s="54"/>
      <c r="J639" s="54"/>
      <c r="K639" s="54"/>
      <c r="L639" s="54"/>
      <c r="M639" s="54"/>
      <c r="N639" s="54"/>
      <c r="O639" s="54"/>
      <c r="P639" s="54"/>
      <c r="Q639" s="54"/>
      <c r="R639" s="54"/>
      <c r="S639" s="54"/>
      <c r="T639" s="54"/>
      <c r="U639" s="54"/>
    </row>
    <row r="640" spans="1:21" s="8" customFormat="1" ht="12.75" x14ac:dyDescent="0.2">
      <c r="A640" s="54"/>
      <c r="B640" s="54"/>
      <c r="C640" s="54"/>
      <c r="D640" s="54"/>
      <c r="E640" s="54"/>
      <c r="F640" s="54"/>
      <c r="G640" s="54"/>
      <c r="H640" s="54"/>
      <c r="I640" s="54"/>
      <c r="J640" s="54"/>
      <c r="K640" s="54"/>
      <c r="L640" s="54"/>
      <c r="M640" s="54"/>
      <c r="N640" s="54"/>
      <c r="O640" s="54"/>
      <c r="P640" s="54"/>
      <c r="Q640" s="54"/>
      <c r="R640" s="54"/>
      <c r="S640" s="54"/>
      <c r="T640" s="54"/>
      <c r="U640" s="54"/>
    </row>
    <row r="641" spans="1:21" s="8" customFormat="1" ht="12.75" x14ac:dyDescent="0.2">
      <c r="A641" s="54"/>
      <c r="B641" s="54"/>
      <c r="C641" s="54"/>
      <c r="D641" s="54"/>
      <c r="E641" s="54"/>
      <c r="F641" s="54"/>
      <c r="G641" s="54"/>
      <c r="H641" s="54"/>
      <c r="I641" s="54"/>
      <c r="J641" s="54"/>
      <c r="K641" s="54"/>
      <c r="L641" s="54"/>
      <c r="M641" s="54"/>
      <c r="N641" s="54"/>
      <c r="O641" s="54"/>
      <c r="P641" s="54"/>
      <c r="Q641" s="54"/>
      <c r="R641" s="54"/>
      <c r="S641" s="54"/>
      <c r="T641" s="54"/>
      <c r="U641" s="54"/>
    </row>
    <row r="642" spans="1:21" s="8" customFormat="1" ht="12.75" x14ac:dyDescent="0.2">
      <c r="A642" s="54"/>
      <c r="B642" s="54"/>
      <c r="C642" s="54"/>
      <c r="D642" s="54"/>
      <c r="E642" s="54"/>
      <c r="F642" s="54"/>
      <c r="G642" s="54"/>
      <c r="H642" s="54"/>
      <c r="I642" s="54"/>
      <c r="J642" s="54"/>
      <c r="K642" s="54"/>
      <c r="L642" s="54"/>
      <c r="M642" s="54"/>
      <c r="N642" s="54"/>
      <c r="O642" s="54"/>
      <c r="P642" s="54"/>
      <c r="Q642" s="54"/>
      <c r="R642" s="54"/>
      <c r="S642" s="54"/>
      <c r="T642" s="54"/>
      <c r="U642" s="54"/>
    </row>
    <row r="643" spans="1:21" s="8" customFormat="1" ht="12.75" x14ac:dyDescent="0.2">
      <c r="A643" s="54"/>
      <c r="B643" s="54"/>
      <c r="C643" s="54"/>
      <c r="D643" s="54"/>
      <c r="E643" s="54"/>
      <c r="F643" s="54"/>
      <c r="G643" s="54"/>
      <c r="H643" s="54"/>
      <c r="I643" s="54"/>
      <c r="J643" s="54"/>
      <c r="K643" s="54"/>
      <c r="L643" s="54"/>
      <c r="M643" s="54"/>
      <c r="N643" s="54"/>
      <c r="O643" s="54"/>
      <c r="P643" s="54"/>
      <c r="Q643" s="54"/>
      <c r="R643" s="54"/>
      <c r="S643" s="54"/>
      <c r="T643" s="54"/>
      <c r="U643" s="54"/>
    </row>
    <row r="644" spans="1:21" s="8" customFormat="1" ht="12.75" x14ac:dyDescent="0.2">
      <c r="A644" s="54"/>
      <c r="B644" s="54"/>
      <c r="C644" s="54"/>
      <c r="D644" s="54"/>
      <c r="E644" s="54"/>
      <c r="F644" s="54"/>
      <c r="G644" s="54"/>
      <c r="H644" s="54"/>
      <c r="I644" s="54"/>
      <c r="J644" s="54"/>
      <c r="K644" s="54"/>
      <c r="L644" s="54"/>
      <c r="M644" s="54"/>
      <c r="N644" s="54"/>
      <c r="O644" s="54"/>
      <c r="P644" s="54"/>
      <c r="Q644" s="54"/>
      <c r="R644" s="54"/>
      <c r="S644" s="54"/>
      <c r="T644" s="54"/>
      <c r="U644" s="54"/>
    </row>
    <row r="645" spans="1:21" s="8" customFormat="1" ht="12.75" x14ac:dyDescent="0.2">
      <c r="A645" s="54"/>
      <c r="B645" s="54"/>
      <c r="C645" s="54"/>
      <c r="D645" s="54"/>
      <c r="E645" s="54"/>
      <c r="F645" s="54"/>
      <c r="G645" s="54"/>
      <c r="H645" s="54"/>
      <c r="I645" s="54"/>
      <c r="J645" s="54"/>
      <c r="K645" s="54"/>
      <c r="L645" s="54"/>
      <c r="M645" s="54"/>
      <c r="N645" s="54"/>
      <c r="O645" s="54"/>
      <c r="P645" s="54"/>
      <c r="Q645" s="54"/>
      <c r="R645" s="54"/>
      <c r="S645" s="54"/>
      <c r="T645" s="54"/>
      <c r="U645" s="54"/>
    </row>
    <row r="646" spans="1:21" s="8" customFormat="1" ht="12.75" x14ac:dyDescent="0.2">
      <c r="A646" s="54"/>
      <c r="B646" s="54"/>
      <c r="C646" s="54"/>
      <c r="D646" s="54"/>
      <c r="E646" s="54"/>
      <c r="F646" s="54"/>
      <c r="G646" s="54"/>
      <c r="H646" s="54"/>
      <c r="I646" s="54"/>
      <c r="J646" s="54"/>
      <c r="K646" s="54"/>
      <c r="L646" s="54"/>
      <c r="M646" s="54"/>
      <c r="N646" s="54"/>
      <c r="O646" s="54"/>
      <c r="P646" s="54"/>
      <c r="Q646" s="54"/>
      <c r="R646" s="54"/>
      <c r="S646" s="54"/>
      <c r="T646" s="54"/>
      <c r="U646" s="54"/>
    </row>
    <row r="647" spans="1:21" s="8" customFormat="1" ht="12.75" x14ac:dyDescent="0.2">
      <c r="A647" s="54"/>
      <c r="B647" s="54"/>
      <c r="C647" s="54"/>
      <c r="D647" s="54"/>
      <c r="E647" s="54"/>
      <c r="F647" s="54"/>
      <c r="G647" s="54"/>
      <c r="H647" s="54"/>
      <c r="I647" s="54"/>
      <c r="J647" s="54"/>
      <c r="K647" s="54"/>
      <c r="L647" s="54"/>
      <c r="M647" s="54"/>
      <c r="N647" s="54"/>
      <c r="O647" s="54"/>
      <c r="P647" s="54"/>
      <c r="Q647" s="54"/>
      <c r="R647" s="54"/>
      <c r="S647" s="54"/>
      <c r="T647" s="54"/>
      <c r="U647" s="54"/>
    </row>
    <row r="648" spans="1:21" s="8" customFormat="1" ht="12.75" x14ac:dyDescent="0.2">
      <c r="A648" s="54"/>
      <c r="B648" s="54"/>
      <c r="C648" s="54"/>
      <c r="D648" s="54"/>
      <c r="E648" s="54"/>
      <c r="F648" s="54"/>
      <c r="G648" s="54"/>
      <c r="H648" s="54"/>
      <c r="I648" s="54"/>
      <c r="J648" s="54"/>
      <c r="K648" s="54"/>
      <c r="L648" s="54"/>
      <c r="M648" s="54"/>
      <c r="N648" s="54"/>
      <c r="O648" s="54"/>
      <c r="P648" s="54"/>
      <c r="Q648" s="54"/>
      <c r="R648" s="54"/>
      <c r="S648" s="54"/>
      <c r="T648" s="54"/>
      <c r="U648" s="54"/>
    </row>
    <row r="649" spans="1:21" s="8" customFormat="1" ht="12.75" x14ac:dyDescent="0.2">
      <c r="A649" s="54"/>
      <c r="B649" s="54"/>
      <c r="C649" s="54"/>
      <c r="D649" s="54"/>
      <c r="E649" s="54"/>
      <c r="F649" s="54"/>
      <c r="G649" s="54"/>
      <c r="H649" s="54"/>
      <c r="I649" s="54"/>
      <c r="J649" s="54"/>
      <c r="K649" s="54"/>
      <c r="L649" s="54"/>
      <c r="M649" s="54"/>
      <c r="N649" s="54"/>
      <c r="O649" s="54"/>
      <c r="P649" s="54"/>
      <c r="Q649" s="54"/>
      <c r="R649" s="54"/>
      <c r="S649" s="54"/>
      <c r="T649" s="54"/>
      <c r="U649" s="54"/>
    </row>
    <row r="650" spans="1:21" s="8" customFormat="1" ht="12.75" x14ac:dyDescent="0.2">
      <c r="A650" s="54"/>
      <c r="B650" s="54"/>
      <c r="C650" s="54"/>
      <c r="D650" s="54"/>
      <c r="E650" s="54"/>
      <c r="F650" s="54"/>
      <c r="G650" s="54"/>
      <c r="H650" s="54"/>
      <c r="I650" s="54"/>
      <c r="J650" s="54"/>
      <c r="K650" s="54"/>
      <c r="L650" s="54"/>
      <c r="M650" s="54"/>
      <c r="N650" s="54"/>
      <c r="O650" s="54"/>
      <c r="P650" s="54"/>
      <c r="Q650" s="54"/>
      <c r="R650" s="54"/>
      <c r="S650" s="54"/>
      <c r="T650" s="54"/>
      <c r="U650" s="54"/>
    </row>
    <row r="651" spans="1:21" s="8" customFormat="1" ht="12.75" x14ac:dyDescent="0.2">
      <c r="A651" s="54"/>
      <c r="B651" s="54"/>
      <c r="C651" s="54"/>
      <c r="D651" s="54"/>
      <c r="E651" s="54"/>
      <c r="F651" s="54"/>
      <c r="G651" s="54"/>
      <c r="H651" s="54"/>
      <c r="I651" s="54"/>
      <c r="J651" s="54"/>
      <c r="K651" s="54"/>
      <c r="L651" s="54"/>
      <c r="M651" s="54"/>
      <c r="N651" s="54"/>
      <c r="O651" s="54"/>
      <c r="P651" s="54"/>
      <c r="Q651" s="54"/>
      <c r="R651" s="54"/>
      <c r="S651" s="54"/>
      <c r="T651" s="54"/>
      <c r="U651" s="54"/>
    </row>
    <row r="652" spans="1:21" s="8" customFormat="1" ht="12.75" x14ac:dyDescent="0.2">
      <c r="A652" s="54"/>
      <c r="B652" s="54"/>
      <c r="C652" s="54"/>
      <c r="D652" s="54"/>
      <c r="E652" s="54"/>
      <c r="F652" s="54"/>
      <c r="G652" s="54"/>
      <c r="H652" s="54"/>
      <c r="I652" s="54"/>
      <c r="J652" s="54"/>
      <c r="K652" s="54"/>
      <c r="L652" s="54"/>
      <c r="M652" s="54"/>
      <c r="N652" s="54"/>
      <c r="O652" s="54"/>
      <c r="P652" s="54"/>
      <c r="Q652" s="54"/>
      <c r="R652" s="54"/>
      <c r="S652" s="54"/>
      <c r="T652" s="54"/>
      <c r="U652" s="54"/>
    </row>
    <row r="653" spans="1:21" s="8" customFormat="1" ht="12.75" x14ac:dyDescent="0.2">
      <c r="A653" s="54"/>
      <c r="B653" s="54"/>
      <c r="C653" s="54"/>
      <c r="D653" s="54"/>
      <c r="E653" s="54"/>
      <c r="F653" s="54"/>
      <c r="G653" s="54"/>
      <c r="H653" s="54"/>
      <c r="I653" s="54"/>
      <c r="J653" s="54"/>
      <c r="K653" s="54"/>
      <c r="L653" s="54"/>
      <c r="M653" s="54"/>
      <c r="N653" s="54"/>
      <c r="O653" s="54"/>
      <c r="P653" s="54"/>
      <c r="Q653" s="54"/>
      <c r="R653" s="54"/>
      <c r="S653" s="54"/>
      <c r="T653" s="54"/>
      <c r="U653" s="54"/>
    </row>
    <row r="654" spans="1:21" s="8" customFormat="1" ht="12.75" x14ac:dyDescent="0.2">
      <c r="A654" s="54"/>
      <c r="B654" s="54"/>
      <c r="C654" s="54"/>
      <c r="D654" s="54"/>
      <c r="E654" s="54"/>
      <c r="F654" s="54"/>
      <c r="G654" s="54"/>
      <c r="H654" s="54"/>
      <c r="I654" s="54"/>
      <c r="J654" s="54"/>
      <c r="K654" s="54"/>
      <c r="L654" s="54"/>
      <c r="M654" s="54"/>
      <c r="N654" s="54"/>
      <c r="O654" s="54"/>
      <c r="P654" s="54"/>
      <c r="Q654" s="54"/>
      <c r="R654" s="54"/>
      <c r="S654" s="54"/>
      <c r="T654" s="54"/>
      <c r="U654" s="54"/>
    </row>
    <row r="655" spans="1:21" s="8" customFormat="1" ht="12.75" x14ac:dyDescent="0.2">
      <c r="A655" s="54"/>
      <c r="B655" s="54"/>
      <c r="C655" s="54"/>
      <c r="D655" s="54"/>
      <c r="E655" s="54"/>
      <c r="F655" s="54"/>
      <c r="G655" s="54"/>
      <c r="H655" s="54"/>
      <c r="I655" s="54"/>
      <c r="J655" s="54"/>
      <c r="K655" s="54"/>
      <c r="L655" s="54"/>
      <c r="M655" s="54"/>
      <c r="N655" s="54"/>
      <c r="O655" s="54"/>
      <c r="P655" s="54"/>
      <c r="Q655" s="54"/>
      <c r="R655" s="54"/>
      <c r="S655" s="54"/>
      <c r="T655" s="54"/>
      <c r="U655" s="54"/>
    </row>
    <row r="656" spans="1:21" s="8" customFormat="1" ht="12.75" x14ac:dyDescent="0.2">
      <c r="A656" s="54"/>
      <c r="B656" s="54"/>
      <c r="C656" s="54"/>
      <c r="D656" s="54"/>
      <c r="E656" s="54"/>
      <c r="F656" s="54"/>
      <c r="G656" s="54"/>
      <c r="H656" s="54"/>
      <c r="I656" s="54"/>
      <c r="J656" s="54"/>
      <c r="K656" s="54"/>
      <c r="L656" s="54"/>
      <c r="M656" s="54"/>
      <c r="N656" s="54"/>
      <c r="O656" s="54"/>
      <c r="P656" s="54"/>
      <c r="Q656" s="54"/>
      <c r="R656" s="54"/>
      <c r="S656" s="54"/>
      <c r="T656" s="54"/>
      <c r="U656" s="54"/>
    </row>
    <row r="657" spans="1:21" s="8" customFormat="1" ht="12.75" x14ac:dyDescent="0.2">
      <c r="A657" s="54"/>
      <c r="B657" s="54"/>
      <c r="C657" s="54"/>
      <c r="D657" s="54"/>
      <c r="E657" s="54"/>
      <c r="F657" s="54"/>
      <c r="G657" s="54"/>
      <c r="H657" s="54"/>
      <c r="I657" s="54"/>
      <c r="J657" s="54"/>
      <c r="K657" s="54"/>
      <c r="L657" s="54"/>
      <c r="M657" s="54"/>
      <c r="N657" s="54"/>
      <c r="O657" s="54"/>
      <c r="P657" s="54"/>
      <c r="Q657" s="54"/>
      <c r="R657" s="54"/>
      <c r="S657" s="54"/>
      <c r="T657" s="54"/>
      <c r="U657" s="54"/>
    </row>
    <row r="658" spans="1:21" s="8" customFormat="1" ht="12.75" x14ac:dyDescent="0.2">
      <c r="A658" s="54"/>
      <c r="B658" s="54"/>
      <c r="C658" s="54"/>
      <c r="D658" s="54"/>
      <c r="E658" s="54"/>
      <c r="F658" s="54"/>
      <c r="G658" s="54"/>
      <c r="H658" s="54"/>
      <c r="I658" s="54"/>
      <c r="J658" s="54"/>
      <c r="K658" s="54"/>
      <c r="L658" s="54"/>
      <c r="M658" s="54"/>
      <c r="N658" s="54"/>
      <c r="O658" s="54"/>
      <c r="P658" s="54"/>
      <c r="Q658" s="54"/>
      <c r="R658" s="54"/>
      <c r="S658" s="54"/>
      <c r="T658" s="54"/>
      <c r="U658" s="54"/>
    </row>
    <row r="659" spans="1:21" s="8" customFormat="1" ht="12.75" x14ac:dyDescent="0.2">
      <c r="A659" s="54"/>
      <c r="B659" s="54"/>
      <c r="C659" s="54"/>
      <c r="D659" s="54"/>
      <c r="E659" s="54"/>
      <c r="F659" s="54"/>
      <c r="G659" s="54"/>
      <c r="H659" s="54"/>
      <c r="I659" s="54"/>
      <c r="J659" s="54"/>
      <c r="K659" s="54"/>
      <c r="L659" s="54"/>
      <c r="M659" s="54"/>
      <c r="N659" s="54"/>
      <c r="O659" s="54"/>
      <c r="P659" s="54"/>
      <c r="Q659" s="54"/>
      <c r="R659" s="54"/>
      <c r="S659" s="54"/>
      <c r="T659" s="54"/>
      <c r="U659" s="54"/>
    </row>
    <row r="660" spans="1:21" s="8" customFormat="1" ht="12.75" x14ac:dyDescent="0.2">
      <c r="A660" s="54"/>
      <c r="B660" s="54"/>
      <c r="C660" s="54"/>
      <c r="D660" s="54"/>
      <c r="E660" s="54"/>
      <c r="F660" s="54"/>
      <c r="G660" s="54"/>
      <c r="H660" s="54"/>
      <c r="I660" s="54"/>
      <c r="J660" s="54"/>
      <c r="K660" s="54"/>
      <c r="L660" s="54"/>
      <c r="M660" s="54"/>
      <c r="N660" s="54"/>
      <c r="O660" s="54"/>
      <c r="P660" s="54"/>
      <c r="Q660" s="54"/>
      <c r="R660" s="54"/>
      <c r="S660" s="54"/>
      <c r="T660" s="54"/>
      <c r="U660" s="54"/>
    </row>
    <row r="661" spans="1:21" s="8" customFormat="1" ht="12.75" x14ac:dyDescent="0.2">
      <c r="A661" s="54"/>
      <c r="B661" s="54"/>
      <c r="C661" s="54"/>
      <c r="D661" s="54"/>
      <c r="E661" s="54"/>
      <c r="F661" s="54"/>
      <c r="G661" s="54"/>
      <c r="H661" s="54"/>
      <c r="I661" s="54"/>
      <c r="J661" s="54"/>
      <c r="K661" s="54"/>
      <c r="L661" s="54"/>
      <c r="M661" s="54"/>
      <c r="N661" s="54"/>
      <c r="O661" s="54"/>
      <c r="P661" s="54"/>
      <c r="Q661" s="54"/>
      <c r="R661" s="54"/>
      <c r="S661" s="54"/>
      <c r="T661" s="54"/>
      <c r="U661" s="54"/>
    </row>
    <row r="662" spans="1:21" s="8" customFormat="1" ht="12.75" x14ac:dyDescent="0.2">
      <c r="A662" s="54"/>
      <c r="B662" s="54"/>
      <c r="C662" s="54"/>
      <c r="D662" s="54"/>
      <c r="E662" s="54"/>
      <c r="F662" s="54"/>
      <c r="G662" s="54"/>
      <c r="H662" s="54"/>
      <c r="I662" s="54"/>
      <c r="J662" s="54"/>
      <c r="K662" s="54"/>
      <c r="L662" s="54"/>
      <c r="M662" s="54"/>
      <c r="N662" s="54"/>
      <c r="O662" s="54"/>
      <c r="P662" s="54"/>
      <c r="Q662" s="54"/>
      <c r="R662" s="54"/>
      <c r="S662" s="54"/>
      <c r="T662" s="54"/>
      <c r="U662" s="54"/>
    </row>
    <row r="663" spans="1:21" s="8" customFormat="1" ht="12.75" x14ac:dyDescent="0.2">
      <c r="A663" s="54"/>
      <c r="B663" s="54"/>
      <c r="C663" s="54"/>
      <c r="D663" s="54"/>
      <c r="E663" s="54"/>
      <c r="F663" s="54"/>
      <c r="G663" s="54"/>
      <c r="H663" s="54"/>
      <c r="I663" s="54"/>
      <c r="J663" s="54"/>
      <c r="K663" s="54"/>
      <c r="L663" s="54"/>
      <c r="M663" s="54"/>
      <c r="N663" s="54"/>
      <c r="O663" s="54"/>
      <c r="P663" s="54"/>
      <c r="Q663" s="54"/>
      <c r="R663" s="54"/>
      <c r="S663" s="54"/>
      <c r="T663" s="54"/>
      <c r="U663" s="54"/>
    </row>
    <row r="664" spans="1:21" s="8" customFormat="1" ht="12.75" x14ac:dyDescent="0.2">
      <c r="A664" s="54"/>
      <c r="B664" s="54"/>
      <c r="C664" s="54"/>
      <c r="D664" s="54"/>
      <c r="E664" s="54"/>
      <c r="F664" s="54"/>
      <c r="G664" s="54"/>
      <c r="H664" s="54"/>
      <c r="I664" s="54"/>
      <c r="J664" s="54"/>
      <c r="K664" s="54"/>
      <c r="L664" s="54"/>
      <c r="M664" s="54"/>
      <c r="N664" s="54"/>
      <c r="O664" s="54"/>
      <c r="P664" s="54"/>
      <c r="Q664" s="54"/>
      <c r="R664" s="54"/>
      <c r="S664" s="54"/>
      <c r="T664" s="54"/>
      <c r="U664" s="54"/>
    </row>
    <row r="665" spans="1:21" s="8" customFormat="1" ht="12.75" x14ac:dyDescent="0.2">
      <c r="A665" s="54"/>
      <c r="B665" s="54"/>
      <c r="C665" s="54"/>
      <c r="D665" s="54"/>
      <c r="E665" s="54"/>
      <c r="F665" s="54"/>
      <c r="G665" s="54"/>
      <c r="H665" s="54"/>
      <c r="I665" s="54"/>
      <c r="J665" s="54"/>
      <c r="K665" s="54"/>
      <c r="L665" s="54"/>
      <c r="M665" s="54"/>
      <c r="N665" s="54"/>
      <c r="O665" s="54"/>
      <c r="P665" s="54"/>
      <c r="Q665" s="54"/>
      <c r="R665" s="54"/>
      <c r="S665" s="54"/>
      <c r="T665" s="54"/>
      <c r="U665" s="54"/>
    </row>
    <row r="666" spans="1:21" s="8" customFormat="1" ht="12.75" x14ac:dyDescent="0.2">
      <c r="A666" s="54"/>
      <c r="B666" s="54"/>
      <c r="C666" s="54"/>
      <c r="D666" s="54"/>
      <c r="E666" s="54"/>
      <c r="F666" s="54"/>
      <c r="G666" s="54"/>
      <c r="H666" s="54"/>
      <c r="I666" s="54"/>
      <c r="J666" s="54"/>
      <c r="K666" s="54"/>
      <c r="L666" s="54"/>
      <c r="M666" s="54"/>
      <c r="N666" s="54"/>
      <c r="O666" s="54"/>
      <c r="P666" s="54"/>
      <c r="Q666" s="54"/>
      <c r="R666" s="54"/>
      <c r="S666" s="54"/>
      <c r="T666" s="54"/>
      <c r="U666" s="54"/>
    </row>
    <row r="667" spans="1:21" s="8" customFormat="1" ht="12.75" x14ac:dyDescent="0.2">
      <c r="A667" s="54"/>
      <c r="B667" s="54"/>
      <c r="C667" s="54"/>
      <c r="D667" s="54"/>
      <c r="E667" s="54"/>
      <c r="F667" s="54"/>
      <c r="G667" s="54"/>
      <c r="H667" s="54"/>
      <c r="I667" s="54"/>
      <c r="J667" s="54"/>
      <c r="K667" s="54"/>
      <c r="L667" s="54"/>
      <c r="M667" s="54"/>
      <c r="N667" s="54"/>
      <c r="O667" s="54"/>
      <c r="P667" s="54"/>
      <c r="Q667" s="54"/>
      <c r="R667" s="54"/>
      <c r="S667" s="54"/>
      <c r="T667" s="54"/>
      <c r="U667" s="54"/>
    </row>
    <row r="668" spans="1:21" s="8" customFormat="1" ht="12.75" x14ac:dyDescent="0.2">
      <c r="A668" s="54"/>
      <c r="B668" s="54"/>
      <c r="C668" s="54"/>
      <c r="D668" s="54"/>
      <c r="E668" s="54"/>
      <c r="F668" s="54"/>
      <c r="G668" s="54"/>
      <c r="H668" s="54"/>
      <c r="I668" s="54"/>
      <c r="J668" s="54"/>
      <c r="K668" s="54"/>
      <c r="L668" s="54"/>
      <c r="M668" s="54"/>
      <c r="N668" s="54"/>
      <c r="O668" s="54"/>
      <c r="P668" s="54"/>
      <c r="Q668" s="54"/>
      <c r="R668" s="54"/>
      <c r="S668" s="54"/>
      <c r="T668" s="54"/>
      <c r="U668" s="54"/>
    </row>
    <row r="669" spans="1:21" s="8" customFormat="1" ht="12.75" x14ac:dyDescent="0.2">
      <c r="A669" s="54"/>
      <c r="B669" s="54"/>
      <c r="C669" s="54"/>
      <c r="D669" s="54"/>
      <c r="E669" s="54"/>
      <c r="F669" s="54"/>
      <c r="G669" s="54"/>
      <c r="H669" s="54"/>
      <c r="I669" s="54"/>
      <c r="J669" s="54"/>
      <c r="K669" s="54"/>
      <c r="L669" s="54"/>
      <c r="M669" s="54"/>
      <c r="N669" s="54"/>
      <c r="O669" s="54"/>
      <c r="P669" s="54"/>
      <c r="Q669" s="54"/>
      <c r="R669" s="54"/>
      <c r="S669" s="54"/>
      <c r="T669" s="54"/>
      <c r="U669" s="54"/>
    </row>
    <row r="670" spans="1:21" s="8" customFormat="1" ht="12.75" x14ac:dyDescent="0.2">
      <c r="A670" s="54"/>
      <c r="B670" s="54"/>
      <c r="C670" s="54"/>
      <c r="D670" s="54"/>
      <c r="E670" s="54"/>
      <c r="F670" s="54"/>
      <c r="G670" s="54"/>
      <c r="H670" s="54"/>
      <c r="I670" s="54"/>
      <c r="J670" s="54"/>
      <c r="K670" s="54"/>
      <c r="L670" s="54"/>
      <c r="M670" s="54"/>
      <c r="N670" s="54"/>
      <c r="O670" s="54"/>
      <c r="P670" s="54"/>
      <c r="Q670" s="54"/>
      <c r="R670" s="54"/>
      <c r="S670" s="54"/>
      <c r="T670" s="54"/>
      <c r="U670" s="54"/>
    </row>
    <row r="671" spans="1:21" s="8" customFormat="1" ht="12.75" x14ac:dyDescent="0.2">
      <c r="A671" s="54"/>
      <c r="B671" s="54"/>
      <c r="C671" s="54"/>
      <c r="D671" s="54"/>
      <c r="E671" s="54"/>
      <c r="F671" s="54"/>
      <c r="G671" s="54"/>
      <c r="H671" s="54"/>
      <c r="I671" s="54"/>
      <c r="J671" s="54"/>
      <c r="K671" s="54"/>
      <c r="L671" s="54"/>
      <c r="M671" s="54"/>
      <c r="N671" s="54"/>
      <c r="O671" s="54"/>
      <c r="P671" s="54"/>
      <c r="Q671" s="54"/>
      <c r="R671" s="54"/>
      <c r="S671" s="54"/>
      <c r="T671" s="54"/>
      <c r="U671" s="54"/>
    </row>
    <row r="672" spans="1:21" s="8" customFormat="1" ht="12.75" x14ac:dyDescent="0.2">
      <c r="A672" s="54"/>
      <c r="B672" s="54"/>
      <c r="C672" s="54"/>
      <c r="D672" s="54"/>
      <c r="E672" s="54"/>
      <c r="F672" s="54"/>
      <c r="G672" s="54"/>
      <c r="H672" s="54"/>
      <c r="I672" s="54"/>
      <c r="J672" s="54"/>
      <c r="K672" s="54"/>
      <c r="L672" s="54"/>
      <c r="M672" s="54"/>
      <c r="N672" s="54"/>
      <c r="O672" s="54"/>
      <c r="P672" s="54"/>
      <c r="Q672" s="54"/>
      <c r="R672" s="54"/>
      <c r="S672" s="54"/>
      <c r="T672" s="54"/>
      <c r="U672" s="54"/>
    </row>
    <row r="673" spans="1:21" s="8" customFormat="1" ht="12.75" x14ac:dyDescent="0.2">
      <c r="A673" s="54"/>
      <c r="B673" s="54"/>
      <c r="C673" s="54"/>
      <c r="D673" s="54"/>
      <c r="E673" s="54"/>
      <c r="F673" s="54"/>
      <c r="G673" s="54"/>
      <c r="H673" s="54"/>
      <c r="I673" s="54"/>
      <c r="J673" s="54"/>
      <c r="K673" s="54"/>
      <c r="L673" s="54"/>
      <c r="M673" s="54"/>
      <c r="N673" s="54"/>
      <c r="O673" s="54"/>
      <c r="P673" s="54"/>
      <c r="Q673" s="54"/>
      <c r="R673" s="54"/>
      <c r="S673" s="54"/>
      <c r="T673" s="54"/>
      <c r="U673" s="54"/>
    </row>
    <row r="674" spans="1:21" s="8" customFormat="1" ht="12.75" x14ac:dyDescent="0.2">
      <c r="A674" s="54"/>
      <c r="B674" s="54"/>
      <c r="C674" s="54"/>
      <c r="D674" s="54"/>
      <c r="E674" s="54"/>
      <c r="F674" s="54"/>
      <c r="G674" s="54"/>
      <c r="H674" s="54"/>
      <c r="I674" s="54"/>
      <c r="J674" s="54"/>
      <c r="K674" s="54"/>
      <c r="L674" s="54"/>
      <c r="M674" s="54"/>
      <c r="N674" s="54"/>
      <c r="O674" s="54"/>
      <c r="P674" s="54"/>
      <c r="Q674" s="54"/>
      <c r="R674" s="54"/>
      <c r="S674" s="54"/>
      <c r="T674" s="54"/>
      <c r="U674" s="54"/>
    </row>
    <row r="675" spans="1:21" s="8" customFormat="1" ht="12.75" x14ac:dyDescent="0.2">
      <c r="A675" s="54"/>
      <c r="B675" s="54"/>
      <c r="C675" s="54"/>
      <c r="D675" s="54"/>
      <c r="E675" s="54"/>
      <c r="F675" s="54"/>
      <c r="G675" s="54"/>
      <c r="H675" s="54"/>
      <c r="I675" s="54"/>
      <c r="J675" s="54"/>
      <c r="K675" s="54"/>
      <c r="L675" s="54"/>
      <c r="M675" s="54"/>
      <c r="N675" s="54"/>
      <c r="O675" s="54"/>
      <c r="P675" s="54"/>
      <c r="Q675" s="54"/>
      <c r="R675" s="54"/>
      <c r="S675" s="54"/>
      <c r="T675" s="54"/>
      <c r="U675" s="54"/>
    </row>
    <row r="676" spans="1:21" s="8" customFormat="1" ht="12.75" x14ac:dyDescent="0.2">
      <c r="A676" s="54"/>
      <c r="B676" s="54"/>
      <c r="C676" s="54"/>
      <c r="D676" s="54"/>
      <c r="E676" s="54"/>
      <c r="F676" s="54"/>
      <c r="G676" s="54"/>
      <c r="H676" s="54"/>
      <c r="I676" s="54"/>
      <c r="J676" s="54"/>
      <c r="K676" s="54"/>
      <c r="L676" s="54"/>
      <c r="M676" s="54"/>
      <c r="N676" s="54"/>
      <c r="O676" s="54"/>
      <c r="P676" s="54"/>
      <c r="Q676" s="54"/>
      <c r="R676" s="54"/>
      <c r="S676" s="54"/>
      <c r="T676" s="54"/>
      <c r="U676" s="54"/>
    </row>
    <row r="677" spans="1:21" s="8" customFormat="1" ht="12.75" x14ac:dyDescent="0.2">
      <c r="A677" s="54"/>
      <c r="B677" s="54"/>
      <c r="C677" s="54"/>
      <c r="D677" s="54"/>
      <c r="E677" s="54"/>
      <c r="F677" s="54"/>
      <c r="G677" s="54"/>
      <c r="H677" s="54"/>
      <c r="I677" s="54"/>
      <c r="J677" s="54"/>
      <c r="K677" s="54"/>
      <c r="L677" s="54"/>
      <c r="M677" s="54"/>
      <c r="N677" s="54"/>
      <c r="O677" s="54"/>
      <c r="P677" s="54"/>
      <c r="Q677" s="54"/>
      <c r="R677" s="54"/>
      <c r="S677" s="54"/>
      <c r="T677" s="54"/>
      <c r="U677" s="54"/>
    </row>
    <row r="678" spans="1:21" s="8" customFormat="1" ht="12.75" x14ac:dyDescent="0.2">
      <c r="A678" s="54"/>
      <c r="B678" s="54"/>
      <c r="C678" s="54"/>
      <c r="D678" s="54"/>
      <c r="E678" s="54"/>
      <c r="F678" s="54"/>
      <c r="G678" s="54"/>
      <c r="H678" s="54"/>
      <c r="I678" s="54"/>
      <c r="J678" s="54"/>
      <c r="K678" s="54"/>
      <c r="L678" s="54"/>
      <c r="M678" s="54"/>
      <c r="N678" s="54"/>
      <c r="O678" s="54"/>
      <c r="P678" s="54"/>
      <c r="Q678" s="54"/>
      <c r="R678" s="54"/>
      <c r="S678" s="54"/>
      <c r="T678" s="54"/>
      <c r="U678" s="54"/>
    </row>
    <row r="679" spans="1:21" s="8" customFormat="1" ht="12.75" x14ac:dyDescent="0.2">
      <c r="A679" s="54"/>
      <c r="B679" s="54"/>
      <c r="C679" s="54"/>
      <c r="D679" s="54"/>
      <c r="E679" s="54"/>
      <c r="F679" s="54"/>
      <c r="G679" s="54"/>
      <c r="H679" s="54"/>
      <c r="I679" s="54"/>
      <c r="J679" s="54"/>
      <c r="K679" s="54"/>
      <c r="L679" s="54"/>
      <c r="M679" s="54"/>
      <c r="N679" s="54"/>
      <c r="O679" s="54"/>
      <c r="P679" s="54"/>
      <c r="Q679" s="54"/>
      <c r="R679" s="54"/>
      <c r="S679" s="54"/>
      <c r="T679" s="54"/>
      <c r="U679" s="54"/>
    </row>
    <row r="680" spans="1:21" s="8" customFormat="1" ht="12.75" x14ac:dyDescent="0.2">
      <c r="A680" s="54"/>
      <c r="B680" s="54"/>
      <c r="C680" s="54"/>
      <c r="D680" s="54"/>
      <c r="E680" s="54"/>
      <c r="F680" s="54"/>
      <c r="G680" s="54"/>
      <c r="H680" s="54"/>
      <c r="I680" s="54"/>
      <c r="J680" s="54"/>
      <c r="K680" s="54"/>
      <c r="L680" s="54"/>
      <c r="M680" s="54"/>
      <c r="N680" s="54"/>
      <c r="O680" s="54"/>
      <c r="P680" s="54"/>
      <c r="Q680" s="54"/>
      <c r="R680" s="54"/>
      <c r="S680" s="54"/>
      <c r="T680" s="54"/>
      <c r="U680" s="54"/>
    </row>
    <row r="681" spans="1:21" s="8" customFormat="1" ht="12.75" x14ac:dyDescent="0.2">
      <c r="A681" s="54"/>
      <c r="B681" s="54"/>
      <c r="C681" s="54"/>
      <c r="D681" s="54"/>
      <c r="E681" s="54"/>
      <c r="F681" s="54"/>
      <c r="G681" s="54"/>
      <c r="H681" s="54"/>
      <c r="I681" s="54"/>
      <c r="J681" s="54"/>
      <c r="K681" s="54"/>
      <c r="L681" s="54"/>
      <c r="M681" s="54"/>
      <c r="N681" s="54"/>
      <c r="O681" s="54"/>
      <c r="P681" s="54"/>
      <c r="Q681" s="54"/>
      <c r="R681" s="54"/>
      <c r="S681" s="54"/>
      <c r="T681" s="54"/>
      <c r="U681" s="54"/>
    </row>
    <row r="682" spans="1:21" s="8" customFormat="1" ht="12.75" x14ac:dyDescent="0.2">
      <c r="A682" s="54"/>
      <c r="B682" s="54"/>
      <c r="C682" s="54"/>
      <c r="D682" s="54"/>
      <c r="E682" s="54"/>
      <c r="F682" s="54"/>
      <c r="G682" s="54"/>
      <c r="H682" s="54"/>
      <c r="I682" s="54"/>
      <c r="J682" s="54"/>
      <c r="K682" s="54"/>
      <c r="L682" s="54"/>
      <c r="M682" s="54"/>
      <c r="N682" s="54"/>
      <c r="O682" s="54"/>
      <c r="P682" s="54"/>
      <c r="Q682" s="54"/>
      <c r="R682" s="54"/>
      <c r="S682" s="54"/>
      <c r="T682" s="54"/>
      <c r="U682" s="54"/>
    </row>
    <row r="683" spans="1:21" s="8" customFormat="1" ht="12.75" x14ac:dyDescent="0.2">
      <c r="A683" s="54"/>
      <c r="B683" s="54"/>
      <c r="C683" s="54"/>
      <c r="D683" s="54"/>
      <c r="E683" s="54"/>
      <c r="F683" s="54"/>
      <c r="G683" s="54"/>
      <c r="H683" s="54"/>
      <c r="I683" s="54"/>
      <c r="J683" s="54"/>
      <c r="K683" s="54"/>
      <c r="L683" s="54"/>
      <c r="M683" s="54"/>
      <c r="N683" s="54"/>
      <c r="O683" s="54"/>
      <c r="P683" s="54"/>
      <c r="Q683" s="54"/>
      <c r="R683" s="54"/>
      <c r="S683" s="54"/>
      <c r="T683" s="54"/>
      <c r="U683" s="54"/>
    </row>
    <row r="684" spans="1:21" s="8" customFormat="1" ht="12.75" x14ac:dyDescent="0.2">
      <c r="A684" s="54"/>
      <c r="B684" s="54"/>
      <c r="C684" s="54"/>
      <c r="D684" s="54"/>
      <c r="E684" s="54"/>
      <c r="F684" s="54"/>
      <c r="G684" s="54"/>
      <c r="H684" s="54"/>
      <c r="I684" s="54"/>
      <c r="J684" s="54"/>
      <c r="K684" s="54"/>
      <c r="L684" s="54"/>
      <c r="M684" s="54"/>
      <c r="N684" s="54"/>
      <c r="O684" s="54"/>
      <c r="P684" s="54"/>
      <c r="Q684" s="54"/>
      <c r="R684" s="54"/>
      <c r="S684" s="54"/>
      <c r="T684" s="54"/>
      <c r="U684" s="54"/>
    </row>
    <row r="685" spans="1:21" s="8" customFormat="1" ht="12.75" x14ac:dyDescent="0.2">
      <c r="A685" s="54"/>
      <c r="B685" s="54"/>
      <c r="C685" s="54"/>
      <c r="D685" s="54"/>
      <c r="E685" s="54"/>
      <c r="F685" s="54"/>
      <c r="G685" s="54"/>
      <c r="H685" s="54"/>
      <c r="I685" s="54"/>
      <c r="J685" s="54"/>
      <c r="K685" s="54"/>
      <c r="L685" s="54"/>
      <c r="M685" s="54"/>
      <c r="N685" s="54"/>
      <c r="O685" s="54"/>
      <c r="P685" s="54"/>
      <c r="Q685" s="54"/>
      <c r="R685" s="54"/>
      <c r="S685" s="54"/>
      <c r="T685" s="54"/>
      <c r="U685" s="54"/>
    </row>
    <row r="686" spans="1:21" s="8" customFormat="1" ht="12.75" x14ac:dyDescent="0.2">
      <c r="A686" s="54"/>
      <c r="B686" s="54"/>
      <c r="C686" s="54"/>
      <c r="D686" s="54"/>
      <c r="E686" s="54"/>
      <c r="F686" s="54"/>
      <c r="G686" s="54"/>
      <c r="H686" s="54"/>
      <c r="I686" s="54"/>
      <c r="J686" s="54"/>
      <c r="K686" s="54"/>
      <c r="L686" s="54"/>
      <c r="M686" s="54"/>
      <c r="N686" s="54"/>
      <c r="O686" s="54"/>
      <c r="P686" s="54"/>
      <c r="Q686" s="54"/>
      <c r="R686" s="54"/>
      <c r="S686" s="54"/>
      <c r="T686" s="54"/>
      <c r="U686" s="54"/>
    </row>
    <row r="687" spans="1:21" s="8" customFormat="1" ht="12.75" x14ac:dyDescent="0.2">
      <c r="A687" s="54"/>
      <c r="B687" s="54"/>
      <c r="C687" s="54"/>
      <c r="D687" s="54"/>
      <c r="E687" s="54"/>
      <c r="F687" s="54"/>
      <c r="G687" s="54"/>
      <c r="H687" s="54"/>
      <c r="I687" s="54"/>
      <c r="J687" s="54"/>
      <c r="K687" s="54"/>
      <c r="L687" s="54"/>
      <c r="M687" s="54"/>
      <c r="N687" s="54"/>
      <c r="O687" s="54"/>
      <c r="P687" s="54"/>
      <c r="Q687" s="54"/>
      <c r="R687" s="54"/>
      <c r="S687" s="54"/>
      <c r="T687" s="54"/>
      <c r="U687" s="54"/>
    </row>
    <row r="688" spans="1:21" s="8" customFormat="1" ht="12.75" x14ac:dyDescent="0.2">
      <c r="A688" s="54"/>
      <c r="B688" s="54"/>
      <c r="C688" s="54"/>
      <c r="D688" s="54"/>
      <c r="E688" s="54"/>
      <c r="F688" s="54"/>
      <c r="G688" s="54"/>
      <c r="H688" s="54"/>
      <c r="I688" s="54"/>
      <c r="J688" s="54"/>
      <c r="K688" s="54"/>
      <c r="L688" s="54"/>
      <c r="M688" s="54"/>
      <c r="N688" s="54"/>
      <c r="O688" s="54"/>
      <c r="P688" s="54"/>
      <c r="Q688" s="54"/>
      <c r="R688" s="54"/>
      <c r="S688" s="54"/>
      <c r="T688" s="54"/>
      <c r="U688" s="54"/>
    </row>
    <row r="689" spans="1:21" s="8" customFormat="1" ht="12.75" x14ac:dyDescent="0.2">
      <c r="A689" s="54"/>
      <c r="B689" s="54"/>
      <c r="C689" s="54"/>
      <c r="D689" s="54"/>
      <c r="E689" s="54"/>
      <c r="F689" s="54"/>
      <c r="G689" s="54"/>
      <c r="H689" s="54"/>
      <c r="I689" s="54"/>
      <c r="J689" s="54"/>
      <c r="K689" s="54"/>
      <c r="L689" s="54"/>
      <c r="M689" s="54"/>
      <c r="N689" s="54"/>
      <c r="O689" s="54"/>
      <c r="P689" s="54"/>
      <c r="Q689" s="54"/>
      <c r="R689" s="54"/>
      <c r="S689" s="54"/>
      <c r="T689" s="54"/>
      <c r="U689" s="54"/>
    </row>
    <row r="690" spans="1:21" s="8" customFormat="1" ht="12.75" x14ac:dyDescent="0.2">
      <c r="A690" s="54"/>
      <c r="B690" s="54"/>
      <c r="C690" s="54"/>
      <c r="D690" s="54"/>
      <c r="E690" s="54"/>
      <c r="F690" s="54"/>
      <c r="G690" s="54"/>
      <c r="H690" s="54"/>
      <c r="I690" s="54"/>
      <c r="J690" s="54"/>
      <c r="K690" s="54"/>
      <c r="L690" s="54"/>
      <c r="M690" s="54"/>
      <c r="N690" s="54"/>
      <c r="O690" s="54"/>
      <c r="P690" s="54"/>
      <c r="Q690" s="54"/>
      <c r="R690" s="54"/>
      <c r="S690" s="54"/>
      <c r="T690" s="54"/>
      <c r="U690" s="54"/>
    </row>
    <row r="691" spans="1:21" s="8" customFormat="1" ht="12.75" x14ac:dyDescent="0.2">
      <c r="A691" s="54"/>
      <c r="B691" s="54"/>
      <c r="C691" s="54"/>
      <c r="D691" s="54"/>
      <c r="E691" s="54"/>
      <c r="F691" s="54"/>
      <c r="G691" s="54"/>
      <c r="H691" s="54"/>
      <c r="I691" s="54"/>
      <c r="J691" s="54"/>
      <c r="K691" s="54"/>
      <c r="L691" s="54"/>
      <c r="M691" s="54"/>
      <c r="N691" s="54"/>
      <c r="O691" s="54"/>
      <c r="P691" s="54"/>
      <c r="Q691" s="54"/>
      <c r="R691" s="54"/>
      <c r="S691" s="54"/>
      <c r="T691" s="54"/>
      <c r="U691" s="54"/>
    </row>
    <row r="692" spans="1:21" s="8" customFormat="1" ht="12.75" x14ac:dyDescent="0.2">
      <c r="A692" s="54"/>
      <c r="B692" s="54"/>
      <c r="C692" s="54"/>
      <c r="D692" s="54"/>
      <c r="E692" s="54"/>
      <c r="F692" s="54"/>
      <c r="G692" s="54"/>
      <c r="H692" s="54"/>
      <c r="I692" s="54"/>
      <c r="J692" s="54"/>
      <c r="K692" s="54"/>
      <c r="L692" s="54"/>
      <c r="M692" s="54"/>
      <c r="N692" s="54"/>
      <c r="O692" s="54"/>
      <c r="P692" s="54"/>
      <c r="Q692" s="54"/>
      <c r="R692" s="54"/>
      <c r="S692" s="54"/>
      <c r="T692" s="54"/>
      <c r="U692" s="54"/>
    </row>
    <row r="693" spans="1:21" s="8" customFormat="1" ht="12.75" x14ac:dyDescent="0.2">
      <c r="A693" s="54"/>
      <c r="B693" s="54"/>
      <c r="C693" s="54"/>
      <c r="D693" s="54"/>
      <c r="E693" s="54"/>
      <c r="F693" s="54"/>
      <c r="G693" s="54"/>
      <c r="H693" s="54"/>
      <c r="I693" s="54"/>
      <c r="J693" s="54"/>
      <c r="K693" s="54"/>
      <c r="L693" s="54"/>
      <c r="M693" s="54"/>
      <c r="N693" s="54"/>
      <c r="O693" s="54"/>
      <c r="P693" s="54"/>
      <c r="Q693" s="54"/>
      <c r="R693" s="54"/>
      <c r="S693" s="54"/>
      <c r="T693" s="54"/>
      <c r="U693" s="54"/>
    </row>
    <row r="694" spans="1:21" s="8" customFormat="1" ht="12.75" x14ac:dyDescent="0.2">
      <c r="A694" s="54"/>
      <c r="B694" s="54"/>
      <c r="C694" s="54"/>
      <c r="D694" s="54"/>
      <c r="E694" s="54"/>
      <c r="F694" s="54"/>
      <c r="G694" s="54"/>
      <c r="H694" s="54"/>
      <c r="I694" s="54"/>
      <c r="J694" s="54"/>
      <c r="K694" s="54"/>
      <c r="L694" s="54"/>
      <c r="M694" s="54"/>
      <c r="N694" s="54"/>
      <c r="O694" s="54"/>
      <c r="P694" s="54"/>
      <c r="Q694" s="54"/>
      <c r="R694" s="54"/>
      <c r="S694" s="54"/>
      <c r="T694" s="54"/>
      <c r="U694" s="54"/>
    </row>
    <row r="695" spans="1:21" s="8" customFormat="1" ht="12.75" x14ac:dyDescent="0.2">
      <c r="A695" s="54"/>
      <c r="B695" s="54"/>
      <c r="C695" s="54"/>
      <c r="D695" s="54"/>
      <c r="E695" s="54"/>
      <c r="F695" s="54"/>
      <c r="G695" s="54"/>
      <c r="H695" s="54"/>
      <c r="I695" s="54"/>
      <c r="J695" s="54"/>
      <c r="K695" s="54"/>
      <c r="L695" s="54"/>
      <c r="M695" s="54"/>
      <c r="N695" s="54"/>
      <c r="O695" s="54"/>
      <c r="P695" s="54"/>
      <c r="Q695" s="54"/>
      <c r="R695" s="54"/>
      <c r="S695" s="54"/>
      <c r="T695" s="54"/>
      <c r="U695" s="54"/>
    </row>
    <row r="696" spans="1:21" s="8" customFormat="1" ht="12.75" x14ac:dyDescent="0.2">
      <c r="A696" s="54"/>
      <c r="B696" s="54"/>
      <c r="C696" s="54"/>
      <c r="D696" s="54"/>
      <c r="E696" s="54"/>
      <c r="F696" s="54"/>
      <c r="G696" s="54"/>
      <c r="H696" s="54"/>
      <c r="I696" s="54"/>
      <c r="J696" s="54"/>
      <c r="K696" s="54"/>
      <c r="L696" s="54"/>
      <c r="M696" s="54"/>
      <c r="N696" s="54"/>
      <c r="O696" s="54"/>
      <c r="P696" s="54"/>
      <c r="Q696" s="54"/>
      <c r="R696" s="54"/>
      <c r="S696" s="54"/>
      <c r="T696" s="54"/>
      <c r="U696" s="54"/>
    </row>
    <row r="697" spans="1:21" s="8" customFormat="1" ht="12.75" x14ac:dyDescent="0.2">
      <c r="A697" s="54"/>
      <c r="B697" s="54"/>
      <c r="C697" s="54"/>
      <c r="D697" s="54"/>
      <c r="E697" s="54"/>
      <c r="F697" s="54"/>
      <c r="G697" s="54"/>
      <c r="H697" s="54"/>
      <c r="I697" s="54"/>
      <c r="J697" s="54"/>
      <c r="K697" s="54"/>
      <c r="L697" s="54"/>
      <c r="M697" s="54"/>
      <c r="N697" s="54"/>
      <c r="O697" s="54"/>
      <c r="P697" s="54"/>
      <c r="Q697" s="54"/>
      <c r="R697" s="54"/>
      <c r="S697" s="54"/>
      <c r="T697" s="54"/>
      <c r="U697" s="54"/>
    </row>
    <row r="698" spans="1:21" s="8" customFormat="1" ht="12.75" x14ac:dyDescent="0.2">
      <c r="A698" s="54"/>
      <c r="B698" s="54"/>
      <c r="C698" s="54"/>
      <c r="D698" s="54"/>
      <c r="E698" s="54"/>
      <c r="F698" s="54"/>
      <c r="G698" s="54"/>
      <c r="H698" s="54"/>
      <c r="I698" s="54"/>
      <c r="J698" s="54"/>
      <c r="K698" s="54"/>
      <c r="L698" s="54"/>
      <c r="M698" s="54"/>
      <c r="N698" s="54"/>
      <c r="O698" s="54"/>
      <c r="P698" s="54"/>
      <c r="Q698" s="54"/>
      <c r="R698" s="54"/>
      <c r="S698" s="54"/>
      <c r="T698" s="54"/>
      <c r="U698" s="54"/>
    </row>
    <row r="699" spans="1:21" s="8" customFormat="1" ht="12.75" x14ac:dyDescent="0.2">
      <c r="A699" s="54"/>
      <c r="B699" s="54"/>
      <c r="C699" s="54"/>
      <c r="D699" s="54"/>
      <c r="E699" s="54"/>
      <c r="F699" s="54"/>
      <c r="G699" s="54"/>
      <c r="H699" s="54"/>
      <c r="I699" s="54"/>
      <c r="J699" s="54"/>
      <c r="K699" s="54"/>
      <c r="L699" s="54"/>
      <c r="M699" s="54"/>
      <c r="N699" s="54"/>
      <c r="O699" s="54"/>
      <c r="P699" s="54"/>
      <c r="Q699" s="54"/>
      <c r="R699" s="54"/>
      <c r="S699" s="54"/>
      <c r="T699" s="54"/>
      <c r="U699" s="54"/>
    </row>
    <row r="700" spans="1:21" s="8" customFormat="1" ht="12.75" x14ac:dyDescent="0.2">
      <c r="A700" s="54"/>
      <c r="B700" s="54"/>
      <c r="C700" s="54"/>
      <c r="D700" s="54"/>
      <c r="E700" s="54"/>
      <c r="F700" s="54"/>
      <c r="G700" s="54"/>
      <c r="H700" s="54"/>
      <c r="I700" s="54"/>
      <c r="J700" s="54"/>
      <c r="K700" s="54"/>
      <c r="L700" s="54"/>
      <c r="M700" s="54"/>
      <c r="N700" s="54"/>
      <c r="O700" s="54"/>
      <c r="P700" s="54"/>
      <c r="Q700" s="54"/>
      <c r="R700" s="54"/>
      <c r="S700" s="54"/>
      <c r="T700" s="54"/>
      <c r="U700" s="54"/>
    </row>
    <row r="701" spans="1:21" s="8" customFormat="1" ht="12.75" x14ac:dyDescent="0.2">
      <c r="A701" s="54"/>
      <c r="B701" s="54"/>
      <c r="C701" s="54"/>
      <c r="D701" s="54"/>
      <c r="E701" s="54"/>
      <c r="F701" s="54"/>
      <c r="G701" s="54"/>
      <c r="H701" s="54"/>
      <c r="I701" s="54"/>
      <c r="J701" s="54"/>
      <c r="K701" s="54"/>
      <c r="L701" s="54"/>
      <c r="M701" s="54"/>
      <c r="N701" s="54"/>
      <c r="O701" s="54"/>
      <c r="P701" s="54"/>
      <c r="Q701" s="54"/>
      <c r="R701" s="54"/>
      <c r="S701" s="54"/>
      <c r="T701" s="54"/>
      <c r="U701" s="54"/>
    </row>
    <row r="702" spans="1:21" s="8" customFormat="1" ht="12.75" x14ac:dyDescent="0.2">
      <c r="A702" s="54"/>
      <c r="B702" s="54"/>
      <c r="C702" s="54"/>
      <c r="D702" s="54"/>
      <c r="E702" s="54"/>
      <c r="F702" s="54"/>
      <c r="G702" s="54"/>
      <c r="H702" s="54"/>
      <c r="I702" s="54"/>
      <c r="J702" s="54"/>
      <c r="K702" s="54"/>
      <c r="L702" s="54"/>
      <c r="M702" s="54"/>
      <c r="N702" s="54"/>
      <c r="O702" s="54"/>
      <c r="P702" s="54"/>
      <c r="Q702" s="54"/>
      <c r="R702" s="54"/>
      <c r="S702" s="54"/>
      <c r="T702" s="54"/>
      <c r="U702" s="54"/>
    </row>
    <row r="703" spans="1:21" s="8" customFormat="1" ht="12.75" x14ac:dyDescent="0.2">
      <c r="A703" s="54"/>
      <c r="B703" s="54"/>
      <c r="C703" s="54"/>
      <c r="D703" s="54"/>
      <c r="E703" s="54"/>
      <c r="F703" s="54"/>
      <c r="G703" s="54"/>
      <c r="H703" s="54"/>
      <c r="I703" s="54"/>
      <c r="J703" s="54"/>
      <c r="K703" s="54"/>
      <c r="L703" s="54"/>
      <c r="M703" s="54"/>
      <c r="N703" s="54"/>
      <c r="O703" s="54"/>
      <c r="P703" s="54"/>
      <c r="Q703" s="54"/>
      <c r="R703" s="54"/>
      <c r="S703" s="54"/>
      <c r="T703" s="54"/>
      <c r="U703" s="54"/>
    </row>
    <row r="704" spans="1:21" s="8" customFormat="1" ht="12.75" x14ac:dyDescent="0.2">
      <c r="A704" s="54"/>
      <c r="B704" s="54"/>
      <c r="C704" s="54"/>
      <c r="D704" s="54"/>
      <c r="E704" s="54"/>
      <c r="F704" s="54"/>
      <c r="G704" s="54"/>
      <c r="H704" s="54"/>
      <c r="I704" s="54"/>
      <c r="J704" s="54"/>
      <c r="K704" s="54"/>
      <c r="L704" s="54"/>
      <c r="M704" s="54"/>
      <c r="N704" s="54"/>
      <c r="O704" s="54"/>
      <c r="P704" s="54"/>
      <c r="Q704" s="54"/>
      <c r="R704" s="54"/>
      <c r="S704" s="54"/>
      <c r="T704" s="54"/>
      <c r="U704" s="54"/>
    </row>
    <row r="705" spans="1:21" s="8" customFormat="1" ht="12.75" x14ac:dyDescent="0.2">
      <c r="A705" s="54"/>
      <c r="B705" s="54"/>
      <c r="C705" s="54"/>
      <c r="D705" s="54"/>
      <c r="E705" s="54"/>
      <c r="F705" s="54"/>
      <c r="G705" s="54"/>
      <c r="H705" s="54"/>
      <c r="I705" s="54"/>
      <c r="J705" s="54"/>
      <c r="K705" s="54"/>
      <c r="L705" s="54"/>
      <c r="M705" s="54"/>
      <c r="N705" s="54"/>
      <c r="O705" s="54"/>
      <c r="P705" s="54"/>
      <c r="Q705" s="54"/>
      <c r="R705" s="54"/>
      <c r="S705" s="54"/>
      <c r="T705" s="54"/>
      <c r="U705" s="54"/>
    </row>
    <row r="706" spans="1:21" s="8" customFormat="1" ht="12.75" x14ac:dyDescent="0.2">
      <c r="A706" s="54"/>
      <c r="B706" s="54"/>
      <c r="C706" s="54"/>
      <c r="D706" s="54"/>
      <c r="E706" s="54"/>
      <c r="F706" s="54"/>
      <c r="G706" s="54"/>
      <c r="H706" s="54"/>
      <c r="I706" s="54"/>
      <c r="J706" s="54"/>
      <c r="K706" s="54"/>
      <c r="L706" s="54"/>
      <c r="M706" s="54"/>
      <c r="N706" s="54"/>
      <c r="O706" s="54"/>
      <c r="P706" s="54"/>
      <c r="Q706" s="54"/>
      <c r="R706" s="54"/>
      <c r="S706" s="54"/>
      <c r="T706" s="54"/>
      <c r="U706" s="54"/>
    </row>
    <row r="707" spans="1:21" s="8" customFormat="1" ht="12.75" x14ac:dyDescent="0.2">
      <c r="A707" s="54"/>
      <c r="B707" s="54"/>
      <c r="C707" s="54"/>
      <c r="D707" s="54"/>
      <c r="E707" s="54"/>
      <c r="F707" s="54"/>
      <c r="G707" s="54"/>
      <c r="H707" s="54"/>
      <c r="I707" s="54"/>
      <c r="J707" s="54"/>
      <c r="K707" s="54"/>
      <c r="L707" s="54"/>
      <c r="M707" s="54"/>
      <c r="N707" s="54"/>
      <c r="O707" s="54"/>
      <c r="P707" s="54"/>
      <c r="Q707" s="54"/>
      <c r="R707" s="54"/>
      <c r="S707" s="54"/>
      <c r="T707" s="54"/>
      <c r="U707" s="54"/>
    </row>
    <row r="708" spans="1:21" s="8" customFormat="1" ht="12.75" x14ac:dyDescent="0.2">
      <c r="A708" s="54"/>
      <c r="B708" s="54"/>
      <c r="C708" s="54"/>
      <c r="D708" s="54"/>
      <c r="E708" s="54"/>
      <c r="F708" s="54"/>
      <c r="G708" s="54"/>
      <c r="H708" s="54"/>
      <c r="I708" s="54"/>
      <c r="J708" s="54"/>
      <c r="K708" s="54"/>
      <c r="L708" s="54"/>
      <c r="M708" s="54"/>
      <c r="N708" s="54"/>
      <c r="O708" s="54"/>
      <c r="P708" s="54"/>
      <c r="Q708" s="54"/>
      <c r="R708" s="54"/>
      <c r="S708" s="54"/>
      <c r="T708" s="54"/>
      <c r="U708" s="54"/>
    </row>
    <row r="709" spans="1:21" s="8" customFormat="1" ht="12.75" x14ac:dyDescent="0.2">
      <c r="A709" s="54"/>
      <c r="B709" s="54"/>
      <c r="C709" s="54"/>
      <c r="D709" s="54"/>
      <c r="E709" s="54"/>
      <c r="F709" s="54"/>
      <c r="G709" s="54"/>
      <c r="H709" s="54"/>
      <c r="I709" s="54"/>
      <c r="J709" s="54"/>
      <c r="K709" s="54"/>
      <c r="L709" s="54"/>
      <c r="M709" s="54"/>
      <c r="N709" s="54"/>
      <c r="O709" s="54"/>
      <c r="P709" s="54"/>
      <c r="Q709" s="54"/>
      <c r="R709" s="54"/>
      <c r="S709" s="54"/>
      <c r="T709" s="54"/>
      <c r="U709" s="54"/>
    </row>
    <row r="710" spans="1:21" s="8" customFormat="1" ht="12.75" x14ac:dyDescent="0.2">
      <c r="A710" s="54"/>
      <c r="B710" s="54"/>
      <c r="C710" s="54"/>
      <c r="D710" s="54"/>
      <c r="E710" s="54"/>
      <c r="F710" s="54"/>
      <c r="G710" s="54"/>
      <c r="H710" s="54"/>
      <c r="I710" s="54"/>
      <c r="J710" s="54"/>
      <c r="K710" s="54"/>
      <c r="L710" s="54"/>
      <c r="M710" s="54"/>
      <c r="N710" s="54"/>
      <c r="O710" s="54"/>
      <c r="P710" s="54"/>
      <c r="Q710" s="54"/>
      <c r="R710" s="54"/>
      <c r="S710" s="54"/>
      <c r="T710" s="54"/>
      <c r="U710" s="54"/>
    </row>
    <row r="711" spans="1:21" s="8" customFormat="1" ht="12.75" x14ac:dyDescent="0.2">
      <c r="A711" s="54"/>
      <c r="B711" s="54"/>
      <c r="C711" s="54"/>
      <c r="D711" s="54"/>
      <c r="E711" s="54"/>
      <c r="F711" s="54"/>
      <c r="G711" s="54"/>
      <c r="H711" s="54"/>
      <c r="I711" s="54"/>
      <c r="J711" s="54"/>
      <c r="K711" s="54"/>
      <c r="L711" s="54"/>
      <c r="M711" s="54"/>
      <c r="N711" s="54"/>
      <c r="O711" s="54"/>
      <c r="P711" s="54"/>
      <c r="Q711" s="54"/>
      <c r="R711" s="54"/>
      <c r="S711" s="54"/>
      <c r="T711" s="54"/>
      <c r="U711" s="54"/>
    </row>
    <row r="712" spans="1:21" s="8" customFormat="1" ht="12.75" x14ac:dyDescent="0.2">
      <c r="A712" s="54"/>
      <c r="B712" s="54"/>
      <c r="C712" s="54"/>
      <c r="D712" s="54"/>
      <c r="E712" s="54"/>
      <c r="F712" s="54"/>
      <c r="G712" s="54"/>
      <c r="H712" s="54"/>
      <c r="I712" s="54"/>
      <c r="J712" s="54"/>
      <c r="K712" s="54"/>
      <c r="L712" s="54"/>
      <c r="M712" s="54"/>
      <c r="N712" s="54"/>
      <c r="O712" s="54"/>
      <c r="P712" s="54"/>
      <c r="Q712" s="54"/>
      <c r="R712" s="54"/>
      <c r="S712" s="54"/>
      <c r="T712" s="54"/>
      <c r="U712" s="54"/>
    </row>
    <row r="713" spans="1:21" s="8" customFormat="1" ht="12.75" x14ac:dyDescent="0.2">
      <c r="A713" s="54"/>
      <c r="B713" s="54"/>
      <c r="C713" s="54"/>
      <c r="D713" s="54"/>
      <c r="E713" s="54"/>
      <c r="F713" s="54"/>
      <c r="G713" s="54"/>
      <c r="H713" s="54"/>
      <c r="I713" s="54"/>
      <c r="J713" s="54"/>
      <c r="K713" s="54"/>
      <c r="L713" s="54"/>
      <c r="M713" s="54"/>
      <c r="N713" s="54"/>
      <c r="O713" s="54"/>
      <c r="P713" s="54"/>
      <c r="Q713" s="54"/>
      <c r="R713" s="54"/>
      <c r="S713" s="54"/>
      <c r="T713" s="54"/>
      <c r="U713" s="54"/>
    </row>
    <row r="714" spans="1:21" s="8" customFormat="1" ht="12.75" x14ac:dyDescent="0.2">
      <c r="A714" s="54"/>
      <c r="B714" s="54"/>
      <c r="C714" s="54"/>
      <c r="D714" s="54"/>
      <c r="E714" s="54"/>
      <c r="F714" s="54"/>
      <c r="G714" s="54"/>
      <c r="H714" s="54"/>
      <c r="I714" s="54"/>
      <c r="J714" s="54"/>
      <c r="K714" s="54"/>
      <c r="L714" s="54"/>
      <c r="M714" s="54"/>
      <c r="N714" s="54"/>
      <c r="O714" s="54"/>
      <c r="P714" s="54"/>
      <c r="Q714" s="54"/>
      <c r="R714" s="54"/>
      <c r="S714" s="54"/>
      <c r="T714" s="54"/>
      <c r="U714" s="54"/>
    </row>
    <row r="715" spans="1:21" s="8" customFormat="1" ht="12.75" x14ac:dyDescent="0.2">
      <c r="A715" s="54"/>
      <c r="B715" s="54"/>
      <c r="C715" s="54"/>
      <c r="D715" s="54"/>
      <c r="E715" s="54"/>
      <c r="F715" s="54"/>
      <c r="G715" s="54"/>
      <c r="H715" s="54"/>
      <c r="I715" s="54"/>
      <c r="J715" s="54"/>
      <c r="K715" s="54"/>
      <c r="L715" s="54"/>
      <c r="M715" s="54"/>
      <c r="N715" s="54"/>
      <c r="O715" s="54"/>
      <c r="P715" s="54"/>
      <c r="Q715" s="54"/>
      <c r="R715" s="54"/>
      <c r="S715" s="54"/>
      <c r="T715" s="54"/>
      <c r="U715" s="54"/>
    </row>
    <row r="716" spans="1:21" s="8" customFormat="1" ht="12.75" x14ac:dyDescent="0.2">
      <c r="A716" s="54"/>
      <c r="B716" s="54"/>
      <c r="C716" s="54"/>
      <c r="D716" s="54"/>
      <c r="E716" s="54"/>
      <c r="F716" s="54"/>
      <c r="G716" s="54"/>
      <c r="H716" s="54"/>
      <c r="I716" s="54"/>
      <c r="J716" s="54"/>
      <c r="K716" s="54"/>
      <c r="L716" s="54"/>
      <c r="M716" s="54"/>
      <c r="N716" s="54"/>
      <c r="O716" s="54"/>
      <c r="P716" s="54"/>
      <c r="Q716" s="54"/>
      <c r="R716" s="54"/>
      <c r="S716" s="54"/>
      <c r="T716" s="54"/>
      <c r="U716" s="54"/>
    </row>
    <row r="717" spans="1:21" s="8" customFormat="1" ht="12.75" x14ac:dyDescent="0.2">
      <c r="A717" s="54"/>
      <c r="B717" s="54"/>
      <c r="C717" s="54"/>
      <c r="D717" s="54"/>
      <c r="E717" s="54"/>
      <c r="F717" s="54"/>
      <c r="G717" s="54"/>
      <c r="H717" s="54"/>
      <c r="I717" s="54"/>
      <c r="J717" s="54"/>
      <c r="K717" s="54"/>
      <c r="L717" s="54"/>
      <c r="M717" s="54"/>
      <c r="N717" s="54"/>
      <c r="O717" s="54"/>
      <c r="P717" s="54"/>
      <c r="Q717" s="54"/>
      <c r="R717" s="54"/>
      <c r="S717" s="54"/>
      <c r="T717" s="54"/>
      <c r="U717" s="54"/>
    </row>
    <row r="718" spans="1:21" s="8" customFormat="1" ht="12.75" x14ac:dyDescent="0.2">
      <c r="A718" s="54"/>
      <c r="B718" s="54"/>
      <c r="C718" s="54"/>
      <c r="D718" s="54"/>
      <c r="E718" s="54"/>
      <c r="F718" s="54"/>
      <c r="G718" s="54"/>
      <c r="H718" s="54"/>
      <c r="I718" s="54"/>
      <c r="J718" s="54"/>
      <c r="K718" s="54"/>
      <c r="L718" s="54"/>
      <c r="M718" s="54"/>
      <c r="N718" s="54"/>
      <c r="O718" s="54"/>
      <c r="P718" s="54"/>
      <c r="Q718" s="54"/>
      <c r="R718" s="54"/>
      <c r="S718" s="54"/>
      <c r="T718" s="54"/>
      <c r="U718" s="54"/>
    </row>
    <row r="719" spans="1:21" s="8" customFormat="1" ht="12.75" x14ac:dyDescent="0.2">
      <c r="A719" s="54"/>
      <c r="B719" s="54"/>
      <c r="C719" s="54"/>
      <c r="D719" s="54"/>
      <c r="E719" s="54"/>
      <c r="F719" s="54"/>
      <c r="G719" s="54"/>
      <c r="H719" s="54"/>
      <c r="I719" s="54"/>
      <c r="J719" s="54"/>
      <c r="K719" s="54"/>
      <c r="L719" s="54"/>
      <c r="M719" s="54"/>
      <c r="N719" s="54"/>
      <c r="O719" s="54"/>
      <c r="P719" s="54"/>
      <c r="Q719" s="54"/>
      <c r="R719" s="54"/>
      <c r="S719" s="54"/>
      <c r="T719" s="54"/>
      <c r="U719" s="54"/>
    </row>
    <row r="720" spans="1:21" s="8" customFormat="1" ht="12.75" x14ac:dyDescent="0.2">
      <c r="A720" s="54"/>
      <c r="B720" s="54"/>
      <c r="C720" s="54"/>
      <c r="D720" s="54"/>
      <c r="E720" s="54"/>
      <c r="F720" s="54"/>
      <c r="G720" s="54"/>
      <c r="H720" s="54"/>
      <c r="I720" s="54"/>
      <c r="J720" s="54"/>
      <c r="K720" s="54"/>
      <c r="L720" s="54"/>
      <c r="M720" s="54"/>
      <c r="N720" s="54"/>
      <c r="O720" s="54"/>
      <c r="P720" s="54"/>
      <c r="Q720" s="54"/>
      <c r="R720" s="54"/>
      <c r="S720" s="54"/>
      <c r="T720" s="54"/>
      <c r="U720" s="54"/>
    </row>
    <row r="721" spans="1:21" s="8" customFormat="1" ht="12.75" x14ac:dyDescent="0.2">
      <c r="A721" s="54"/>
      <c r="B721" s="54"/>
      <c r="C721" s="54"/>
      <c r="D721" s="54"/>
      <c r="E721" s="54"/>
      <c r="F721" s="54"/>
      <c r="G721" s="54"/>
      <c r="H721" s="54"/>
      <c r="I721" s="54"/>
      <c r="J721" s="54"/>
      <c r="K721" s="54"/>
      <c r="L721" s="54"/>
      <c r="M721" s="54"/>
      <c r="N721" s="54"/>
      <c r="O721" s="54"/>
      <c r="P721" s="54"/>
      <c r="Q721" s="54"/>
      <c r="R721" s="54"/>
      <c r="S721" s="54"/>
      <c r="T721" s="54"/>
      <c r="U721" s="54"/>
    </row>
    <row r="722" spans="1:21" s="8" customFormat="1" ht="12.75" x14ac:dyDescent="0.2">
      <c r="A722" s="54"/>
      <c r="B722" s="54"/>
      <c r="C722" s="54"/>
      <c r="D722" s="54"/>
      <c r="E722" s="54"/>
      <c r="F722" s="54"/>
      <c r="G722" s="54"/>
      <c r="H722" s="54"/>
      <c r="I722" s="54"/>
      <c r="J722" s="54"/>
      <c r="K722" s="54"/>
      <c r="L722" s="54"/>
      <c r="M722" s="54"/>
      <c r="N722" s="54"/>
      <c r="O722" s="54"/>
      <c r="P722" s="54"/>
      <c r="Q722" s="54"/>
      <c r="R722" s="54"/>
      <c r="S722" s="54"/>
      <c r="T722" s="54"/>
      <c r="U722" s="54"/>
    </row>
    <row r="723" spans="1:21" s="8" customFormat="1" ht="12.75" x14ac:dyDescent="0.2">
      <c r="A723" s="54"/>
      <c r="B723" s="54"/>
      <c r="C723" s="54"/>
      <c r="D723" s="54"/>
      <c r="E723" s="54"/>
      <c r="F723" s="54"/>
      <c r="G723" s="54"/>
      <c r="H723" s="54"/>
      <c r="I723" s="54"/>
      <c r="J723" s="54"/>
      <c r="K723" s="54"/>
      <c r="L723" s="54"/>
      <c r="M723" s="54"/>
      <c r="N723" s="54"/>
      <c r="O723" s="54"/>
      <c r="P723" s="54"/>
      <c r="Q723" s="54"/>
      <c r="R723" s="54"/>
      <c r="S723" s="54"/>
      <c r="T723" s="54"/>
      <c r="U723" s="54"/>
    </row>
    <row r="724" spans="1:21" s="8" customFormat="1" ht="12.75" x14ac:dyDescent="0.2">
      <c r="A724" s="54"/>
      <c r="B724" s="54"/>
      <c r="C724" s="54"/>
      <c r="D724" s="54"/>
      <c r="E724" s="54"/>
      <c r="F724" s="54"/>
      <c r="G724" s="54"/>
      <c r="H724" s="54"/>
      <c r="I724" s="54"/>
      <c r="J724" s="54"/>
      <c r="K724" s="54"/>
      <c r="L724" s="54"/>
      <c r="M724" s="54"/>
      <c r="N724" s="54"/>
      <c r="O724" s="54"/>
      <c r="P724" s="54"/>
      <c r="Q724" s="54"/>
      <c r="R724" s="54"/>
      <c r="S724" s="54"/>
      <c r="T724" s="54"/>
      <c r="U724" s="54"/>
    </row>
    <row r="725" spans="1:21" s="8" customFormat="1" ht="12.75" x14ac:dyDescent="0.2">
      <c r="A725" s="54"/>
      <c r="B725" s="54"/>
      <c r="C725" s="54"/>
      <c r="D725" s="54"/>
      <c r="E725" s="54"/>
      <c r="F725" s="54"/>
      <c r="G725" s="54"/>
      <c r="H725" s="54"/>
      <c r="I725" s="54"/>
      <c r="J725" s="54"/>
      <c r="K725" s="54"/>
      <c r="L725" s="54"/>
      <c r="M725" s="54"/>
      <c r="N725" s="54"/>
      <c r="O725" s="54"/>
      <c r="P725" s="54"/>
      <c r="Q725" s="54"/>
      <c r="R725" s="54"/>
      <c r="S725" s="54"/>
      <c r="T725" s="54"/>
      <c r="U725" s="54"/>
    </row>
    <row r="726" spans="1:21" s="8" customFormat="1" ht="12.75" x14ac:dyDescent="0.2">
      <c r="A726" s="54"/>
      <c r="B726" s="54"/>
      <c r="C726" s="54"/>
      <c r="D726" s="54"/>
      <c r="E726" s="54"/>
      <c r="F726" s="54"/>
      <c r="G726" s="54"/>
      <c r="H726" s="54"/>
      <c r="I726" s="54"/>
      <c r="J726" s="54"/>
      <c r="K726" s="54"/>
      <c r="L726" s="54"/>
      <c r="M726" s="54"/>
      <c r="N726" s="54"/>
      <c r="O726" s="54"/>
      <c r="P726" s="54"/>
      <c r="Q726" s="54"/>
      <c r="R726" s="54"/>
      <c r="S726" s="54"/>
      <c r="T726" s="54"/>
      <c r="U726" s="54"/>
    </row>
    <row r="727" spans="1:21" s="8" customFormat="1" ht="12.75" x14ac:dyDescent="0.2">
      <c r="A727" s="54"/>
      <c r="B727" s="54"/>
      <c r="C727" s="54"/>
      <c r="D727" s="54"/>
      <c r="E727" s="54"/>
      <c r="F727" s="54"/>
      <c r="G727" s="54"/>
      <c r="H727" s="54"/>
      <c r="I727" s="54"/>
      <c r="J727" s="54"/>
      <c r="K727" s="54"/>
      <c r="L727" s="54"/>
      <c r="M727" s="54"/>
      <c r="N727" s="54"/>
      <c r="O727" s="54"/>
      <c r="P727" s="54"/>
      <c r="Q727" s="54"/>
      <c r="R727" s="54"/>
      <c r="S727" s="54"/>
      <c r="T727" s="54"/>
      <c r="U727" s="54"/>
    </row>
    <row r="728" spans="1:21" s="8" customFormat="1" ht="12.75" x14ac:dyDescent="0.2">
      <c r="A728" s="54"/>
      <c r="B728" s="54"/>
      <c r="C728" s="54"/>
      <c r="D728" s="54"/>
      <c r="E728" s="54"/>
      <c r="F728" s="54"/>
      <c r="G728" s="54"/>
      <c r="H728" s="54"/>
      <c r="I728" s="54"/>
      <c r="J728" s="54"/>
      <c r="K728" s="54"/>
      <c r="L728" s="54"/>
      <c r="M728" s="54"/>
      <c r="N728" s="54"/>
      <c r="O728" s="54"/>
      <c r="P728" s="54"/>
      <c r="Q728" s="54"/>
      <c r="R728" s="54"/>
      <c r="S728" s="54"/>
      <c r="T728" s="54"/>
      <c r="U728" s="54"/>
    </row>
    <row r="729" spans="1:21" s="8" customFormat="1" ht="12.75" x14ac:dyDescent="0.2">
      <c r="A729" s="54"/>
      <c r="B729" s="54"/>
      <c r="C729" s="54"/>
      <c r="D729" s="54"/>
      <c r="E729" s="54"/>
      <c r="F729" s="54"/>
      <c r="G729" s="54"/>
      <c r="H729" s="54"/>
      <c r="I729" s="54"/>
      <c r="J729" s="54"/>
      <c r="K729" s="54"/>
      <c r="L729" s="54"/>
      <c r="M729" s="54"/>
      <c r="N729" s="54"/>
      <c r="O729" s="54"/>
      <c r="P729" s="54"/>
      <c r="Q729" s="54"/>
      <c r="R729" s="54"/>
      <c r="S729" s="54"/>
      <c r="T729" s="54"/>
      <c r="U729" s="54"/>
    </row>
    <row r="730" spans="1:21" s="8" customFormat="1" ht="12.75" x14ac:dyDescent="0.2">
      <c r="A730" s="54"/>
      <c r="B730" s="54"/>
      <c r="C730" s="54"/>
      <c r="D730" s="54"/>
      <c r="E730" s="54"/>
      <c r="F730" s="54"/>
      <c r="G730" s="54"/>
      <c r="H730" s="54"/>
      <c r="I730" s="54"/>
      <c r="J730" s="54"/>
      <c r="K730" s="54"/>
      <c r="L730" s="54"/>
      <c r="M730" s="54"/>
      <c r="N730" s="54"/>
      <c r="O730" s="54"/>
      <c r="P730" s="54"/>
      <c r="Q730" s="54"/>
      <c r="R730" s="54"/>
      <c r="S730" s="54"/>
      <c r="T730" s="54"/>
      <c r="U730" s="54"/>
    </row>
    <row r="731" spans="1:21" s="8" customFormat="1" ht="12.75" x14ac:dyDescent="0.2">
      <c r="A731" s="54"/>
      <c r="B731" s="54"/>
      <c r="C731" s="54"/>
      <c r="D731" s="54"/>
      <c r="E731" s="54"/>
      <c r="F731" s="54"/>
      <c r="G731" s="54"/>
      <c r="H731" s="54"/>
      <c r="I731" s="54"/>
      <c r="J731" s="54"/>
      <c r="K731" s="54"/>
      <c r="L731" s="54"/>
      <c r="M731" s="54"/>
      <c r="N731" s="54"/>
      <c r="O731" s="54"/>
      <c r="P731" s="54"/>
      <c r="Q731" s="54"/>
      <c r="R731" s="54"/>
      <c r="S731" s="54"/>
      <c r="T731" s="54"/>
      <c r="U731" s="54"/>
    </row>
    <row r="732" spans="1:21" s="8" customFormat="1" ht="12.75" x14ac:dyDescent="0.2">
      <c r="A732" s="54"/>
      <c r="B732" s="54"/>
      <c r="C732" s="54"/>
      <c r="D732" s="54"/>
      <c r="E732" s="54"/>
      <c r="F732" s="54"/>
      <c r="G732" s="54"/>
      <c r="H732" s="54"/>
      <c r="I732" s="54"/>
      <c r="J732" s="54"/>
      <c r="K732" s="54"/>
      <c r="L732" s="54"/>
      <c r="M732" s="54"/>
      <c r="N732" s="54"/>
      <c r="O732" s="54"/>
      <c r="P732" s="54"/>
      <c r="Q732" s="54"/>
      <c r="R732" s="54"/>
      <c r="S732" s="54"/>
      <c r="T732" s="54"/>
      <c r="U732" s="54"/>
    </row>
    <row r="733" spans="1:21" s="8" customFormat="1" ht="12.75" x14ac:dyDescent="0.2">
      <c r="A733" s="54"/>
      <c r="B733" s="54"/>
      <c r="C733" s="54"/>
      <c r="D733" s="54"/>
      <c r="E733" s="54"/>
      <c r="F733" s="54"/>
      <c r="G733" s="54"/>
      <c r="H733" s="54"/>
      <c r="I733" s="54"/>
      <c r="J733" s="54"/>
      <c r="K733" s="54"/>
      <c r="L733" s="54"/>
      <c r="M733" s="54"/>
      <c r="N733" s="54"/>
      <c r="O733" s="54"/>
      <c r="P733" s="54"/>
      <c r="Q733" s="54"/>
      <c r="R733" s="54"/>
      <c r="S733" s="54"/>
      <c r="T733" s="54"/>
      <c r="U733" s="54"/>
    </row>
    <row r="734" spans="1:21" s="8" customFormat="1" ht="12.75" x14ac:dyDescent="0.2">
      <c r="A734" s="54"/>
      <c r="B734" s="54"/>
      <c r="C734" s="54"/>
      <c r="D734" s="54"/>
      <c r="E734" s="54"/>
      <c r="F734" s="54"/>
      <c r="G734" s="54"/>
      <c r="H734" s="54"/>
      <c r="I734" s="54"/>
      <c r="J734" s="54"/>
      <c r="K734" s="54"/>
      <c r="L734" s="54"/>
      <c r="M734" s="54"/>
      <c r="N734" s="54"/>
      <c r="O734" s="54"/>
      <c r="P734" s="54"/>
      <c r="Q734" s="54"/>
      <c r="R734" s="54"/>
      <c r="S734" s="54"/>
      <c r="T734" s="54"/>
      <c r="U734" s="54"/>
    </row>
    <row r="735" spans="1:21" s="8" customFormat="1" ht="12.75" x14ac:dyDescent="0.2">
      <c r="A735" s="54"/>
      <c r="B735" s="54"/>
      <c r="C735" s="54"/>
      <c r="D735" s="54"/>
      <c r="E735" s="54"/>
      <c r="F735" s="54"/>
      <c r="G735" s="54"/>
      <c r="H735" s="54"/>
      <c r="I735" s="54"/>
      <c r="J735" s="54"/>
      <c r="K735" s="54"/>
      <c r="L735" s="54"/>
      <c r="M735" s="54"/>
      <c r="N735" s="54"/>
      <c r="O735" s="54"/>
      <c r="P735" s="54"/>
      <c r="Q735" s="54"/>
      <c r="R735" s="54"/>
      <c r="S735" s="54"/>
      <c r="T735" s="54"/>
      <c r="U735" s="54"/>
    </row>
    <row r="736" spans="1:21" s="8" customFormat="1" ht="12.75" x14ac:dyDescent="0.2">
      <c r="A736" s="54"/>
      <c r="B736" s="54"/>
      <c r="C736" s="54"/>
      <c r="D736" s="54"/>
      <c r="E736" s="54"/>
      <c r="F736" s="54"/>
      <c r="G736" s="54"/>
      <c r="H736" s="54"/>
      <c r="I736" s="54"/>
      <c r="J736" s="54"/>
      <c r="K736" s="54"/>
      <c r="L736" s="54"/>
      <c r="M736" s="54"/>
      <c r="N736" s="54"/>
      <c r="O736" s="54"/>
      <c r="P736" s="54"/>
      <c r="Q736" s="54"/>
      <c r="R736" s="54"/>
      <c r="S736" s="54"/>
      <c r="T736" s="54"/>
      <c r="U736" s="54"/>
    </row>
    <row r="737" spans="1:21" s="8" customFormat="1" ht="12.75" x14ac:dyDescent="0.2">
      <c r="A737" s="54"/>
      <c r="B737" s="54"/>
      <c r="C737" s="54"/>
      <c r="D737" s="54"/>
      <c r="E737" s="54"/>
      <c r="F737" s="54"/>
      <c r="G737" s="54"/>
      <c r="H737" s="54"/>
      <c r="I737" s="54"/>
      <c r="J737" s="54"/>
      <c r="K737" s="54"/>
      <c r="L737" s="54"/>
      <c r="M737" s="54"/>
      <c r="N737" s="54"/>
      <c r="O737" s="54"/>
      <c r="P737" s="54"/>
      <c r="Q737" s="54"/>
      <c r="R737" s="54"/>
      <c r="S737" s="54"/>
      <c r="T737" s="54"/>
      <c r="U737" s="54"/>
    </row>
    <row r="738" spans="1:21" s="8" customFormat="1" ht="12.75" x14ac:dyDescent="0.2">
      <c r="A738" s="54"/>
      <c r="B738" s="54"/>
      <c r="C738" s="54"/>
      <c r="D738" s="54"/>
      <c r="E738" s="54"/>
      <c r="F738" s="54"/>
      <c r="G738" s="54"/>
      <c r="H738" s="54"/>
      <c r="I738" s="54"/>
      <c r="J738" s="54"/>
      <c r="K738" s="54"/>
      <c r="L738" s="54"/>
      <c r="M738" s="54"/>
      <c r="N738" s="54"/>
      <c r="O738" s="54"/>
      <c r="P738" s="54"/>
      <c r="Q738" s="54"/>
      <c r="R738" s="54"/>
      <c r="S738" s="54"/>
      <c r="T738" s="54"/>
      <c r="U738" s="54"/>
    </row>
    <row r="739" spans="1:21" s="8" customFormat="1" ht="12.75" x14ac:dyDescent="0.2">
      <c r="A739" s="54"/>
      <c r="B739" s="54"/>
      <c r="C739" s="54"/>
      <c r="D739" s="54"/>
      <c r="E739" s="54"/>
      <c r="F739" s="54"/>
      <c r="G739" s="54"/>
      <c r="H739" s="54"/>
      <c r="I739" s="54"/>
      <c r="J739" s="54"/>
      <c r="K739" s="54"/>
      <c r="L739" s="54"/>
      <c r="M739" s="54"/>
      <c r="N739" s="54"/>
      <c r="O739" s="54"/>
      <c r="P739" s="54"/>
      <c r="Q739" s="54"/>
      <c r="R739" s="54"/>
      <c r="S739" s="54"/>
      <c r="T739" s="54"/>
      <c r="U739" s="54"/>
    </row>
    <row r="740" spans="1:21" s="8" customFormat="1" ht="12.75" x14ac:dyDescent="0.2">
      <c r="A740" s="54"/>
      <c r="B740" s="54"/>
      <c r="C740" s="54"/>
      <c r="D740" s="54"/>
      <c r="E740" s="54"/>
      <c r="F740" s="54"/>
      <c r="G740" s="54"/>
      <c r="H740" s="54"/>
      <c r="I740" s="54"/>
      <c r="J740" s="54"/>
      <c r="K740" s="54"/>
      <c r="L740" s="54"/>
      <c r="M740" s="54"/>
      <c r="N740" s="54"/>
      <c r="O740" s="54"/>
      <c r="P740" s="54"/>
      <c r="Q740" s="54"/>
      <c r="R740" s="54"/>
      <c r="S740" s="54"/>
      <c r="T740" s="54"/>
      <c r="U740" s="54"/>
    </row>
    <row r="741" spans="1:21" s="8" customFormat="1" ht="12.75" x14ac:dyDescent="0.2">
      <c r="A741" s="54"/>
      <c r="B741" s="54"/>
      <c r="C741" s="54"/>
      <c r="D741" s="54"/>
      <c r="E741" s="54"/>
      <c r="F741" s="54"/>
      <c r="G741" s="54"/>
      <c r="H741" s="54"/>
      <c r="I741" s="54"/>
      <c r="J741" s="54"/>
      <c r="K741" s="54"/>
      <c r="L741" s="54"/>
      <c r="M741" s="54"/>
      <c r="N741" s="54"/>
      <c r="O741" s="54"/>
      <c r="P741" s="54"/>
      <c r="Q741" s="54"/>
      <c r="R741" s="54"/>
      <c r="S741" s="54"/>
      <c r="T741" s="54"/>
      <c r="U741" s="54"/>
    </row>
    <row r="742" spans="1:21" s="8" customFormat="1" ht="12.75" x14ac:dyDescent="0.2">
      <c r="A742" s="54"/>
      <c r="B742" s="54"/>
      <c r="C742" s="54"/>
      <c r="D742" s="54"/>
      <c r="E742" s="54"/>
      <c r="F742" s="54"/>
      <c r="G742" s="54"/>
      <c r="H742" s="54"/>
      <c r="I742" s="54"/>
      <c r="J742" s="54"/>
      <c r="K742" s="54"/>
      <c r="L742" s="54"/>
      <c r="M742" s="54"/>
      <c r="N742" s="54"/>
      <c r="O742" s="54"/>
      <c r="P742" s="54"/>
      <c r="Q742" s="54"/>
      <c r="R742" s="54"/>
      <c r="S742" s="54"/>
      <c r="T742" s="54"/>
      <c r="U742" s="54"/>
    </row>
    <row r="743" spans="1:21" s="8" customFormat="1" ht="12.75" x14ac:dyDescent="0.2">
      <c r="A743" s="54"/>
      <c r="B743" s="54"/>
      <c r="C743" s="54"/>
      <c r="D743" s="54"/>
      <c r="E743" s="54"/>
      <c r="F743" s="54"/>
      <c r="G743" s="54"/>
      <c r="H743" s="54"/>
      <c r="I743" s="54"/>
      <c r="J743" s="54"/>
      <c r="K743" s="54"/>
      <c r="L743" s="54"/>
      <c r="M743" s="54"/>
      <c r="N743" s="54"/>
      <c r="O743" s="54"/>
      <c r="P743" s="54"/>
      <c r="Q743" s="54"/>
      <c r="R743" s="54"/>
      <c r="S743" s="54"/>
      <c r="T743" s="54"/>
      <c r="U743" s="54"/>
    </row>
    <row r="744" spans="1:21" s="8" customFormat="1" ht="12.75" x14ac:dyDescent="0.2">
      <c r="A744" s="54"/>
      <c r="B744" s="54"/>
      <c r="C744" s="54"/>
      <c r="D744" s="54"/>
      <c r="E744" s="54"/>
      <c r="F744" s="54"/>
      <c r="G744" s="54"/>
      <c r="H744" s="54"/>
      <c r="I744" s="54"/>
      <c r="J744" s="54"/>
      <c r="K744" s="54"/>
      <c r="L744" s="54"/>
      <c r="M744" s="54"/>
      <c r="N744" s="54"/>
      <c r="O744" s="54"/>
      <c r="P744" s="54"/>
      <c r="Q744" s="54"/>
      <c r="R744" s="54"/>
      <c r="S744" s="54"/>
      <c r="T744" s="54"/>
      <c r="U744" s="54"/>
    </row>
    <row r="745" spans="1:21" s="8" customFormat="1" ht="12.75" x14ac:dyDescent="0.2">
      <c r="A745" s="54"/>
      <c r="B745" s="54"/>
      <c r="C745" s="54"/>
      <c r="D745" s="54"/>
      <c r="E745" s="54"/>
      <c r="F745" s="54"/>
      <c r="G745" s="54"/>
      <c r="H745" s="54"/>
      <c r="I745" s="54"/>
      <c r="J745" s="54"/>
      <c r="K745" s="54"/>
      <c r="L745" s="54"/>
      <c r="M745" s="54"/>
      <c r="N745" s="54"/>
      <c r="O745" s="54"/>
      <c r="P745" s="54"/>
      <c r="Q745" s="54"/>
      <c r="R745" s="54"/>
      <c r="S745" s="54"/>
      <c r="T745" s="54"/>
      <c r="U745" s="54"/>
    </row>
    <row r="746" spans="1:21" s="8" customFormat="1" ht="12.75" x14ac:dyDescent="0.2">
      <c r="A746" s="54"/>
      <c r="B746" s="54"/>
      <c r="C746" s="54"/>
      <c r="D746" s="54"/>
      <c r="E746" s="54"/>
      <c r="F746" s="54"/>
      <c r="G746" s="54"/>
      <c r="H746" s="54"/>
      <c r="I746" s="54"/>
      <c r="J746" s="54"/>
      <c r="K746" s="54"/>
      <c r="L746" s="54"/>
      <c r="M746" s="54"/>
      <c r="N746" s="54"/>
      <c r="O746" s="54"/>
      <c r="P746" s="54"/>
      <c r="Q746" s="54"/>
      <c r="R746" s="54"/>
      <c r="S746" s="54"/>
      <c r="T746" s="54"/>
      <c r="U746" s="54"/>
    </row>
    <row r="747" spans="1:21" s="8" customFormat="1" ht="12.75" x14ac:dyDescent="0.2">
      <c r="A747" s="54"/>
      <c r="B747" s="54"/>
      <c r="C747" s="54"/>
      <c r="D747" s="54"/>
      <c r="E747" s="54"/>
      <c r="F747" s="54"/>
      <c r="G747" s="54"/>
      <c r="H747" s="54"/>
      <c r="I747" s="54"/>
      <c r="J747" s="54"/>
      <c r="K747" s="54"/>
      <c r="L747" s="54"/>
      <c r="M747" s="54"/>
      <c r="N747" s="54"/>
      <c r="O747" s="54"/>
      <c r="P747" s="54"/>
      <c r="Q747" s="54"/>
      <c r="R747" s="54"/>
      <c r="S747" s="54"/>
      <c r="T747" s="54"/>
      <c r="U747" s="54"/>
    </row>
    <row r="748" spans="1:21" s="8" customFormat="1" ht="12.75" x14ac:dyDescent="0.2">
      <c r="A748" s="54"/>
      <c r="B748" s="54"/>
      <c r="C748" s="54"/>
      <c r="D748" s="54"/>
      <c r="E748" s="54"/>
      <c r="F748" s="54"/>
      <c r="G748" s="54"/>
      <c r="H748" s="54"/>
      <c r="I748" s="54"/>
      <c r="J748" s="54"/>
      <c r="K748" s="54"/>
      <c r="L748" s="54"/>
      <c r="M748" s="54"/>
      <c r="N748" s="54"/>
      <c r="O748" s="54"/>
      <c r="P748" s="54"/>
      <c r="Q748" s="54"/>
      <c r="R748" s="54"/>
      <c r="S748" s="54"/>
      <c r="T748" s="54"/>
      <c r="U748" s="54"/>
    </row>
    <row r="749" spans="1:21" s="8" customFormat="1" ht="12.75" x14ac:dyDescent="0.2">
      <c r="A749" s="54"/>
      <c r="B749" s="54"/>
      <c r="C749" s="54"/>
      <c r="D749" s="54"/>
      <c r="E749" s="54"/>
      <c r="F749" s="54"/>
      <c r="G749" s="54"/>
      <c r="H749" s="54"/>
      <c r="I749" s="54"/>
      <c r="J749" s="54"/>
      <c r="K749" s="54"/>
      <c r="L749" s="54"/>
      <c r="M749" s="54"/>
      <c r="N749" s="54"/>
      <c r="O749" s="54"/>
      <c r="P749" s="54"/>
      <c r="Q749" s="54"/>
      <c r="R749" s="54"/>
      <c r="S749" s="54"/>
      <c r="T749" s="54"/>
      <c r="U749" s="54"/>
    </row>
    <row r="750" spans="1:21" s="8" customFormat="1" ht="12.75" x14ac:dyDescent="0.2">
      <c r="A750" s="54"/>
      <c r="B750" s="54"/>
      <c r="C750" s="54"/>
      <c r="D750" s="54"/>
      <c r="E750" s="54"/>
      <c r="F750" s="54"/>
      <c r="G750" s="54"/>
      <c r="H750" s="54"/>
      <c r="I750" s="54"/>
      <c r="J750" s="54"/>
      <c r="K750" s="54"/>
      <c r="L750" s="54"/>
      <c r="M750" s="54"/>
      <c r="N750" s="54"/>
      <c r="O750" s="54"/>
      <c r="P750" s="54"/>
      <c r="Q750" s="54"/>
      <c r="R750" s="54"/>
      <c r="S750" s="54"/>
      <c r="T750" s="54"/>
      <c r="U750" s="54"/>
    </row>
    <row r="751" spans="1:21" s="8" customFormat="1" ht="12.75" x14ac:dyDescent="0.2">
      <c r="A751" s="54"/>
      <c r="B751" s="54"/>
      <c r="C751" s="54"/>
      <c r="D751" s="54"/>
      <c r="E751" s="54"/>
      <c r="F751" s="54"/>
      <c r="G751" s="54"/>
      <c r="H751" s="54"/>
      <c r="I751" s="54"/>
      <c r="J751" s="54"/>
      <c r="K751" s="54"/>
      <c r="L751" s="54"/>
      <c r="M751" s="54"/>
      <c r="N751" s="54"/>
      <c r="O751" s="54"/>
      <c r="P751" s="54"/>
      <c r="Q751" s="54"/>
      <c r="R751" s="54"/>
      <c r="S751" s="54"/>
      <c r="T751" s="54"/>
      <c r="U751" s="54"/>
    </row>
    <row r="752" spans="1:21" s="8" customFormat="1" ht="12.75" x14ac:dyDescent="0.2">
      <c r="A752" s="54"/>
      <c r="B752" s="54"/>
      <c r="C752" s="54"/>
      <c r="D752" s="54"/>
      <c r="E752" s="54"/>
      <c r="F752" s="54"/>
      <c r="G752" s="54"/>
      <c r="H752" s="54"/>
      <c r="I752" s="54"/>
      <c r="J752" s="54"/>
      <c r="K752" s="54"/>
      <c r="L752" s="54"/>
      <c r="M752" s="54"/>
      <c r="N752" s="54"/>
      <c r="O752" s="54"/>
      <c r="P752" s="54"/>
      <c r="Q752" s="54"/>
      <c r="R752" s="54"/>
      <c r="S752" s="54"/>
      <c r="T752" s="54"/>
      <c r="U752" s="54"/>
    </row>
    <row r="753" spans="1:21" s="8" customFormat="1" ht="12.75" x14ac:dyDescent="0.2">
      <c r="A753" s="54"/>
      <c r="B753" s="54"/>
      <c r="C753" s="54"/>
      <c r="D753" s="54"/>
      <c r="E753" s="54"/>
      <c r="F753" s="54"/>
      <c r="G753" s="54"/>
      <c r="H753" s="54"/>
      <c r="I753" s="54"/>
      <c r="J753" s="54"/>
      <c r="K753" s="54"/>
      <c r="L753" s="54"/>
      <c r="M753" s="54"/>
      <c r="N753" s="54"/>
      <c r="O753" s="54"/>
      <c r="P753" s="54"/>
      <c r="Q753" s="54"/>
      <c r="R753" s="54"/>
      <c r="S753" s="54"/>
      <c r="T753" s="54"/>
      <c r="U753" s="54"/>
    </row>
    <row r="754" spans="1:21" s="8" customFormat="1" ht="12.75" x14ac:dyDescent="0.2">
      <c r="A754" s="54"/>
      <c r="B754" s="54"/>
      <c r="C754" s="54"/>
      <c r="D754" s="54"/>
      <c r="E754" s="54"/>
      <c r="F754" s="54"/>
      <c r="G754" s="54"/>
      <c r="H754" s="54"/>
      <c r="I754" s="54"/>
      <c r="J754" s="54"/>
      <c r="K754" s="54"/>
      <c r="L754" s="54"/>
      <c r="M754" s="54"/>
      <c r="N754" s="54"/>
      <c r="O754" s="54"/>
      <c r="P754" s="54"/>
      <c r="Q754" s="54"/>
      <c r="R754" s="54"/>
      <c r="S754" s="54"/>
      <c r="T754" s="54"/>
      <c r="U754" s="54"/>
    </row>
    <row r="755" spans="1:21" s="8" customFormat="1" ht="12.75" x14ac:dyDescent="0.2">
      <c r="A755" s="54"/>
      <c r="B755" s="54"/>
      <c r="C755" s="54"/>
      <c r="D755" s="54"/>
      <c r="E755" s="54"/>
      <c r="F755" s="54"/>
      <c r="G755" s="54"/>
      <c r="H755" s="54"/>
      <c r="I755" s="54"/>
      <c r="J755" s="54"/>
      <c r="K755" s="54"/>
      <c r="L755" s="54"/>
      <c r="M755" s="54"/>
      <c r="N755" s="54"/>
      <c r="O755" s="54"/>
      <c r="P755" s="54"/>
      <c r="Q755" s="54"/>
      <c r="R755" s="54"/>
      <c r="S755" s="54"/>
      <c r="T755" s="54"/>
      <c r="U755" s="54"/>
    </row>
    <row r="756" spans="1:21" s="8" customFormat="1" ht="12.75" x14ac:dyDescent="0.2">
      <c r="A756" s="54"/>
      <c r="B756" s="54"/>
      <c r="C756" s="54"/>
      <c r="D756" s="54"/>
      <c r="E756" s="54"/>
      <c r="F756" s="54"/>
      <c r="G756" s="54"/>
      <c r="H756" s="54"/>
      <c r="I756" s="54"/>
      <c r="J756" s="54"/>
      <c r="K756" s="54"/>
      <c r="L756" s="54"/>
      <c r="M756" s="54"/>
      <c r="N756" s="54"/>
      <c r="O756" s="54"/>
      <c r="P756" s="54"/>
      <c r="Q756" s="54"/>
      <c r="R756" s="54"/>
      <c r="S756" s="54"/>
      <c r="T756" s="54"/>
      <c r="U756" s="54"/>
    </row>
    <row r="757" spans="1:21" s="8" customFormat="1" ht="12.75" x14ac:dyDescent="0.2">
      <c r="A757" s="54"/>
      <c r="B757" s="54"/>
      <c r="C757" s="54"/>
      <c r="D757" s="54"/>
      <c r="E757" s="54"/>
      <c r="F757" s="54"/>
      <c r="G757" s="54"/>
      <c r="H757" s="54"/>
      <c r="I757" s="54"/>
      <c r="J757" s="54"/>
      <c r="K757" s="54"/>
      <c r="L757" s="54"/>
      <c r="M757" s="54"/>
      <c r="N757" s="54"/>
      <c r="O757" s="54"/>
      <c r="P757" s="54"/>
      <c r="Q757" s="54"/>
      <c r="R757" s="54"/>
      <c r="S757" s="54"/>
      <c r="T757" s="54"/>
      <c r="U757" s="54"/>
    </row>
    <row r="758" spans="1:21" s="8" customFormat="1" ht="12.75" x14ac:dyDescent="0.2">
      <c r="A758" s="54"/>
      <c r="B758" s="54"/>
      <c r="C758" s="54"/>
      <c r="D758" s="54"/>
      <c r="E758" s="54"/>
      <c r="F758" s="54"/>
      <c r="G758" s="54"/>
      <c r="H758" s="54"/>
      <c r="I758" s="54"/>
      <c r="J758" s="54"/>
      <c r="K758" s="54"/>
      <c r="L758" s="54"/>
      <c r="M758" s="54"/>
      <c r="N758" s="54"/>
      <c r="O758" s="54"/>
      <c r="P758" s="54"/>
      <c r="Q758" s="54"/>
      <c r="R758" s="54"/>
      <c r="S758" s="54"/>
      <c r="T758" s="54"/>
      <c r="U758" s="54"/>
    </row>
    <row r="759" spans="1:21" s="8" customFormat="1" ht="12.75" x14ac:dyDescent="0.2">
      <c r="A759" s="54"/>
      <c r="B759" s="54"/>
      <c r="C759" s="54"/>
      <c r="D759" s="54"/>
      <c r="E759" s="54"/>
      <c r="F759" s="54"/>
      <c r="G759" s="54"/>
      <c r="H759" s="54"/>
      <c r="I759" s="54"/>
      <c r="J759" s="54"/>
      <c r="K759" s="54"/>
      <c r="L759" s="54"/>
      <c r="M759" s="54"/>
      <c r="N759" s="54"/>
      <c r="O759" s="54"/>
      <c r="P759" s="54"/>
      <c r="Q759" s="54"/>
      <c r="R759" s="54"/>
      <c r="S759" s="54"/>
      <c r="T759" s="54"/>
      <c r="U759" s="54"/>
    </row>
    <row r="760" spans="1:21" s="8" customFormat="1" ht="12.75" x14ac:dyDescent="0.2">
      <c r="A760" s="54"/>
      <c r="B760" s="54"/>
      <c r="C760" s="54"/>
      <c r="D760" s="54"/>
      <c r="E760" s="54"/>
      <c r="F760" s="54"/>
      <c r="G760" s="54"/>
      <c r="H760" s="54"/>
      <c r="I760" s="54"/>
      <c r="J760" s="54"/>
      <c r="K760" s="54"/>
      <c r="L760" s="54"/>
      <c r="M760" s="54"/>
      <c r="N760" s="54"/>
      <c r="O760" s="54"/>
      <c r="P760" s="54"/>
      <c r="Q760" s="54"/>
      <c r="R760" s="54"/>
      <c r="S760" s="54"/>
      <c r="T760" s="54"/>
      <c r="U760" s="54"/>
    </row>
    <row r="761" spans="1:21" s="8" customFormat="1" ht="12.75" x14ac:dyDescent="0.2">
      <c r="A761" s="54"/>
      <c r="B761" s="54"/>
      <c r="C761" s="54"/>
      <c r="D761" s="54"/>
      <c r="E761" s="54"/>
      <c r="F761" s="54"/>
      <c r="G761" s="54"/>
      <c r="H761" s="54"/>
      <c r="I761" s="54"/>
      <c r="J761" s="54"/>
      <c r="K761" s="54"/>
      <c r="L761" s="54"/>
      <c r="M761" s="54"/>
      <c r="N761" s="54"/>
      <c r="O761" s="54"/>
      <c r="P761" s="54"/>
      <c r="Q761" s="54"/>
      <c r="R761" s="54"/>
      <c r="S761" s="54"/>
      <c r="T761" s="54"/>
      <c r="U761" s="54"/>
    </row>
    <row r="762" spans="1:21" s="8" customFormat="1" ht="12.75" x14ac:dyDescent="0.2">
      <c r="A762" s="54"/>
      <c r="B762" s="54"/>
      <c r="C762" s="54"/>
      <c r="D762" s="54"/>
      <c r="E762" s="54"/>
      <c r="F762" s="54"/>
      <c r="G762" s="54"/>
      <c r="H762" s="54"/>
      <c r="I762" s="54"/>
      <c r="J762" s="54"/>
      <c r="K762" s="54"/>
      <c r="L762" s="54"/>
      <c r="M762" s="54"/>
      <c r="N762" s="54"/>
      <c r="O762" s="54"/>
      <c r="P762" s="54"/>
      <c r="Q762" s="54"/>
      <c r="R762" s="54"/>
      <c r="S762" s="54"/>
      <c r="T762" s="54"/>
      <c r="U762" s="54"/>
    </row>
    <row r="763" spans="1:21" s="8" customFormat="1" ht="12.75" x14ac:dyDescent="0.2">
      <c r="A763" s="54"/>
      <c r="B763" s="54"/>
      <c r="C763" s="54"/>
      <c r="D763" s="54"/>
      <c r="E763" s="54"/>
      <c r="F763" s="54"/>
      <c r="G763" s="54"/>
      <c r="H763" s="54"/>
      <c r="I763" s="54"/>
      <c r="J763" s="54"/>
      <c r="K763" s="54"/>
      <c r="L763" s="54"/>
      <c r="M763" s="54"/>
      <c r="N763" s="54"/>
      <c r="O763" s="54"/>
      <c r="P763" s="54"/>
      <c r="Q763" s="54"/>
      <c r="R763" s="54"/>
      <c r="S763" s="54"/>
      <c r="T763" s="54"/>
      <c r="U763" s="54"/>
    </row>
    <row r="764" spans="1:21" s="8" customFormat="1" ht="12.75" x14ac:dyDescent="0.2">
      <c r="A764" s="54"/>
      <c r="B764" s="54"/>
      <c r="C764" s="54"/>
      <c r="D764" s="54"/>
      <c r="E764" s="54"/>
      <c r="F764" s="54"/>
      <c r="G764" s="54"/>
      <c r="H764" s="54"/>
      <c r="I764" s="54"/>
      <c r="J764" s="54"/>
      <c r="K764" s="54"/>
      <c r="L764" s="54"/>
      <c r="M764" s="54"/>
      <c r="N764" s="54"/>
      <c r="O764" s="54"/>
      <c r="P764" s="54"/>
      <c r="Q764" s="54"/>
      <c r="R764" s="54"/>
      <c r="S764" s="54"/>
      <c r="T764" s="54"/>
      <c r="U764" s="54"/>
    </row>
    <row r="765" spans="1:21" s="8" customFormat="1" ht="12.75" x14ac:dyDescent="0.2">
      <c r="A765" s="54"/>
      <c r="B765" s="54"/>
      <c r="C765" s="54"/>
      <c r="D765" s="54"/>
      <c r="E765" s="54"/>
      <c r="F765" s="54"/>
      <c r="G765" s="54"/>
      <c r="H765" s="54"/>
      <c r="I765" s="54"/>
      <c r="J765" s="54"/>
      <c r="K765" s="54"/>
      <c r="L765" s="54"/>
      <c r="M765" s="54"/>
      <c r="N765" s="54"/>
      <c r="O765" s="54"/>
      <c r="P765" s="54"/>
      <c r="Q765" s="54"/>
      <c r="R765" s="54"/>
      <c r="S765" s="54"/>
      <c r="T765" s="54"/>
      <c r="U765" s="54"/>
    </row>
    <row r="766" spans="1:21" s="8" customFormat="1" ht="12.75" x14ac:dyDescent="0.2">
      <c r="A766" s="54"/>
      <c r="B766" s="54"/>
      <c r="C766" s="54"/>
      <c r="D766" s="54"/>
      <c r="E766" s="54"/>
      <c r="F766" s="54"/>
      <c r="G766" s="54"/>
      <c r="H766" s="54"/>
      <c r="I766" s="54"/>
      <c r="J766" s="54"/>
      <c r="K766" s="54"/>
      <c r="L766" s="54"/>
      <c r="M766" s="54"/>
      <c r="N766" s="54"/>
      <c r="O766" s="54"/>
      <c r="P766" s="54"/>
      <c r="Q766" s="54"/>
      <c r="R766" s="54"/>
      <c r="S766" s="54"/>
      <c r="T766" s="54"/>
      <c r="U766" s="54"/>
    </row>
    <row r="767" spans="1:21" s="8" customFormat="1" ht="12.75" x14ac:dyDescent="0.2">
      <c r="A767" s="54"/>
      <c r="B767" s="54"/>
      <c r="C767" s="54"/>
      <c r="D767" s="54"/>
      <c r="E767" s="54"/>
      <c r="F767" s="54"/>
      <c r="G767" s="54"/>
      <c r="H767" s="54"/>
      <c r="I767" s="54"/>
      <c r="J767" s="54"/>
      <c r="K767" s="54"/>
      <c r="L767" s="54"/>
      <c r="M767" s="54"/>
      <c r="N767" s="54"/>
      <c r="O767" s="54"/>
      <c r="P767" s="54"/>
      <c r="Q767" s="54"/>
      <c r="R767" s="54"/>
      <c r="S767" s="54"/>
      <c r="T767" s="54"/>
      <c r="U767" s="54"/>
    </row>
    <row r="768" spans="1:21" s="8" customFormat="1" ht="12.75" x14ac:dyDescent="0.2">
      <c r="A768" s="54"/>
      <c r="B768" s="54"/>
      <c r="C768" s="54"/>
      <c r="D768" s="54"/>
      <c r="E768" s="54"/>
      <c r="F768" s="54"/>
      <c r="G768" s="54"/>
      <c r="H768" s="54"/>
      <c r="I768" s="54"/>
      <c r="J768" s="54"/>
      <c r="K768" s="54"/>
      <c r="L768" s="54"/>
      <c r="M768" s="54"/>
      <c r="N768" s="54"/>
      <c r="O768" s="54"/>
      <c r="P768" s="54"/>
      <c r="Q768" s="54"/>
      <c r="R768" s="54"/>
      <c r="S768" s="54"/>
      <c r="T768" s="54"/>
      <c r="U768" s="54"/>
    </row>
    <row r="769" spans="1:21" s="8" customFormat="1" ht="12.75" x14ac:dyDescent="0.2">
      <c r="A769" s="54"/>
      <c r="B769" s="54"/>
      <c r="C769" s="54"/>
      <c r="D769" s="54"/>
      <c r="E769" s="54"/>
      <c r="F769" s="54"/>
      <c r="G769" s="54"/>
      <c r="H769" s="54"/>
      <c r="I769" s="54"/>
      <c r="J769" s="54"/>
      <c r="K769" s="54"/>
      <c r="L769" s="54"/>
      <c r="M769" s="54"/>
      <c r="N769" s="54"/>
      <c r="O769" s="54"/>
      <c r="P769" s="54"/>
      <c r="Q769" s="54"/>
      <c r="R769" s="54"/>
      <c r="S769" s="54"/>
      <c r="T769" s="54"/>
      <c r="U769" s="54"/>
    </row>
    <row r="770" spans="1:21" s="8" customFormat="1" ht="12.75" x14ac:dyDescent="0.2">
      <c r="A770" s="54"/>
      <c r="B770" s="54"/>
      <c r="C770" s="54"/>
      <c r="D770" s="54"/>
      <c r="E770" s="54"/>
      <c r="F770" s="54"/>
      <c r="G770" s="54"/>
      <c r="H770" s="54"/>
      <c r="I770" s="54"/>
      <c r="J770" s="54"/>
      <c r="K770" s="54"/>
      <c r="L770" s="54"/>
      <c r="M770" s="54"/>
      <c r="N770" s="54"/>
      <c r="O770" s="54"/>
      <c r="P770" s="54"/>
      <c r="Q770" s="54"/>
      <c r="R770" s="54"/>
      <c r="S770" s="54"/>
      <c r="T770" s="54"/>
      <c r="U770" s="54"/>
    </row>
    <row r="771" spans="1:21" s="8" customFormat="1" ht="12.75" x14ac:dyDescent="0.2">
      <c r="A771" s="54"/>
      <c r="B771" s="54"/>
      <c r="C771" s="54"/>
      <c r="D771" s="54"/>
      <c r="E771" s="54"/>
      <c r="F771" s="54"/>
      <c r="G771" s="54"/>
      <c r="H771" s="54"/>
      <c r="I771" s="54"/>
      <c r="J771" s="54"/>
      <c r="K771" s="54"/>
      <c r="L771" s="54"/>
      <c r="M771" s="54"/>
      <c r="N771" s="54"/>
      <c r="O771" s="54"/>
      <c r="P771" s="54"/>
      <c r="Q771" s="54"/>
      <c r="R771" s="54"/>
      <c r="S771" s="54"/>
      <c r="T771" s="54"/>
      <c r="U771" s="54"/>
    </row>
    <row r="772" spans="1:21" s="8" customFormat="1" ht="12.75" x14ac:dyDescent="0.2">
      <c r="A772" s="54"/>
      <c r="B772" s="54"/>
      <c r="C772" s="54"/>
      <c r="D772" s="54"/>
      <c r="E772" s="54"/>
      <c r="F772" s="54"/>
      <c r="G772" s="54"/>
      <c r="H772" s="54"/>
      <c r="I772" s="54"/>
      <c r="J772" s="54"/>
      <c r="K772" s="54"/>
      <c r="L772" s="54"/>
      <c r="M772" s="54"/>
      <c r="N772" s="54"/>
      <c r="O772" s="54"/>
      <c r="P772" s="54"/>
      <c r="Q772" s="54"/>
      <c r="R772" s="54"/>
      <c r="S772" s="54"/>
      <c r="T772" s="54"/>
      <c r="U772" s="54"/>
    </row>
    <row r="773" spans="1:21" s="8" customFormat="1" ht="12.75" x14ac:dyDescent="0.2">
      <c r="A773" s="54"/>
      <c r="B773" s="54"/>
      <c r="C773" s="54"/>
      <c r="D773" s="54"/>
      <c r="E773" s="54"/>
      <c r="F773" s="54"/>
      <c r="G773" s="54"/>
      <c r="H773" s="54"/>
      <c r="I773" s="54"/>
      <c r="J773" s="54"/>
      <c r="K773" s="54"/>
      <c r="L773" s="54"/>
      <c r="M773" s="54"/>
      <c r="N773" s="54"/>
      <c r="O773" s="54"/>
      <c r="P773" s="54"/>
      <c r="Q773" s="54"/>
      <c r="R773" s="54"/>
      <c r="S773" s="54"/>
      <c r="T773" s="54"/>
      <c r="U773" s="54"/>
    </row>
    <row r="774" spans="1:21" s="8" customFormat="1" ht="12.75" x14ac:dyDescent="0.2">
      <c r="A774" s="54"/>
      <c r="B774" s="54"/>
      <c r="C774" s="54"/>
      <c r="D774" s="54"/>
      <c r="E774" s="54"/>
      <c r="F774" s="54"/>
      <c r="G774" s="54"/>
      <c r="H774" s="54"/>
      <c r="I774" s="54"/>
      <c r="J774" s="54"/>
      <c r="K774" s="54"/>
      <c r="L774" s="54"/>
      <c r="M774" s="54"/>
      <c r="N774" s="54"/>
      <c r="O774" s="54"/>
      <c r="P774" s="54"/>
      <c r="Q774" s="54"/>
      <c r="R774" s="54"/>
      <c r="S774" s="54"/>
      <c r="T774" s="54"/>
      <c r="U774" s="54"/>
    </row>
    <row r="775" spans="1:21" s="8" customFormat="1" ht="12.75" x14ac:dyDescent="0.2">
      <c r="A775" s="54"/>
      <c r="B775" s="54"/>
      <c r="C775" s="54"/>
      <c r="D775" s="54"/>
      <c r="E775" s="54"/>
      <c r="F775" s="54"/>
      <c r="G775" s="54"/>
      <c r="H775" s="54"/>
      <c r="I775" s="54"/>
      <c r="J775" s="54"/>
      <c r="K775" s="54"/>
      <c r="L775" s="54"/>
      <c r="M775" s="54"/>
      <c r="N775" s="54"/>
      <c r="O775" s="54"/>
      <c r="P775" s="54"/>
      <c r="Q775" s="54"/>
      <c r="R775" s="54"/>
      <c r="S775" s="54"/>
      <c r="T775" s="54"/>
      <c r="U775" s="54"/>
    </row>
    <row r="776" spans="1:21" s="8" customFormat="1" ht="12.75" x14ac:dyDescent="0.2">
      <c r="A776" s="54"/>
      <c r="B776" s="54"/>
      <c r="C776" s="54"/>
      <c r="D776" s="54"/>
      <c r="E776" s="54"/>
      <c r="F776" s="54"/>
      <c r="G776" s="54"/>
      <c r="H776" s="54"/>
      <c r="I776" s="54"/>
      <c r="J776" s="54"/>
      <c r="K776" s="54"/>
      <c r="L776" s="54"/>
      <c r="M776" s="54"/>
      <c r="N776" s="54"/>
      <c r="O776" s="54"/>
      <c r="P776" s="54"/>
      <c r="Q776" s="54"/>
      <c r="R776" s="54"/>
      <c r="S776" s="54"/>
      <c r="T776" s="54"/>
      <c r="U776" s="54"/>
    </row>
    <row r="777" spans="1:21" s="8" customFormat="1" ht="12.75" x14ac:dyDescent="0.2">
      <c r="A777" s="54"/>
      <c r="B777" s="54"/>
      <c r="C777" s="54"/>
      <c r="D777" s="54"/>
      <c r="E777" s="54"/>
      <c r="F777" s="54"/>
      <c r="G777" s="54"/>
      <c r="H777" s="54"/>
      <c r="I777" s="54"/>
      <c r="J777" s="54"/>
      <c r="K777" s="54"/>
      <c r="L777" s="54"/>
      <c r="M777" s="54"/>
      <c r="N777" s="54"/>
      <c r="O777" s="54"/>
      <c r="P777" s="54"/>
      <c r="Q777" s="54"/>
      <c r="R777" s="54"/>
      <c r="S777" s="54"/>
      <c r="T777" s="54"/>
      <c r="U777" s="54"/>
    </row>
    <row r="778" spans="1:21" s="8" customFormat="1" ht="12.75" x14ac:dyDescent="0.2">
      <c r="A778" s="54"/>
      <c r="B778" s="54"/>
      <c r="C778" s="54"/>
      <c r="D778" s="54"/>
      <c r="E778" s="54"/>
      <c r="F778" s="54"/>
      <c r="G778" s="54"/>
      <c r="H778" s="54"/>
      <c r="I778" s="54"/>
      <c r="J778" s="54"/>
      <c r="K778" s="54"/>
      <c r="L778" s="54"/>
      <c r="M778" s="54"/>
      <c r="N778" s="54"/>
      <c r="O778" s="54"/>
      <c r="P778" s="54"/>
      <c r="Q778" s="54"/>
      <c r="R778" s="54"/>
      <c r="S778" s="54"/>
      <c r="T778" s="54"/>
      <c r="U778" s="54"/>
    </row>
    <row r="779" spans="1:21" s="8" customFormat="1" ht="12.75" x14ac:dyDescent="0.2">
      <c r="A779" s="54"/>
      <c r="B779" s="54"/>
      <c r="C779" s="54"/>
      <c r="D779" s="54"/>
      <c r="E779" s="54"/>
      <c r="F779" s="54"/>
      <c r="G779" s="54"/>
      <c r="H779" s="54"/>
      <c r="I779" s="54"/>
      <c r="J779" s="54"/>
      <c r="K779" s="54"/>
      <c r="L779" s="54"/>
      <c r="M779" s="54"/>
      <c r="N779" s="54"/>
      <c r="O779" s="54"/>
      <c r="P779" s="54"/>
      <c r="Q779" s="54"/>
      <c r="R779" s="54"/>
      <c r="S779" s="54"/>
      <c r="T779" s="54"/>
      <c r="U779" s="54"/>
    </row>
    <row r="780" spans="1:21" s="8" customFormat="1" ht="12.75" x14ac:dyDescent="0.2">
      <c r="A780" s="54"/>
      <c r="B780" s="54"/>
      <c r="C780" s="54"/>
      <c r="D780" s="54"/>
      <c r="E780" s="54"/>
      <c r="F780" s="54"/>
      <c r="G780" s="54"/>
      <c r="H780" s="54"/>
      <c r="I780" s="54"/>
      <c r="J780" s="54"/>
      <c r="K780" s="54"/>
      <c r="L780" s="54"/>
      <c r="M780" s="54"/>
      <c r="N780" s="54"/>
      <c r="O780" s="54"/>
      <c r="P780" s="54"/>
      <c r="Q780" s="54"/>
      <c r="R780" s="54"/>
      <c r="S780" s="54"/>
      <c r="T780" s="54"/>
      <c r="U780" s="54"/>
    </row>
    <row r="781" spans="1:21" s="8" customFormat="1" ht="12.75" x14ac:dyDescent="0.2">
      <c r="A781" s="54"/>
      <c r="B781" s="54"/>
      <c r="C781" s="54"/>
      <c r="D781" s="54"/>
      <c r="E781" s="54"/>
      <c r="F781" s="54"/>
      <c r="G781" s="54"/>
      <c r="H781" s="54"/>
      <c r="I781" s="54"/>
      <c r="J781" s="54"/>
      <c r="K781" s="54"/>
      <c r="L781" s="54"/>
      <c r="M781" s="54"/>
      <c r="N781" s="54"/>
      <c r="O781" s="54"/>
      <c r="P781" s="54"/>
      <c r="Q781" s="54"/>
      <c r="R781" s="54"/>
      <c r="S781" s="54"/>
      <c r="T781" s="54"/>
      <c r="U781" s="54"/>
    </row>
    <row r="782" spans="1:21" s="8" customFormat="1" ht="12.75" x14ac:dyDescent="0.2">
      <c r="A782" s="54"/>
      <c r="B782" s="54"/>
      <c r="C782" s="54"/>
      <c r="D782" s="54"/>
      <c r="E782" s="54"/>
      <c r="F782" s="54"/>
      <c r="G782" s="54"/>
      <c r="H782" s="54"/>
      <c r="I782" s="54"/>
      <c r="J782" s="54"/>
      <c r="K782" s="54"/>
      <c r="L782" s="54"/>
      <c r="M782" s="54"/>
      <c r="N782" s="54"/>
      <c r="O782" s="54"/>
      <c r="P782" s="54"/>
      <c r="Q782" s="54"/>
      <c r="R782" s="54"/>
      <c r="S782" s="54"/>
      <c r="T782" s="54"/>
      <c r="U782" s="54"/>
    </row>
    <row r="783" spans="1:21" s="8" customFormat="1" ht="12.75" x14ac:dyDescent="0.2">
      <c r="A783" s="54"/>
      <c r="B783" s="54"/>
      <c r="C783" s="54"/>
      <c r="D783" s="54"/>
      <c r="E783" s="54"/>
      <c r="F783" s="54"/>
      <c r="G783" s="54"/>
      <c r="H783" s="54"/>
      <c r="I783" s="54"/>
      <c r="J783" s="54"/>
      <c r="K783" s="54"/>
      <c r="L783" s="54"/>
      <c r="M783" s="54"/>
      <c r="N783" s="54"/>
      <c r="O783" s="54"/>
      <c r="P783" s="54"/>
      <c r="Q783" s="54"/>
      <c r="R783" s="54"/>
      <c r="S783" s="54"/>
      <c r="T783" s="54"/>
      <c r="U783" s="54"/>
    </row>
    <row r="784" spans="1:21" s="8" customFormat="1" ht="12.75" x14ac:dyDescent="0.2">
      <c r="A784" s="54"/>
      <c r="B784" s="54"/>
      <c r="C784" s="54"/>
      <c r="D784" s="54"/>
      <c r="E784" s="54"/>
      <c r="F784" s="54"/>
      <c r="G784" s="54"/>
      <c r="H784" s="54"/>
      <c r="I784" s="54"/>
      <c r="J784" s="54"/>
      <c r="K784" s="54"/>
      <c r="L784" s="54"/>
      <c r="M784" s="54"/>
      <c r="N784" s="54"/>
      <c r="O784" s="54"/>
      <c r="P784" s="54"/>
      <c r="Q784" s="54"/>
      <c r="R784" s="54"/>
      <c r="S784" s="54"/>
      <c r="T784" s="54"/>
      <c r="U784" s="54"/>
    </row>
    <row r="785" spans="1:21" s="8" customFormat="1" ht="12.75" x14ac:dyDescent="0.2">
      <c r="A785" s="54"/>
      <c r="B785" s="54"/>
      <c r="C785" s="54"/>
      <c r="D785" s="54"/>
      <c r="E785" s="54"/>
      <c r="F785" s="54"/>
      <c r="G785" s="54"/>
      <c r="H785" s="54"/>
      <c r="I785" s="54"/>
      <c r="J785" s="54"/>
      <c r="K785" s="54"/>
      <c r="L785" s="54"/>
      <c r="M785" s="54"/>
      <c r="N785" s="54"/>
      <c r="O785" s="54"/>
      <c r="P785" s="54"/>
      <c r="Q785" s="54"/>
      <c r="R785" s="54"/>
      <c r="S785" s="54"/>
      <c r="T785" s="54"/>
      <c r="U785" s="54"/>
    </row>
    <row r="786" spans="1:21" s="8" customFormat="1" ht="12.75" x14ac:dyDescent="0.2">
      <c r="A786" s="54"/>
      <c r="B786" s="54"/>
      <c r="C786" s="54"/>
      <c r="D786" s="54"/>
      <c r="E786" s="54"/>
      <c r="F786" s="54"/>
      <c r="G786" s="54"/>
      <c r="H786" s="54"/>
      <c r="I786" s="54"/>
      <c r="J786" s="54"/>
      <c r="K786" s="54"/>
      <c r="L786" s="54"/>
      <c r="M786" s="54"/>
      <c r="N786" s="54"/>
      <c r="O786" s="54"/>
      <c r="P786" s="54"/>
      <c r="Q786" s="54"/>
      <c r="R786" s="54"/>
      <c r="S786" s="54"/>
      <c r="T786" s="54"/>
      <c r="U786" s="54"/>
    </row>
    <row r="787" spans="1:21" s="8" customFormat="1" ht="12.75" x14ac:dyDescent="0.2">
      <c r="A787" s="54"/>
      <c r="B787" s="54"/>
      <c r="C787" s="54"/>
      <c r="D787" s="54"/>
      <c r="E787" s="54"/>
      <c r="F787" s="54"/>
      <c r="G787" s="54"/>
      <c r="H787" s="54"/>
      <c r="I787" s="54"/>
      <c r="J787" s="54"/>
      <c r="K787" s="54"/>
      <c r="L787" s="54"/>
      <c r="M787" s="54"/>
      <c r="N787" s="54"/>
      <c r="O787" s="54"/>
      <c r="P787" s="54"/>
      <c r="Q787" s="54"/>
      <c r="R787" s="54"/>
      <c r="S787" s="54"/>
      <c r="T787" s="54"/>
      <c r="U787" s="54"/>
    </row>
    <row r="788" spans="1:21" s="8" customFormat="1" ht="12.75" x14ac:dyDescent="0.2">
      <c r="A788" s="54"/>
      <c r="B788" s="54"/>
      <c r="C788" s="54"/>
      <c r="D788" s="54"/>
      <c r="E788" s="54"/>
      <c r="F788" s="54"/>
      <c r="G788" s="54"/>
      <c r="H788" s="54"/>
      <c r="I788" s="54"/>
      <c r="J788" s="54"/>
      <c r="K788" s="54"/>
      <c r="L788" s="54"/>
      <c r="M788" s="54"/>
      <c r="N788" s="54"/>
      <c r="O788" s="54"/>
      <c r="P788" s="54"/>
      <c r="Q788" s="54"/>
      <c r="R788" s="54"/>
      <c r="S788" s="54"/>
      <c r="T788" s="54"/>
      <c r="U788" s="54"/>
    </row>
    <row r="789" spans="1:21" s="8" customFormat="1" ht="12.75" x14ac:dyDescent="0.2">
      <c r="A789" s="54"/>
      <c r="B789" s="54"/>
      <c r="C789" s="54"/>
      <c r="D789" s="54"/>
      <c r="E789" s="54"/>
      <c r="F789" s="54"/>
      <c r="G789" s="54"/>
      <c r="H789" s="54"/>
      <c r="I789" s="54"/>
      <c r="J789" s="54"/>
      <c r="K789" s="54"/>
      <c r="L789" s="54"/>
      <c r="M789" s="54"/>
      <c r="N789" s="54"/>
      <c r="O789" s="54"/>
      <c r="P789" s="54"/>
      <c r="Q789" s="54"/>
      <c r="R789" s="54"/>
      <c r="S789" s="54"/>
      <c r="T789" s="54"/>
      <c r="U789" s="54"/>
    </row>
    <row r="790" spans="1:21" s="8" customFormat="1" ht="12.75" x14ac:dyDescent="0.2">
      <c r="A790" s="54"/>
      <c r="B790" s="54"/>
      <c r="C790" s="54"/>
      <c r="D790" s="54"/>
      <c r="E790" s="54"/>
      <c r="F790" s="54"/>
      <c r="G790" s="54"/>
      <c r="H790" s="54"/>
      <c r="I790" s="54"/>
      <c r="J790" s="54"/>
      <c r="K790" s="54"/>
      <c r="L790" s="54"/>
      <c r="M790" s="54"/>
      <c r="N790" s="54"/>
      <c r="O790" s="54"/>
      <c r="P790" s="54"/>
      <c r="Q790" s="54"/>
      <c r="R790" s="54"/>
      <c r="S790" s="54"/>
      <c r="T790" s="54"/>
      <c r="U790" s="54"/>
    </row>
    <row r="791" spans="1:21" s="8" customFormat="1" ht="12.75" x14ac:dyDescent="0.2">
      <c r="A791" s="54"/>
      <c r="B791" s="54"/>
      <c r="C791" s="54"/>
      <c r="D791" s="54"/>
      <c r="E791" s="54"/>
      <c r="F791" s="54"/>
      <c r="G791" s="54"/>
      <c r="H791" s="54"/>
      <c r="I791" s="54"/>
      <c r="J791" s="54"/>
      <c r="K791" s="54"/>
      <c r="L791" s="54"/>
      <c r="M791" s="54"/>
      <c r="N791" s="54"/>
      <c r="O791" s="54"/>
      <c r="P791" s="54"/>
      <c r="Q791" s="54"/>
      <c r="R791" s="54"/>
      <c r="S791" s="54"/>
      <c r="T791" s="54"/>
      <c r="U791" s="54"/>
    </row>
    <row r="792" spans="1:21" s="8" customFormat="1" ht="12.75" x14ac:dyDescent="0.2">
      <c r="A792" s="54"/>
      <c r="B792" s="54"/>
      <c r="C792" s="54"/>
      <c r="D792" s="54"/>
      <c r="E792" s="54"/>
      <c r="F792" s="54"/>
      <c r="G792" s="54"/>
      <c r="H792" s="54"/>
      <c r="I792" s="54"/>
      <c r="J792" s="54"/>
      <c r="K792" s="54"/>
      <c r="L792" s="54"/>
      <c r="M792" s="54"/>
      <c r="N792" s="54"/>
      <c r="O792" s="54"/>
      <c r="P792" s="54"/>
      <c r="Q792" s="54"/>
      <c r="R792" s="54"/>
      <c r="S792" s="54"/>
      <c r="T792" s="54"/>
      <c r="U792" s="54"/>
    </row>
    <row r="793" spans="1:21" s="8" customFormat="1" ht="12.75" x14ac:dyDescent="0.2">
      <c r="A793" s="54"/>
      <c r="B793" s="54"/>
      <c r="C793" s="54"/>
      <c r="D793" s="54"/>
      <c r="E793" s="54"/>
      <c r="F793" s="54"/>
      <c r="G793" s="54"/>
      <c r="H793" s="54"/>
      <c r="I793" s="54"/>
      <c r="J793" s="54"/>
      <c r="K793" s="54"/>
      <c r="L793" s="54"/>
      <c r="M793" s="54"/>
      <c r="N793" s="54"/>
      <c r="O793" s="54"/>
      <c r="P793" s="54"/>
      <c r="Q793" s="54"/>
      <c r="R793" s="54"/>
      <c r="S793" s="54"/>
      <c r="T793" s="54"/>
      <c r="U793" s="54"/>
    </row>
    <row r="794" spans="1:21" s="8" customFormat="1" ht="12.75" x14ac:dyDescent="0.2">
      <c r="A794" s="54"/>
      <c r="B794" s="54"/>
      <c r="C794" s="54"/>
      <c r="D794" s="54"/>
      <c r="E794" s="54"/>
      <c r="F794" s="54"/>
      <c r="G794" s="54"/>
      <c r="H794" s="54"/>
      <c r="I794" s="54"/>
      <c r="J794" s="54"/>
      <c r="K794" s="54"/>
      <c r="L794" s="54"/>
      <c r="M794" s="54"/>
      <c r="N794" s="54"/>
      <c r="O794" s="54"/>
      <c r="P794" s="54"/>
      <c r="Q794" s="54"/>
      <c r="R794" s="54"/>
      <c r="S794" s="54"/>
      <c r="T794" s="54"/>
      <c r="U794" s="54"/>
    </row>
    <row r="795" spans="1:21" s="8" customFormat="1" ht="12.75" x14ac:dyDescent="0.2">
      <c r="A795" s="54"/>
      <c r="B795" s="54"/>
      <c r="C795" s="54"/>
      <c r="D795" s="54"/>
      <c r="E795" s="54"/>
      <c r="F795" s="54"/>
      <c r="G795" s="54"/>
      <c r="H795" s="54"/>
      <c r="I795" s="54"/>
      <c r="J795" s="54"/>
      <c r="K795" s="54"/>
      <c r="L795" s="54"/>
      <c r="M795" s="54"/>
      <c r="N795" s="54"/>
      <c r="O795" s="54"/>
      <c r="P795" s="54"/>
      <c r="Q795" s="54"/>
      <c r="R795" s="54"/>
      <c r="S795" s="54"/>
      <c r="T795" s="54"/>
      <c r="U795" s="54"/>
    </row>
    <row r="796" spans="1:21" s="8" customFormat="1" ht="12.75" x14ac:dyDescent="0.2">
      <c r="A796" s="54"/>
      <c r="B796" s="54"/>
      <c r="C796" s="54"/>
      <c r="D796" s="54"/>
      <c r="E796" s="54"/>
      <c r="F796" s="54"/>
      <c r="G796" s="54"/>
      <c r="H796" s="54"/>
      <c r="I796" s="54"/>
      <c r="J796" s="54"/>
      <c r="K796" s="54"/>
      <c r="L796" s="54"/>
      <c r="M796" s="54"/>
      <c r="N796" s="54"/>
      <c r="O796" s="54"/>
      <c r="P796" s="54"/>
      <c r="Q796" s="54"/>
      <c r="R796" s="54"/>
      <c r="S796" s="54"/>
      <c r="T796" s="54"/>
      <c r="U796" s="54"/>
    </row>
    <row r="797" spans="1:21" s="8" customFormat="1" ht="12.75" x14ac:dyDescent="0.2">
      <c r="A797" s="54"/>
      <c r="B797" s="54"/>
      <c r="C797" s="54"/>
      <c r="D797" s="54"/>
      <c r="E797" s="54"/>
      <c r="F797" s="54"/>
      <c r="G797" s="54"/>
      <c r="H797" s="54"/>
      <c r="I797" s="54"/>
      <c r="J797" s="54"/>
      <c r="K797" s="54"/>
      <c r="L797" s="54"/>
      <c r="M797" s="54"/>
      <c r="N797" s="54"/>
      <c r="O797" s="54"/>
      <c r="P797" s="54"/>
      <c r="Q797" s="54"/>
      <c r="R797" s="54"/>
      <c r="S797" s="54"/>
      <c r="T797" s="54"/>
      <c r="U797" s="54"/>
    </row>
    <row r="798" spans="1:21" s="8" customFormat="1" ht="12.75" x14ac:dyDescent="0.2">
      <c r="A798" s="54"/>
      <c r="B798" s="54"/>
      <c r="C798" s="54"/>
      <c r="D798" s="54"/>
      <c r="E798" s="54"/>
      <c r="F798" s="54"/>
      <c r="G798" s="54"/>
      <c r="H798" s="54"/>
      <c r="I798" s="54"/>
      <c r="J798" s="54"/>
      <c r="K798" s="54"/>
      <c r="L798" s="54"/>
      <c r="M798" s="54"/>
      <c r="N798" s="54"/>
      <c r="O798" s="54"/>
      <c r="P798" s="54"/>
      <c r="Q798" s="54"/>
      <c r="R798" s="54"/>
      <c r="S798" s="54"/>
      <c r="T798" s="54"/>
      <c r="U798" s="54"/>
    </row>
    <row r="799" spans="1:21" s="8" customFormat="1" ht="12.75" x14ac:dyDescent="0.2">
      <c r="A799" s="54"/>
      <c r="B799" s="54"/>
      <c r="C799" s="54"/>
      <c r="D799" s="54"/>
      <c r="E799" s="54"/>
      <c r="F799" s="54"/>
      <c r="G799" s="54"/>
      <c r="H799" s="54"/>
      <c r="I799" s="54"/>
      <c r="J799" s="54"/>
      <c r="K799" s="54"/>
      <c r="L799" s="54"/>
      <c r="M799" s="54"/>
      <c r="N799" s="54"/>
      <c r="O799" s="54"/>
      <c r="P799" s="54"/>
      <c r="Q799" s="54"/>
      <c r="R799" s="54"/>
      <c r="S799" s="54"/>
      <c r="T799" s="54"/>
      <c r="U799" s="54"/>
    </row>
    <row r="800" spans="1:21" s="8" customFormat="1" ht="12.75" x14ac:dyDescent="0.2">
      <c r="A800" s="54"/>
      <c r="B800" s="54"/>
      <c r="C800" s="54"/>
      <c r="D800" s="54"/>
      <c r="E800" s="54"/>
      <c r="F800" s="54"/>
      <c r="G800" s="54"/>
      <c r="H800" s="54"/>
      <c r="I800" s="54"/>
      <c r="J800" s="54"/>
      <c r="K800" s="54"/>
      <c r="L800" s="54"/>
      <c r="M800" s="54"/>
      <c r="N800" s="54"/>
      <c r="O800" s="54"/>
      <c r="P800" s="54"/>
      <c r="Q800" s="54"/>
      <c r="R800" s="54"/>
      <c r="S800" s="54"/>
      <c r="T800" s="54"/>
      <c r="U800" s="54"/>
    </row>
    <row r="801" spans="1:21" s="8" customFormat="1" ht="12.75" x14ac:dyDescent="0.2">
      <c r="A801" s="54"/>
      <c r="B801" s="54"/>
      <c r="C801" s="54"/>
      <c r="D801" s="54"/>
      <c r="E801" s="54"/>
      <c r="F801" s="54"/>
      <c r="G801" s="54"/>
      <c r="H801" s="54"/>
      <c r="I801" s="54"/>
      <c r="J801" s="54"/>
      <c r="K801" s="54"/>
      <c r="L801" s="54"/>
      <c r="M801" s="54"/>
      <c r="N801" s="54"/>
      <c r="O801" s="54"/>
      <c r="P801" s="54"/>
      <c r="Q801" s="54"/>
      <c r="R801" s="54"/>
      <c r="S801" s="54"/>
      <c r="T801" s="54"/>
      <c r="U801" s="54"/>
    </row>
    <row r="802" spans="1:21" s="8" customFormat="1" ht="12.75" x14ac:dyDescent="0.2">
      <c r="A802" s="54"/>
      <c r="B802" s="54"/>
      <c r="C802" s="54"/>
      <c r="D802" s="54"/>
      <c r="E802" s="54"/>
      <c r="F802" s="54"/>
      <c r="G802" s="54"/>
      <c r="H802" s="54"/>
      <c r="I802" s="54"/>
      <c r="J802" s="54"/>
      <c r="K802" s="54"/>
      <c r="L802" s="54"/>
      <c r="M802" s="54"/>
      <c r="N802" s="54"/>
      <c r="O802" s="54"/>
      <c r="P802" s="54"/>
      <c r="Q802" s="54"/>
      <c r="R802" s="54"/>
      <c r="S802" s="54"/>
      <c r="T802" s="54"/>
      <c r="U802" s="54"/>
    </row>
    <row r="803" spans="1:21" s="8" customFormat="1" ht="12.75" x14ac:dyDescent="0.2">
      <c r="A803" s="54"/>
      <c r="B803" s="54"/>
      <c r="C803" s="54"/>
      <c r="D803" s="54"/>
      <c r="E803" s="54"/>
      <c r="F803" s="54"/>
      <c r="G803" s="54"/>
      <c r="H803" s="54"/>
      <c r="I803" s="54"/>
      <c r="J803" s="54"/>
      <c r="K803" s="54"/>
      <c r="L803" s="54"/>
      <c r="M803" s="54"/>
      <c r="N803" s="54"/>
      <c r="O803" s="54"/>
      <c r="P803" s="54"/>
      <c r="Q803" s="54"/>
      <c r="R803" s="54"/>
      <c r="S803" s="54"/>
      <c r="T803" s="54"/>
      <c r="U803" s="54"/>
    </row>
    <row r="804" spans="1:21" s="8" customFormat="1" ht="12.75" x14ac:dyDescent="0.2">
      <c r="A804" s="54"/>
      <c r="B804" s="54"/>
      <c r="C804" s="54"/>
      <c r="D804" s="54"/>
      <c r="E804" s="54"/>
      <c r="F804" s="54"/>
      <c r="G804" s="54"/>
      <c r="H804" s="54"/>
      <c r="I804" s="54"/>
      <c r="J804" s="54"/>
      <c r="K804" s="54"/>
      <c r="L804" s="54"/>
      <c r="M804" s="54"/>
      <c r="N804" s="54"/>
      <c r="O804" s="54"/>
      <c r="P804" s="54"/>
      <c r="Q804" s="54"/>
      <c r="R804" s="54"/>
      <c r="S804" s="54"/>
      <c r="T804" s="54"/>
      <c r="U804" s="54"/>
    </row>
    <row r="805" spans="1:21" s="8" customFormat="1" ht="12.75" x14ac:dyDescent="0.2">
      <c r="A805" s="54"/>
      <c r="B805" s="54"/>
      <c r="C805" s="54"/>
      <c r="D805" s="54"/>
      <c r="E805" s="54"/>
      <c r="F805" s="54"/>
      <c r="G805" s="54"/>
      <c r="H805" s="54"/>
      <c r="I805" s="54"/>
      <c r="J805" s="54"/>
      <c r="K805" s="54"/>
      <c r="L805" s="54"/>
      <c r="M805" s="54"/>
      <c r="N805" s="54"/>
      <c r="O805" s="54"/>
      <c r="P805" s="54"/>
      <c r="Q805" s="54"/>
      <c r="R805" s="54"/>
      <c r="S805" s="54"/>
      <c r="T805" s="54"/>
      <c r="U805" s="54"/>
    </row>
    <row r="806" spans="1:21" s="8" customFormat="1" ht="12.75" x14ac:dyDescent="0.2">
      <c r="A806" s="54"/>
      <c r="B806" s="54"/>
      <c r="C806" s="54"/>
      <c r="D806" s="54"/>
      <c r="E806" s="54"/>
      <c r="F806" s="54"/>
      <c r="G806" s="54"/>
      <c r="H806" s="54"/>
      <c r="I806" s="54"/>
      <c r="J806" s="54"/>
      <c r="K806" s="54"/>
      <c r="L806" s="54"/>
      <c r="M806" s="54"/>
      <c r="N806" s="54"/>
      <c r="O806" s="54"/>
      <c r="P806" s="54"/>
      <c r="Q806" s="54"/>
      <c r="R806" s="54"/>
      <c r="S806" s="54"/>
      <c r="T806" s="54"/>
      <c r="U806" s="54"/>
    </row>
    <row r="807" spans="1:21" s="8" customFormat="1" ht="12.75" x14ac:dyDescent="0.2">
      <c r="A807" s="54"/>
      <c r="B807" s="54"/>
      <c r="C807" s="54"/>
      <c r="D807" s="54"/>
      <c r="E807" s="54"/>
      <c r="F807" s="54"/>
      <c r="G807" s="54"/>
      <c r="H807" s="54"/>
      <c r="I807" s="54"/>
      <c r="J807" s="54"/>
      <c r="K807" s="54"/>
      <c r="L807" s="54"/>
      <c r="M807" s="54"/>
      <c r="N807" s="54"/>
      <c r="O807" s="54"/>
      <c r="P807" s="54"/>
      <c r="Q807" s="54"/>
      <c r="R807" s="54"/>
      <c r="S807" s="54"/>
      <c r="T807" s="54"/>
      <c r="U807" s="54"/>
    </row>
    <row r="808" spans="1:21" s="8" customFormat="1" ht="12.75" x14ac:dyDescent="0.2">
      <c r="A808" s="54"/>
      <c r="B808" s="54"/>
      <c r="C808" s="54"/>
      <c r="D808" s="54"/>
      <c r="E808" s="54"/>
      <c r="F808" s="54"/>
      <c r="G808" s="54"/>
      <c r="H808" s="54"/>
      <c r="I808" s="54"/>
      <c r="J808" s="54"/>
      <c r="K808" s="54"/>
      <c r="L808" s="54"/>
      <c r="M808" s="54"/>
      <c r="N808" s="54"/>
      <c r="O808" s="54"/>
      <c r="P808" s="54"/>
      <c r="Q808" s="54"/>
      <c r="R808" s="54"/>
      <c r="S808" s="54"/>
      <c r="T808" s="54"/>
      <c r="U808" s="54"/>
    </row>
    <row r="809" spans="1:21" s="8" customFormat="1" ht="12.75" x14ac:dyDescent="0.2">
      <c r="A809" s="54"/>
      <c r="B809" s="54"/>
      <c r="C809" s="54"/>
      <c r="D809" s="54"/>
      <c r="E809" s="54"/>
      <c r="F809" s="54"/>
      <c r="G809" s="54"/>
      <c r="H809" s="54"/>
      <c r="I809" s="54"/>
      <c r="J809" s="54"/>
      <c r="K809" s="54"/>
      <c r="L809" s="54"/>
      <c r="M809" s="54"/>
      <c r="N809" s="54"/>
      <c r="O809" s="54"/>
      <c r="P809" s="54"/>
      <c r="Q809" s="54"/>
      <c r="R809" s="54"/>
      <c r="S809" s="54"/>
      <c r="T809" s="54"/>
      <c r="U809" s="54"/>
    </row>
    <row r="810" spans="1:21" s="8" customFormat="1" ht="12.75" x14ac:dyDescent="0.2">
      <c r="A810" s="54"/>
      <c r="B810" s="54"/>
      <c r="C810" s="54"/>
      <c r="D810" s="54"/>
      <c r="E810" s="54"/>
      <c r="F810" s="54"/>
      <c r="G810" s="54"/>
      <c r="H810" s="54"/>
      <c r="I810" s="54"/>
      <c r="J810" s="54"/>
      <c r="K810" s="54"/>
      <c r="L810" s="54"/>
      <c r="M810" s="54"/>
      <c r="N810" s="54"/>
      <c r="O810" s="54"/>
      <c r="P810" s="54"/>
      <c r="Q810" s="54"/>
      <c r="R810" s="54"/>
      <c r="S810" s="54"/>
      <c r="T810" s="54"/>
      <c r="U810" s="54"/>
    </row>
    <row r="811" spans="1:21" s="8" customFormat="1" ht="12.75" x14ac:dyDescent="0.2">
      <c r="A811" s="54"/>
      <c r="B811" s="54"/>
      <c r="C811" s="54"/>
      <c r="D811" s="54"/>
      <c r="E811" s="54"/>
      <c r="F811" s="54"/>
      <c r="G811" s="54"/>
      <c r="H811" s="54"/>
      <c r="I811" s="54"/>
      <c r="J811" s="54"/>
      <c r="K811" s="54"/>
      <c r="L811" s="54"/>
      <c r="M811" s="54"/>
      <c r="N811" s="54"/>
      <c r="O811" s="54"/>
      <c r="P811" s="54"/>
      <c r="Q811" s="54"/>
      <c r="R811" s="54"/>
      <c r="S811" s="54"/>
      <c r="T811" s="54"/>
      <c r="U811" s="54"/>
    </row>
    <row r="812" spans="1:21" s="8" customFormat="1" ht="12.75" x14ac:dyDescent="0.2">
      <c r="A812" s="54"/>
      <c r="B812" s="54"/>
      <c r="C812" s="54"/>
      <c r="D812" s="54"/>
      <c r="E812" s="54"/>
      <c r="F812" s="54"/>
      <c r="G812" s="54"/>
      <c r="H812" s="54"/>
      <c r="I812" s="54"/>
      <c r="J812" s="54"/>
      <c r="K812" s="54"/>
      <c r="L812" s="54"/>
      <c r="M812" s="54"/>
      <c r="N812" s="54"/>
      <c r="O812" s="54"/>
      <c r="P812" s="54"/>
      <c r="Q812" s="54"/>
      <c r="R812" s="54"/>
      <c r="S812" s="54"/>
      <c r="T812" s="54"/>
      <c r="U812" s="54"/>
    </row>
    <row r="813" spans="1:21" s="8" customFormat="1" ht="12.75" x14ac:dyDescent="0.2">
      <c r="A813" s="54"/>
      <c r="B813" s="54"/>
      <c r="C813" s="54"/>
      <c r="D813" s="54"/>
      <c r="E813" s="54"/>
      <c r="F813" s="54"/>
      <c r="G813" s="54"/>
      <c r="H813" s="54"/>
      <c r="I813" s="54"/>
      <c r="J813" s="54"/>
      <c r="K813" s="54"/>
      <c r="L813" s="54"/>
      <c r="M813" s="54"/>
      <c r="N813" s="54"/>
      <c r="O813" s="54"/>
      <c r="P813" s="54"/>
      <c r="Q813" s="54"/>
      <c r="R813" s="54"/>
      <c r="S813" s="54"/>
      <c r="T813" s="54"/>
      <c r="U813" s="54"/>
    </row>
    <row r="814" spans="1:21" s="8" customFormat="1" ht="12.75" x14ac:dyDescent="0.2">
      <c r="A814" s="54"/>
      <c r="B814" s="54"/>
      <c r="C814" s="54"/>
      <c r="D814" s="54"/>
      <c r="E814" s="54"/>
      <c r="F814" s="54"/>
      <c r="G814" s="54"/>
      <c r="H814" s="54"/>
      <c r="I814" s="54"/>
      <c r="J814" s="54"/>
      <c r="K814" s="54"/>
      <c r="L814" s="54"/>
      <c r="M814" s="54"/>
      <c r="N814" s="54"/>
      <c r="O814" s="54"/>
      <c r="P814" s="54"/>
      <c r="Q814" s="54"/>
      <c r="R814" s="54"/>
      <c r="S814" s="54"/>
      <c r="T814" s="54"/>
      <c r="U814" s="54"/>
    </row>
    <row r="815" spans="1:21" s="8" customFormat="1" ht="12.75" x14ac:dyDescent="0.2">
      <c r="A815" s="54"/>
      <c r="B815" s="54"/>
      <c r="C815" s="54"/>
      <c r="D815" s="54"/>
      <c r="E815" s="54"/>
      <c r="F815" s="54"/>
      <c r="G815" s="54"/>
      <c r="H815" s="54"/>
      <c r="I815" s="54"/>
      <c r="J815" s="54"/>
      <c r="K815" s="54"/>
      <c r="L815" s="54"/>
      <c r="M815" s="54"/>
      <c r="N815" s="54"/>
      <c r="O815" s="54"/>
      <c r="P815" s="54"/>
      <c r="Q815" s="54"/>
      <c r="R815" s="54"/>
      <c r="S815" s="54"/>
      <c r="T815" s="54"/>
      <c r="U815" s="54"/>
    </row>
    <row r="816" spans="1:21" s="8" customFormat="1" ht="12.75" x14ac:dyDescent="0.2">
      <c r="A816" s="54"/>
      <c r="B816" s="54"/>
      <c r="C816" s="54"/>
      <c r="D816" s="54"/>
      <c r="E816" s="54"/>
      <c r="F816" s="54"/>
      <c r="G816" s="54"/>
      <c r="H816" s="54"/>
      <c r="I816" s="54"/>
      <c r="J816" s="54"/>
      <c r="K816" s="54"/>
      <c r="L816" s="54"/>
      <c r="M816" s="54"/>
      <c r="N816" s="54"/>
      <c r="O816" s="54"/>
      <c r="P816" s="54"/>
      <c r="Q816" s="54"/>
      <c r="R816" s="54"/>
      <c r="S816" s="54"/>
      <c r="T816" s="54"/>
      <c r="U816" s="54"/>
    </row>
    <row r="817" spans="1:21" s="8" customFormat="1" ht="12.75" x14ac:dyDescent="0.2">
      <c r="A817" s="54"/>
      <c r="B817" s="54"/>
      <c r="C817" s="54"/>
      <c r="D817" s="54"/>
      <c r="E817" s="54"/>
      <c r="F817" s="54"/>
      <c r="G817" s="54"/>
      <c r="H817" s="54"/>
      <c r="I817" s="54"/>
      <c r="J817" s="54"/>
      <c r="K817" s="54"/>
      <c r="L817" s="54"/>
      <c r="M817" s="54"/>
      <c r="N817" s="54"/>
      <c r="O817" s="54"/>
      <c r="P817" s="54"/>
      <c r="Q817" s="54"/>
      <c r="R817" s="54"/>
      <c r="S817" s="54"/>
      <c r="T817" s="54"/>
      <c r="U817" s="54"/>
    </row>
    <row r="818" spans="1:21" s="8" customFormat="1" ht="12.75" x14ac:dyDescent="0.2">
      <c r="A818" s="54"/>
      <c r="B818" s="54"/>
      <c r="C818" s="54"/>
      <c r="D818" s="54"/>
      <c r="E818" s="54"/>
      <c r="F818" s="54"/>
      <c r="G818" s="54"/>
      <c r="H818" s="54"/>
      <c r="I818" s="54"/>
      <c r="J818" s="54"/>
      <c r="K818" s="54"/>
      <c r="L818" s="54"/>
      <c r="M818" s="54"/>
      <c r="N818" s="54"/>
      <c r="O818" s="54"/>
      <c r="P818" s="54"/>
      <c r="Q818" s="54"/>
      <c r="R818" s="54"/>
      <c r="S818" s="54"/>
      <c r="T818" s="54"/>
      <c r="U818" s="54"/>
    </row>
    <row r="819" spans="1:21" s="8" customFormat="1" ht="12.75" x14ac:dyDescent="0.2">
      <c r="A819" s="54"/>
      <c r="B819" s="54"/>
      <c r="C819" s="54"/>
      <c r="D819" s="54"/>
      <c r="E819" s="54"/>
      <c r="F819" s="54"/>
      <c r="G819" s="54"/>
      <c r="H819" s="54"/>
      <c r="I819" s="54"/>
      <c r="J819" s="54"/>
      <c r="K819" s="54"/>
      <c r="L819" s="54"/>
      <c r="M819" s="54"/>
      <c r="N819" s="54"/>
      <c r="O819" s="54"/>
      <c r="P819" s="54"/>
      <c r="Q819" s="54"/>
      <c r="R819" s="54"/>
      <c r="S819" s="54"/>
      <c r="T819" s="54"/>
      <c r="U819" s="54"/>
    </row>
    <row r="820" spans="1:21" s="8" customFormat="1" ht="12.75" x14ac:dyDescent="0.2">
      <c r="A820" s="54"/>
      <c r="B820" s="54"/>
      <c r="C820" s="54"/>
      <c r="D820" s="54"/>
      <c r="E820" s="54"/>
      <c r="F820" s="54"/>
      <c r="G820" s="54"/>
      <c r="H820" s="54"/>
      <c r="I820" s="54"/>
      <c r="J820" s="54"/>
      <c r="K820" s="54"/>
      <c r="L820" s="54"/>
      <c r="M820" s="54"/>
      <c r="N820" s="54"/>
      <c r="O820" s="54"/>
      <c r="P820" s="54"/>
      <c r="Q820" s="54"/>
      <c r="R820" s="54"/>
      <c r="S820" s="54"/>
      <c r="T820" s="54"/>
      <c r="U820" s="54"/>
    </row>
    <row r="821" spans="1:21" s="8" customFormat="1" ht="12.75" x14ac:dyDescent="0.2">
      <c r="A821" s="54"/>
      <c r="B821" s="54"/>
      <c r="C821" s="54"/>
      <c r="D821" s="54"/>
      <c r="E821" s="54"/>
      <c r="F821" s="54"/>
      <c r="G821" s="54"/>
      <c r="H821" s="54"/>
      <c r="I821" s="54"/>
      <c r="J821" s="54"/>
      <c r="K821" s="54"/>
      <c r="L821" s="54"/>
      <c r="M821" s="54"/>
      <c r="N821" s="54"/>
      <c r="O821" s="54"/>
      <c r="P821" s="54"/>
      <c r="Q821" s="54"/>
      <c r="R821" s="54"/>
      <c r="S821" s="54"/>
      <c r="T821" s="54"/>
      <c r="U821" s="54"/>
    </row>
    <row r="822" spans="1:21" s="8" customFormat="1" ht="12.75" x14ac:dyDescent="0.2">
      <c r="A822" s="54"/>
      <c r="B822" s="54"/>
      <c r="C822" s="54"/>
      <c r="D822" s="54"/>
      <c r="E822" s="54"/>
      <c r="F822" s="54"/>
      <c r="G822" s="54"/>
      <c r="H822" s="54"/>
      <c r="I822" s="54"/>
      <c r="J822" s="54"/>
      <c r="K822" s="54"/>
      <c r="L822" s="54"/>
      <c r="M822" s="54"/>
      <c r="N822" s="54"/>
      <c r="O822" s="54"/>
      <c r="P822" s="54"/>
      <c r="Q822" s="54"/>
      <c r="R822" s="54"/>
      <c r="S822" s="54"/>
      <c r="T822" s="54"/>
      <c r="U822" s="54"/>
    </row>
    <row r="823" spans="1:21" s="8" customFormat="1" ht="12.75" x14ac:dyDescent="0.2">
      <c r="A823" s="54"/>
      <c r="B823" s="54"/>
      <c r="C823" s="54"/>
      <c r="D823" s="54"/>
      <c r="E823" s="54"/>
      <c r="F823" s="54"/>
      <c r="G823" s="54"/>
      <c r="H823" s="54"/>
      <c r="I823" s="54"/>
      <c r="J823" s="54"/>
      <c r="K823" s="54"/>
      <c r="L823" s="54"/>
      <c r="M823" s="54"/>
      <c r="N823" s="54"/>
      <c r="O823" s="54"/>
      <c r="P823" s="54"/>
      <c r="Q823" s="54"/>
      <c r="R823" s="54"/>
      <c r="S823" s="54"/>
      <c r="T823" s="54"/>
      <c r="U823" s="54"/>
    </row>
    <row r="824" spans="1:21" s="8" customFormat="1" ht="12.75" x14ac:dyDescent="0.2">
      <c r="A824" s="54"/>
      <c r="B824" s="54"/>
      <c r="C824" s="54"/>
      <c r="D824" s="54"/>
      <c r="E824" s="54"/>
      <c r="F824" s="54"/>
      <c r="G824" s="54"/>
      <c r="H824" s="54"/>
      <c r="I824" s="54"/>
      <c r="J824" s="54"/>
      <c r="K824" s="54"/>
      <c r="L824" s="54"/>
      <c r="M824" s="54"/>
      <c r="N824" s="54"/>
      <c r="O824" s="54"/>
      <c r="P824" s="54"/>
      <c r="Q824" s="54"/>
      <c r="R824" s="54"/>
      <c r="S824" s="54"/>
      <c r="T824" s="54"/>
      <c r="U824" s="54"/>
    </row>
    <row r="825" spans="1:21" s="8" customFormat="1" ht="12.75" x14ac:dyDescent="0.2">
      <c r="A825" s="54"/>
      <c r="B825" s="54"/>
      <c r="C825" s="54"/>
      <c r="D825" s="54"/>
      <c r="E825" s="54"/>
      <c r="F825" s="54"/>
      <c r="G825" s="54"/>
      <c r="H825" s="54"/>
      <c r="I825" s="54"/>
      <c r="J825" s="54"/>
      <c r="K825" s="54"/>
      <c r="L825" s="54"/>
      <c r="M825" s="54"/>
      <c r="N825" s="54"/>
      <c r="O825" s="54"/>
      <c r="P825" s="54"/>
      <c r="Q825" s="54"/>
      <c r="R825" s="54"/>
      <c r="S825" s="54"/>
      <c r="T825" s="54"/>
      <c r="U825" s="54"/>
    </row>
    <row r="826" spans="1:21" s="8" customFormat="1" ht="12.75" x14ac:dyDescent="0.2">
      <c r="A826" s="54"/>
      <c r="B826" s="54"/>
      <c r="C826" s="54"/>
      <c r="D826" s="54"/>
      <c r="E826" s="54"/>
      <c r="F826" s="54"/>
      <c r="G826" s="54"/>
      <c r="H826" s="54"/>
      <c r="I826" s="54"/>
      <c r="J826" s="54"/>
      <c r="K826" s="54"/>
      <c r="L826" s="54"/>
      <c r="M826" s="54"/>
      <c r="N826" s="54"/>
      <c r="O826" s="54"/>
      <c r="P826" s="54"/>
      <c r="Q826" s="54"/>
      <c r="R826" s="54"/>
      <c r="S826" s="54"/>
      <c r="T826" s="54"/>
      <c r="U826" s="54"/>
    </row>
    <row r="827" spans="1:21" s="8" customFormat="1" ht="12.75" x14ac:dyDescent="0.2">
      <c r="A827" s="54"/>
      <c r="B827" s="54"/>
      <c r="C827" s="54"/>
      <c r="D827" s="54"/>
      <c r="E827" s="54"/>
      <c r="F827" s="54"/>
      <c r="G827" s="54"/>
      <c r="H827" s="54"/>
      <c r="I827" s="54"/>
      <c r="J827" s="54"/>
      <c r="K827" s="54"/>
      <c r="L827" s="54"/>
      <c r="M827" s="54"/>
      <c r="N827" s="54"/>
      <c r="O827" s="54"/>
      <c r="P827" s="54"/>
      <c r="Q827" s="54"/>
      <c r="R827" s="54"/>
      <c r="S827" s="54"/>
      <c r="T827" s="54"/>
      <c r="U827" s="54"/>
    </row>
    <row r="828" spans="1:21" s="8" customFormat="1" ht="12.75" x14ac:dyDescent="0.2">
      <c r="A828" s="54"/>
      <c r="B828" s="54"/>
      <c r="C828" s="54"/>
      <c r="D828" s="54"/>
      <c r="E828" s="54"/>
      <c r="F828" s="54"/>
      <c r="G828" s="54"/>
      <c r="H828" s="54"/>
      <c r="I828" s="54"/>
      <c r="J828" s="54"/>
      <c r="K828" s="54"/>
      <c r="L828" s="54"/>
      <c r="M828" s="54"/>
      <c r="N828" s="54"/>
      <c r="O828" s="54"/>
      <c r="P828" s="54"/>
      <c r="Q828" s="54"/>
      <c r="R828" s="54"/>
      <c r="S828" s="54"/>
      <c r="T828" s="54"/>
      <c r="U828" s="54"/>
    </row>
    <row r="829" spans="1:21" s="8" customFormat="1" ht="12.75" x14ac:dyDescent="0.2">
      <c r="A829" s="54"/>
      <c r="B829" s="54"/>
      <c r="C829" s="54"/>
      <c r="D829" s="54"/>
      <c r="E829" s="54"/>
      <c r="F829" s="54"/>
      <c r="G829" s="54"/>
      <c r="H829" s="54"/>
      <c r="I829" s="54"/>
      <c r="J829" s="54"/>
      <c r="K829" s="54"/>
      <c r="L829" s="54"/>
      <c r="M829" s="54"/>
      <c r="N829" s="54"/>
      <c r="O829" s="54"/>
      <c r="P829" s="54"/>
      <c r="Q829" s="54"/>
      <c r="R829" s="54"/>
      <c r="S829" s="54"/>
      <c r="T829" s="54"/>
      <c r="U829" s="54"/>
    </row>
    <row r="830" spans="1:21" s="8" customFormat="1" ht="12.75" x14ac:dyDescent="0.2">
      <c r="A830" s="54"/>
      <c r="B830" s="54"/>
      <c r="C830" s="54"/>
      <c r="D830" s="54"/>
      <c r="E830" s="54"/>
      <c r="F830" s="54"/>
      <c r="G830" s="54"/>
      <c r="H830" s="54"/>
      <c r="I830" s="54"/>
      <c r="J830" s="54"/>
      <c r="K830" s="54"/>
      <c r="L830" s="54"/>
      <c r="M830" s="54"/>
      <c r="N830" s="54"/>
      <c r="O830" s="54"/>
      <c r="P830" s="54"/>
      <c r="Q830" s="54"/>
      <c r="R830" s="54"/>
      <c r="S830" s="54"/>
      <c r="T830" s="54"/>
      <c r="U830" s="54"/>
    </row>
    <row r="831" spans="1:21" s="8" customFormat="1" ht="12.75" x14ac:dyDescent="0.2">
      <c r="A831" s="54"/>
      <c r="B831" s="54"/>
      <c r="C831" s="54"/>
      <c r="D831" s="54"/>
      <c r="E831" s="54"/>
      <c r="F831" s="54"/>
      <c r="G831" s="54"/>
      <c r="H831" s="54"/>
      <c r="I831" s="54"/>
      <c r="J831" s="54"/>
      <c r="K831" s="54"/>
      <c r="L831" s="54"/>
      <c r="M831" s="54"/>
      <c r="N831" s="54"/>
      <c r="O831" s="54"/>
      <c r="P831" s="54"/>
      <c r="Q831" s="54"/>
      <c r="R831" s="54"/>
      <c r="S831" s="54"/>
      <c r="T831" s="54"/>
      <c r="U831" s="54"/>
    </row>
    <row r="832" spans="1:21" s="8" customFormat="1" ht="12.75" x14ac:dyDescent="0.2">
      <c r="A832" s="54"/>
      <c r="B832" s="54"/>
      <c r="C832" s="54"/>
      <c r="D832" s="54"/>
      <c r="E832" s="54"/>
      <c r="F832" s="54"/>
      <c r="G832" s="54"/>
      <c r="H832" s="54"/>
      <c r="I832" s="54"/>
      <c r="J832" s="54"/>
      <c r="K832" s="54"/>
      <c r="L832" s="54"/>
      <c r="M832" s="54"/>
      <c r="N832" s="54"/>
      <c r="O832" s="54"/>
      <c r="P832" s="54"/>
      <c r="Q832" s="54"/>
      <c r="R832" s="54"/>
      <c r="S832" s="54"/>
      <c r="T832" s="54"/>
      <c r="U832" s="54"/>
    </row>
    <row r="833" spans="1:21" s="8" customFormat="1" ht="12.75" x14ac:dyDescent="0.2">
      <c r="A833" s="54"/>
      <c r="B833" s="54"/>
      <c r="C833" s="54"/>
      <c r="D833" s="54"/>
      <c r="E833" s="54"/>
      <c r="F833" s="54"/>
      <c r="G833" s="54"/>
      <c r="H833" s="54"/>
      <c r="I833" s="54"/>
      <c r="J833" s="54"/>
      <c r="K833" s="54"/>
      <c r="L833" s="54"/>
      <c r="M833" s="54"/>
      <c r="N833" s="54"/>
      <c r="O833" s="54"/>
      <c r="P833" s="54"/>
      <c r="Q833" s="54"/>
      <c r="R833" s="54"/>
      <c r="S833" s="54"/>
      <c r="T833" s="54"/>
      <c r="U833" s="54"/>
    </row>
    <row r="834" spans="1:21" s="8" customFormat="1" ht="12.75" x14ac:dyDescent="0.2">
      <c r="A834" s="54"/>
      <c r="B834" s="54"/>
      <c r="C834" s="54"/>
      <c r="D834" s="54"/>
      <c r="E834" s="54"/>
      <c r="F834" s="54"/>
      <c r="G834" s="54"/>
      <c r="H834" s="54"/>
      <c r="I834" s="54"/>
      <c r="J834" s="54"/>
      <c r="K834" s="54"/>
      <c r="L834" s="54"/>
      <c r="M834" s="54"/>
      <c r="N834" s="54"/>
      <c r="O834" s="54"/>
      <c r="P834" s="54"/>
      <c r="Q834" s="54"/>
      <c r="R834" s="54"/>
      <c r="S834" s="54"/>
      <c r="T834" s="54"/>
      <c r="U834" s="54"/>
    </row>
    <row r="835" spans="1:21" s="8" customFormat="1" ht="12.75" x14ac:dyDescent="0.2">
      <c r="A835" s="54"/>
      <c r="B835" s="54"/>
      <c r="C835" s="54"/>
      <c r="D835" s="54"/>
      <c r="E835" s="54"/>
      <c r="F835" s="54"/>
      <c r="G835" s="54"/>
      <c r="H835" s="54"/>
      <c r="I835" s="54"/>
      <c r="J835" s="54"/>
      <c r="K835" s="54"/>
      <c r="L835" s="54"/>
      <c r="M835" s="54"/>
      <c r="N835" s="54"/>
      <c r="O835" s="54"/>
      <c r="P835" s="54"/>
      <c r="Q835" s="54"/>
      <c r="R835" s="54"/>
      <c r="S835" s="54"/>
      <c r="T835" s="54"/>
      <c r="U835" s="54"/>
    </row>
    <row r="836" spans="1:21" s="8" customFormat="1" ht="12.75" x14ac:dyDescent="0.2">
      <c r="A836" s="54"/>
      <c r="B836" s="54"/>
      <c r="C836" s="54"/>
      <c r="D836" s="54"/>
      <c r="E836" s="54"/>
      <c r="F836" s="54"/>
      <c r="G836" s="54"/>
      <c r="H836" s="54"/>
      <c r="I836" s="54"/>
      <c r="J836" s="54"/>
      <c r="K836" s="54"/>
      <c r="L836" s="54"/>
      <c r="M836" s="54"/>
      <c r="N836" s="54"/>
      <c r="O836" s="54"/>
      <c r="P836" s="54"/>
      <c r="Q836" s="54"/>
      <c r="R836" s="54"/>
      <c r="S836" s="54"/>
      <c r="T836" s="54"/>
      <c r="U836" s="54"/>
    </row>
    <row r="837" spans="1:21" s="8" customFormat="1" ht="12.75" x14ac:dyDescent="0.2">
      <c r="A837" s="54"/>
      <c r="B837" s="54"/>
      <c r="C837" s="54"/>
      <c r="D837" s="54"/>
      <c r="E837" s="54"/>
      <c r="F837" s="54"/>
      <c r="G837" s="54"/>
      <c r="H837" s="54"/>
      <c r="I837" s="54"/>
      <c r="J837" s="54"/>
      <c r="K837" s="54"/>
      <c r="L837" s="54"/>
      <c r="M837" s="54"/>
      <c r="N837" s="54"/>
      <c r="O837" s="54"/>
      <c r="P837" s="54"/>
      <c r="Q837" s="54"/>
      <c r="R837" s="54"/>
      <c r="S837" s="54"/>
      <c r="T837" s="54"/>
      <c r="U837" s="54"/>
    </row>
    <row r="838" spans="1:21" s="8" customFormat="1" ht="12.75" x14ac:dyDescent="0.2">
      <c r="A838" s="54"/>
      <c r="B838" s="54"/>
      <c r="C838" s="54"/>
      <c r="D838" s="54"/>
      <c r="E838" s="54"/>
      <c r="F838" s="54"/>
      <c r="G838" s="54"/>
      <c r="H838" s="54"/>
      <c r="I838" s="54"/>
      <c r="J838" s="54"/>
      <c r="K838" s="54"/>
      <c r="L838" s="54"/>
      <c r="M838" s="54"/>
      <c r="N838" s="54"/>
      <c r="O838" s="54"/>
      <c r="P838" s="54"/>
      <c r="Q838" s="54"/>
      <c r="R838" s="54"/>
      <c r="S838" s="54"/>
      <c r="T838" s="54"/>
      <c r="U838" s="54"/>
    </row>
    <row r="839" spans="1:21" s="8" customFormat="1" ht="12.75" x14ac:dyDescent="0.2">
      <c r="A839" s="54"/>
      <c r="B839" s="54"/>
      <c r="C839" s="54"/>
      <c r="D839" s="54"/>
      <c r="E839" s="54"/>
      <c r="F839" s="54"/>
      <c r="G839" s="54"/>
      <c r="H839" s="54"/>
      <c r="I839" s="54"/>
      <c r="J839" s="54"/>
      <c r="K839" s="54"/>
      <c r="L839" s="54"/>
      <c r="M839" s="54"/>
      <c r="N839" s="54"/>
      <c r="O839" s="54"/>
      <c r="P839" s="54"/>
      <c r="Q839" s="54"/>
      <c r="R839" s="54"/>
      <c r="S839" s="54"/>
      <c r="T839" s="54"/>
      <c r="U839" s="54"/>
    </row>
    <row r="840" spans="1:21" s="8" customFormat="1" ht="12.75" x14ac:dyDescent="0.2">
      <c r="A840" s="54"/>
      <c r="B840" s="54"/>
      <c r="C840" s="54"/>
      <c r="D840" s="54"/>
      <c r="E840" s="54"/>
      <c r="F840" s="54"/>
      <c r="G840" s="54"/>
      <c r="H840" s="54"/>
      <c r="I840" s="54"/>
      <c r="J840" s="54"/>
      <c r="K840" s="54"/>
      <c r="L840" s="54"/>
      <c r="M840" s="54"/>
      <c r="N840" s="54"/>
      <c r="O840" s="54"/>
      <c r="P840" s="54"/>
      <c r="Q840" s="54"/>
      <c r="R840" s="54"/>
      <c r="S840" s="54"/>
      <c r="T840" s="54"/>
      <c r="U840" s="54"/>
    </row>
    <row r="841" spans="1:21" s="8" customFormat="1" ht="12.75" x14ac:dyDescent="0.2">
      <c r="A841" s="54"/>
      <c r="B841" s="54"/>
      <c r="C841" s="54"/>
      <c r="D841" s="54"/>
      <c r="E841" s="54"/>
      <c r="F841" s="54"/>
      <c r="G841" s="54"/>
      <c r="H841" s="54"/>
      <c r="I841" s="54"/>
      <c r="J841" s="54"/>
      <c r="K841" s="54"/>
      <c r="L841" s="54"/>
      <c r="M841" s="54"/>
      <c r="N841" s="54"/>
      <c r="O841" s="54"/>
      <c r="P841" s="54"/>
      <c r="Q841" s="54"/>
      <c r="R841" s="54"/>
      <c r="S841" s="54"/>
      <c r="T841" s="54"/>
      <c r="U841" s="54"/>
    </row>
    <row r="842" spans="1:21" s="8" customFormat="1" ht="12.75" x14ac:dyDescent="0.2">
      <c r="A842" s="54"/>
      <c r="B842" s="54"/>
      <c r="C842" s="54"/>
      <c r="D842" s="54"/>
      <c r="E842" s="54"/>
      <c r="F842" s="54"/>
      <c r="G842" s="54"/>
      <c r="H842" s="54"/>
      <c r="I842" s="54"/>
      <c r="J842" s="54"/>
      <c r="K842" s="54"/>
      <c r="L842" s="54"/>
      <c r="M842" s="54"/>
      <c r="N842" s="54"/>
      <c r="O842" s="54"/>
      <c r="P842" s="54"/>
      <c r="Q842" s="54"/>
      <c r="R842" s="54"/>
      <c r="S842" s="54"/>
      <c r="T842" s="54"/>
      <c r="U842" s="54"/>
    </row>
    <row r="843" spans="1:21" s="8" customFormat="1" ht="12.75" x14ac:dyDescent="0.2">
      <c r="A843" s="54"/>
      <c r="B843" s="54"/>
      <c r="C843" s="54"/>
      <c r="D843" s="54"/>
      <c r="E843" s="54"/>
      <c r="F843" s="54"/>
      <c r="G843" s="54"/>
      <c r="H843" s="54"/>
      <c r="I843" s="54"/>
      <c r="J843" s="54"/>
      <c r="K843" s="54"/>
      <c r="L843" s="54"/>
      <c r="M843" s="54"/>
      <c r="N843" s="54"/>
      <c r="O843" s="54"/>
      <c r="P843" s="54"/>
      <c r="Q843" s="54"/>
      <c r="R843" s="54"/>
      <c r="S843" s="54"/>
      <c r="T843" s="54"/>
      <c r="U843" s="54"/>
    </row>
    <row r="844" spans="1:21" s="8" customFormat="1" ht="12.75" x14ac:dyDescent="0.2">
      <c r="A844" s="54"/>
      <c r="B844" s="54"/>
      <c r="C844" s="54"/>
      <c r="D844" s="54"/>
      <c r="E844" s="54"/>
      <c r="F844" s="54"/>
      <c r="G844" s="54"/>
      <c r="H844" s="54"/>
      <c r="I844" s="54"/>
      <c r="J844" s="54"/>
      <c r="K844" s="54"/>
      <c r="L844" s="54"/>
      <c r="M844" s="54"/>
      <c r="N844" s="54"/>
      <c r="O844" s="54"/>
      <c r="P844" s="54"/>
      <c r="Q844" s="54"/>
      <c r="R844" s="54"/>
      <c r="S844" s="54"/>
      <c r="T844" s="54"/>
      <c r="U844" s="54"/>
    </row>
    <row r="845" spans="1:21" s="8" customFormat="1" ht="12.75" x14ac:dyDescent="0.2">
      <c r="A845" s="54"/>
      <c r="B845" s="54"/>
      <c r="C845" s="54"/>
      <c r="D845" s="54"/>
      <c r="E845" s="54"/>
      <c r="F845" s="54"/>
      <c r="G845" s="54"/>
      <c r="H845" s="54"/>
      <c r="I845" s="54"/>
      <c r="J845" s="54"/>
      <c r="K845" s="54"/>
      <c r="L845" s="54"/>
      <c r="M845" s="54"/>
      <c r="N845" s="54"/>
      <c r="O845" s="54"/>
      <c r="P845" s="54"/>
      <c r="Q845" s="54"/>
      <c r="R845" s="54"/>
      <c r="S845" s="54"/>
      <c r="T845" s="54"/>
      <c r="U845" s="54"/>
    </row>
    <row r="846" spans="1:21" s="8" customFormat="1" ht="12.75" x14ac:dyDescent="0.2">
      <c r="A846" s="54"/>
      <c r="B846" s="54"/>
      <c r="C846" s="54"/>
      <c r="D846" s="54"/>
      <c r="E846" s="54"/>
      <c r="F846" s="54"/>
      <c r="G846" s="54"/>
      <c r="H846" s="54"/>
      <c r="I846" s="54"/>
      <c r="J846" s="54"/>
      <c r="K846" s="54"/>
      <c r="L846" s="54"/>
      <c r="M846" s="54"/>
      <c r="N846" s="54"/>
      <c r="O846" s="54"/>
      <c r="P846" s="54"/>
      <c r="Q846" s="54"/>
      <c r="R846" s="54"/>
      <c r="S846" s="54"/>
      <c r="T846" s="54"/>
      <c r="U846" s="54"/>
    </row>
    <row r="847" spans="1:21" s="8" customFormat="1" ht="12.75" x14ac:dyDescent="0.2">
      <c r="A847" s="54"/>
      <c r="B847" s="54"/>
      <c r="C847" s="54"/>
      <c r="D847" s="54"/>
      <c r="E847" s="54"/>
      <c r="F847" s="54"/>
      <c r="G847" s="54"/>
      <c r="H847" s="54"/>
      <c r="I847" s="54"/>
      <c r="J847" s="54"/>
      <c r="K847" s="54"/>
      <c r="L847" s="54"/>
      <c r="M847" s="54"/>
      <c r="N847" s="54"/>
      <c r="O847" s="54"/>
      <c r="P847" s="54"/>
      <c r="Q847" s="54"/>
      <c r="R847" s="54"/>
      <c r="S847" s="54"/>
      <c r="T847" s="54"/>
      <c r="U847" s="54"/>
    </row>
    <row r="848" spans="1:21" s="8" customFormat="1" ht="12.75" x14ac:dyDescent="0.2">
      <c r="A848" s="54"/>
      <c r="B848" s="54"/>
      <c r="C848" s="54"/>
      <c r="D848" s="54"/>
      <c r="E848" s="54"/>
      <c r="F848" s="54"/>
      <c r="G848" s="54"/>
      <c r="H848" s="54"/>
      <c r="I848" s="54"/>
      <c r="J848" s="54"/>
      <c r="K848" s="54"/>
      <c r="L848" s="54"/>
      <c r="M848" s="54"/>
      <c r="N848" s="54"/>
      <c r="O848" s="54"/>
      <c r="P848" s="54"/>
      <c r="Q848" s="54"/>
      <c r="R848" s="54"/>
      <c r="S848" s="54"/>
      <c r="T848" s="54"/>
      <c r="U848" s="54"/>
    </row>
    <row r="849" spans="1:21" s="8" customFormat="1" ht="12.75" x14ac:dyDescent="0.2">
      <c r="A849" s="54"/>
      <c r="B849" s="54"/>
      <c r="C849" s="54"/>
      <c r="D849" s="54"/>
      <c r="E849" s="54"/>
      <c r="F849" s="54"/>
      <c r="G849" s="54"/>
      <c r="H849" s="54"/>
      <c r="I849" s="54"/>
      <c r="J849" s="54"/>
      <c r="K849" s="54"/>
      <c r="L849" s="54"/>
      <c r="M849" s="54"/>
      <c r="N849" s="54"/>
      <c r="O849" s="54"/>
      <c r="P849" s="54"/>
      <c r="Q849" s="54"/>
      <c r="R849" s="54"/>
      <c r="S849" s="54"/>
      <c r="T849" s="54"/>
      <c r="U849" s="54"/>
    </row>
    <row r="850" spans="1:21" s="8" customFormat="1" ht="12.75" x14ac:dyDescent="0.2">
      <c r="A850" s="54"/>
      <c r="B850" s="54"/>
      <c r="C850" s="54"/>
      <c r="D850" s="54"/>
      <c r="E850" s="54"/>
      <c r="F850" s="54"/>
      <c r="G850" s="54"/>
      <c r="H850" s="54"/>
      <c r="I850" s="54"/>
      <c r="J850" s="54"/>
      <c r="K850" s="54"/>
      <c r="L850" s="54"/>
      <c r="M850" s="54"/>
      <c r="N850" s="54"/>
      <c r="O850" s="54"/>
      <c r="P850" s="54"/>
      <c r="Q850" s="54"/>
      <c r="R850" s="54"/>
      <c r="S850" s="54"/>
      <c r="T850" s="54"/>
      <c r="U850" s="54"/>
    </row>
    <row r="851" spans="1:21" s="8" customFormat="1" ht="12.75" x14ac:dyDescent="0.2">
      <c r="A851" s="54"/>
      <c r="B851" s="54"/>
      <c r="C851" s="54"/>
      <c r="D851" s="54"/>
      <c r="E851" s="54"/>
      <c r="F851" s="54"/>
      <c r="G851" s="54"/>
      <c r="H851" s="54"/>
      <c r="I851" s="54"/>
      <c r="J851" s="54"/>
      <c r="K851" s="54"/>
      <c r="L851" s="54"/>
      <c r="M851" s="54"/>
      <c r="N851" s="54"/>
      <c r="O851" s="54"/>
      <c r="P851" s="54"/>
      <c r="Q851" s="54"/>
      <c r="R851" s="54"/>
      <c r="S851" s="54"/>
      <c r="T851" s="54"/>
      <c r="U851" s="54"/>
    </row>
    <row r="852" spans="1:21" s="8" customFormat="1" ht="12.75" x14ac:dyDescent="0.2">
      <c r="A852" s="54"/>
      <c r="B852" s="54"/>
      <c r="C852" s="54"/>
      <c r="D852" s="54"/>
      <c r="E852" s="54"/>
      <c r="F852" s="54"/>
      <c r="G852" s="54"/>
      <c r="H852" s="54"/>
      <c r="I852" s="54"/>
      <c r="J852" s="54"/>
      <c r="K852" s="54"/>
      <c r="L852" s="54"/>
      <c r="M852" s="54"/>
      <c r="N852" s="54"/>
      <c r="O852" s="54"/>
      <c r="P852" s="54"/>
      <c r="Q852" s="54"/>
      <c r="R852" s="54"/>
      <c r="S852" s="54"/>
      <c r="T852" s="54"/>
      <c r="U852" s="54"/>
    </row>
    <row r="853" spans="1:21" s="8" customFormat="1" ht="12.75" x14ac:dyDescent="0.2">
      <c r="A853" s="54"/>
      <c r="B853" s="54"/>
      <c r="C853" s="54"/>
      <c r="D853" s="54"/>
      <c r="E853" s="54"/>
      <c r="F853" s="54"/>
      <c r="G853" s="54"/>
      <c r="H853" s="54"/>
      <c r="I853" s="54"/>
      <c r="J853" s="54"/>
      <c r="K853" s="54"/>
      <c r="L853" s="54"/>
      <c r="M853" s="54"/>
      <c r="N853" s="54"/>
      <c r="O853" s="54"/>
      <c r="P853" s="54"/>
      <c r="Q853" s="54"/>
      <c r="R853" s="54"/>
      <c r="S853" s="54"/>
      <c r="T853" s="54"/>
      <c r="U853" s="54"/>
    </row>
    <row r="854" spans="1:21" s="8" customFormat="1" ht="12.75" x14ac:dyDescent="0.2">
      <c r="A854" s="54"/>
      <c r="B854" s="54"/>
      <c r="C854" s="54"/>
      <c r="D854" s="54"/>
      <c r="E854" s="54"/>
      <c r="F854" s="54"/>
      <c r="G854" s="54"/>
      <c r="H854" s="54"/>
      <c r="I854" s="54"/>
      <c r="J854" s="54"/>
      <c r="K854" s="54"/>
      <c r="L854" s="54"/>
      <c r="M854" s="54"/>
      <c r="N854" s="54"/>
      <c r="O854" s="54"/>
      <c r="P854" s="54"/>
      <c r="Q854" s="54"/>
      <c r="R854" s="54"/>
      <c r="S854" s="54"/>
      <c r="T854" s="54"/>
      <c r="U854" s="54"/>
    </row>
    <row r="855" spans="1:21" s="8" customFormat="1" ht="12.75" x14ac:dyDescent="0.2">
      <c r="A855" s="54"/>
      <c r="B855" s="54"/>
      <c r="C855" s="54"/>
      <c r="D855" s="54"/>
      <c r="E855" s="54"/>
      <c r="F855" s="54"/>
      <c r="G855" s="54"/>
      <c r="H855" s="54"/>
      <c r="I855" s="54"/>
      <c r="J855" s="54"/>
      <c r="K855" s="54"/>
      <c r="L855" s="54"/>
      <c r="M855" s="54"/>
      <c r="N855" s="54"/>
      <c r="O855" s="54"/>
      <c r="P855" s="54"/>
      <c r="Q855" s="54"/>
      <c r="R855" s="54"/>
      <c r="S855" s="54"/>
      <c r="T855" s="54"/>
      <c r="U855" s="54"/>
    </row>
    <row r="856" spans="1:21" s="8" customFormat="1" ht="12.75" x14ac:dyDescent="0.2">
      <c r="A856" s="54"/>
      <c r="B856" s="54"/>
      <c r="C856" s="54"/>
      <c r="D856" s="54"/>
      <c r="E856" s="54"/>
      <c r="F856" s="54"/>
      <c r="G856" s="54"/>
      <c r="H856" s="54"/>
      <c r="I856" s="54"/>
      <c r="J856" s="54"/>
      <c r="K856" s="54"/>
      <c r="L856" s="54"/>
      <c r="M856" s="54"/>
      <c r="N856" s="54"/>
      <c r="O856" s="54"/>
      <c r="P856" s="54"/>
      <c r="Q856" s="54"/>
      <c r="R856" s="54"/>
      <c r="S856" s="54"/>
      <c r="T856" s="54"/>
      <c r="U856" s="54"/>
    </row>
    <row r="857" spans="1:21" s="8" customFormat="1" ht="12.75" x14ac:dyDescent="0.2">
      <c r="A857" s="54"/>
      <c r="B857" s="54"/>
      <c r="C857" s="54"/>
      <c r="D857" s="54"/>
      <c r="E857" s="54"/>
      <c r="F857" s="54"/>
      <c r="G857" s="54"/>
      <c r="H857" s="54"/>
      <c r="I857" s="54"/>
      <c r="J857" s="54"/>
      <c r="K857" s="54"/>
      <c r="L857" s="54"/>
      <c r="M857" s="54"/>
      <c r="N857" s="54"/>
      <c r="O857" s="54"/>
      <c r="P857" s="54"/>
      <c r="Q857" s="54"/>
      <c r="R857" s="54"/>
      <c r="S857" s="54"/>
      <c r="T857" s="54"/>
      <c r="U857" s="54"/>
    </row>
    <row r="858" spans="1:21" s="8" customFormat="1" ht="12.75" x14ac:dyDescent="0.2">
      <c r="A858" s="54"/>
      <c r="B858" s="54"/>
      <c r="C858" s="54"/>
      <c r="D858" s="54"/>
      <c r="E858" s="54"/>
      <c r="F858" s="54"/>
      <c r="G858" s="54"/>
      <c r="H858" s="54"/>
      <c r="I858" s="54"/>
      <c r="J858" s="54"/>
      <c r="K858" s="54"/>
      <c r="L858" s="54"/>
      <c r="M858" s="54"/>
      <c r="N858" s="54"/>
      <c r="O858" s="54"/>
      <c r="P858" s="54"/>
      <c r="Q858" s="54"/>
      <c r="R858" s="54"/>
      <c r="S858" s="54"/>
      <c r="T858" s="54"/>
      <c r="U858" s="54"/>
    </row>
    <row r="859" spans="1:21" s="8" customFormat="1" ht="12.75" x14ac:dyDescent="0.2">
      <c r="A859" s="54"/>
      <c r="B859" s="54"/>
      <c r="C859" s="54"/>
      <c r="D859" s="54"/>
      <c r="E859" s="54"/>
      <c r="F859" s="54"/>
      <c r="G859" s="54"/>
      <c r="H859" s="54"/>
      <c r="I859" s="54"/>
      <c r="J859" s="54"/>
      <c r="K859" s="54"/>
      <c r="L859" s="54"/>
      <c r="M859" s="54"/>
      <c r="N859" s="54"/>
      <c r="O859" s="54"/>
      <c r="P859" s="54"/>
      <c r="Q859" s="54"/>
      <c r="R859" s="54"/>
      <c r="S859" s="54"/>
      <c r="T859" s="54"/>
      <c r="U859" s="54"/>
    </row>
    <row r="860" spans="1:21" s="8" customFormat="1" ht="12.75" x14ac:dyDescent="0.2">
      <c r="A860" s="54"/>
      <c r="B860" s="54"/>
      <c r="C860" s="54"/>
      <c r="D860" s="54"/>
      <c r="E860" s="54"/>
      <c r="F860" s="54"/>
      <c r="G860" s="54"/>
      <c r="H860" s="54"/>
      <c r="I860" s="54"/>
      <c r="J860" s="54"/>
      <c r="K860" s="54"/>
      <c r="L860" s="54"/>
      <c r="M860" s="54"/>
      <c r="N860" s="54"/>
      <c r="O860" s="54"/>
      <c r="P860" s="54"/>
      <c r="Q860" s="54"/>
      <c r="R860" s="54"/>
      <c r="S860" s="54"/>
      <c r="T860" s="54"/>
      <c r="U860" s="54"/>
    </row>
    <row r="861" spans="1:21" s="8" customFormat="1" ht="12.75" x14ac:dyDescent="0.2">
      <c r="A861" s="54"/>
      <c r="B861" s="54"/>
      <c r="C861" s="54"/>
      <c r="D861" s="54"/>
      <c r="E861" s="54"/>
      <c r="F861" s="54"/>
      <c r="G861" s="54"/>
      <c r="H861" s="54"/>
      <c r="I861" s="54"/>
      <c r="J861" s="54"/>
      <c r="K861" s="54"/>
      <c r="L861" s="54"/>
      <c r="M861" s="54"/>
      <c r="N861" s="54"/>
      <c r="O861" s="54"/>
      <c r="P861" s="54"/>
      <c r="Q861" s="54"/>
      <c r="R861" s="54"/>
      <c r="S861" s="54"/>
      <c r="T861" s="54"/>
      <c r="U861" s="54"/>
    </row>
    <row r="862" spans="1:21" s="8" customFormat="1" ht="12.75" x14ac:dyDescent="0.2">
      <c r="A862" s="54"/>
      <c r="B862" s="54"/>
      <c r="C862" s="54"/>
      <c r="D862" s="54"/>
      <c r="E862" s="54"/>
      <c r="F862" s="54"/>
      <c r="G862" s="54"/>
      <c r="H862" s="54"/>
      <c r="I862" s="54"/>
      <c r="J862" s="54"/>
      <c r="K862" s="54"/>
      <c r="L862" s="54"/>
      <c r="M862" s="54"/>
      <c r="N862" s="54"/>
      <c r="O862" s="54"/>
      <c r="P862" s="54"/>
      <c r="Q862" s="54"/>
      <c r="R862" s="54"/>
      <c r="S862" s="54"/>
      <c r="T862" s="54"/>
      <c r="U862" s="54"/>
    </row>
    <row r="863" spans="1:21" s="8" customFormat="1" ht="12.75" x14ac:dyDescent="0.2">
      <c r="A863" s="54"/>
      <c r="B863" s="54"/>
      <c r="C863" s="54"/>
      <c r="D863" s="54"/>
      <c r="E863" s="54"/>
      <c r="F863" s="54"/>
      <c r="G863" s="54"/>
      <c r="H863" s="54"/>
      <c r="I863" s="54"/>
      <c r="J863" s="54"/>
      <c r="K863" s="54"/>
      <c r="L863" s="54"/>
      <c r="M863" s="54"/>
      <c r="N863" s="54"/>
      <c r="O863" s="54"/>
      <c r="P863" s="54"/>
      <c r="Q863" s="54"/>
      <c r="R863" s="54"/>
      <c r="S863" s="54"/>
      <c r="T863" s="54"/>
      <c r="U863" s="54"/>
    </row>
    <row r="864" spans="1:21" s="8" customFormat="1" ht="12.75" x14ac:dyDescent="0.2">
      <c r="A864" s="54"/>
      <c r="B864" s="54"/>
      <c r="C864" s="54"/>
      <c r="D864" s="54"/>
      <c r="E864" s="54"/>
      <c r="F864" s="54"/>
      <c r="G864" s="54"/>
      <c r="H864" s="54"/>
      <c r="I864" s="54"/>
      <c r="J864" s="54"/>
      <c r="K864" s="54"/>
      <c r="L864" s="54"/>
      <c r="M864" s="54"/>
      <c r="N864" s="54"/>
      <c r="O864" s="54"/>
      <c r="P864" s="54"/>
      <c r="Q864" s="54"/>
      <c r="R864" s="54"/>
      <c r="S864" s="54"/>
      <c r="T864" s="54"/>
      <c r="U864" s="54"/>
    </row>
    <row r="865" spans="1:21" s="8" customFormat="1" ht="12.75" x14ac:dyDescent="0.2">
      <c r="A865" s="54"/>
      <c r="B865" s="54"/>
      <c r="C865" s="54"/>
      <c r="D865" s="54"/>
      <c r="E865" s="54"/>
      <c r="F865" s="54"/>
      <c r="G865" s="54"/>
      <c r="H865" s="54"/>
      <c r="I865" s="54"/>
      <c r="J865" s="54"/>
      <c r="K865" s="54"/>
      <c r="L865" s="54"/>
      <c r="M865" s="54"/>
      <c r="N865" s="54"/>
      <c r="O865" s="54"/>
      <c r="P865" s="54"/>
      <c r="Q865" s="54"/>
      <c r="R865" s="54"/>
      <c r="S865" s="54"/>
      <c r="T865" s="54"/>
      <c r="U865" s="54"/>
    </row>
    <row r="866" spans="1:21" s="8" customFormat="1" ht="12.75" x14ac:dyDescent="0.2">
      <c r="A866" s="54"/>
      <c r="B866" s="54"/>
      <c r="C866" s="54"/>
      <c r="D866" s="54"/>
      <c r="E866" s="54"/>
      <c r="F866" s="54"/>
      <c r="G866" s="54"/>
      <c r="H866" s="54"/>
      <c r="I866" s="54"/>
      <c r="J866" s="54"/>
      <c r="K866" s="54"/>
      <c r="L866" s="54"/>
      <c r="M866" s="54"/>
      <c r="N866" s="54"/>
      <c r="O866" s="54"/>
      <c r="P866" s="54"/>
      <c r="Q866" s="54"/>
      <c r="R866" s="54"/>
      <c r="S866" s="54"/>
      <c r="T866" s="54"/>
      <c r="U866" s="54"/>
    </row>
    <row r="867" spans="1:21" s="8" customFormat="1" ht="12.75" x14ac:dyDescent="0.2">
      <c r="A867" s="54"/>
      <c r="B867" s="54"/>
      <c r="C867" s="54"/>
      <c r="D867" s="54"/>
      <c r="E867" s="54"/>
      <c r="F867" s="54"/>
      <c r="G867" s="54"/>
      <c r="H867" s="54"/>
      <c r="I867" s="54"/>
      <c r="J867" s="54"/>
      <c r="K867" s="54"/>
      <c r="L867" s="54"/>
      <c r="M867" s="54"/>
      <c r="N867" s="54"/>
      <c r="O867" s="54"/>
      <c r="P867" s="54"/>
      <c r="Q867" s="54"/>
      <c r="R867" s="54"/>
      <c r="S867" s="54"/>
      <c r="T867" s="54"/>
      <c r="U867" s="54"/>
    </row>
    <row r="868" spans="1:21" s="8" customFormat="1" ht="12.75" x14ac:dyDescent="0.2">
      <c r="A868" s="54"/>
      <c r="B868" s="54"/>
      <c r="C868" s="54"/>
      <c r="D868" s="54"/>
      <c r="E868" s="54"/>
      <c r="F868" s="54"/>
      <c r="G868" s="54"/>
      <c r="H868" s="54"/>
      <c r="I868" s="54"/>
      <c r="J868" s="54"/>
      <c r="K868" s="54"/>
      <c r="L868" s="54"/>
      <c r="M868" s="54"/>
      <c r="N868" s="54"/>
      <c r="O868" s="54"/>
      <c r="P868" s="54"/>
      <c r="Q868" s="54"/>
      <c r="R868" s="54"/>
      <c r="S868" s="54"/>
      <c r="T868" s="54"/>
      <c r="U868" s="54"/>
    </row>
    <row r="869" spans="1:21" s="8" customFormat="1" ht="12.75" x14ac:dyDescent="0.2">
      <c r="A869" s="54"/>
      <c r="B869" s="54"/>
      <c r="C869" s="54"/>
      <c r="D869" s="54"/>
      <c r="E869" s="54"/>
      <c r="F869" s="54"/>
      <c r="G869" s="54"/>
      <c r="H869" s="54"/>
      <c r="I869" s="54"/>
      <c r="J869" s="54"/>
      <c r="K869" s="54"/>
      <c r="L869" s="54"/>
      <c r="M869" s="54"/>
      <c r="N869" s="54"/>
      <c r="O869" s="54"/>
      <c r="P869" s="54"/>
      <c r="Q869" s="54"/>
      <c r="R869" s="54"/>
      <c r="S869" s="54"/>
      <c r="T869" s="54"/>
      <c r="U869" s="54"/>
    </row>
    <row r="870" spans="1:21" s="8" customFormat="1" ht="12.75" x14ac:dyDescent="0.2">
      <c r="A870" s="54"/>
      <c r="B870" s="54"/>
      <c r="C870" s="54"/>
      <c r="D870" s="54"/>
      <c r="E870" s="54"/>
      <c r="F870" s="54"/>
      <c r="G870" s="54"/>
      <c r="H870" s="54"/>
      <c r="I870" s="54"/>
      <c r="J870" s="54"/>
      <c r="K870" s="54"/>
      <c r="L870" s="54"/>
      <c r="M870" s="54"/>
      <c r="N870" s="54"/>
      <c r="O870" s="54"/>
      <c r="P870" s="54"/>
      <c r="Q870" s="54"/>
      <c r="R870" s="54"/>
      <c r="S870" s="54"/>
      <c r="T870" s="54"/>
      <c r="U870" s="54"/>
    </row>
    <row r="871" spans="1:21" s="8" customFormat="1" ht="12.75" x14ac:dyDescent="0.2">
      <c r="A871" s="54"/>
      <c r="B871" s="54"/>
      <c r="C871" s="54"/>
      <c r="D871" s="54"/>
      <c r="E871" s="54"/>
      <c r="F871" s="54"/>
      <c r="G871" s="54"/>
      <c r="H871" s="54"/>
      <c r="I871" s="54"/>
      <c r="J871" s="54"/>
      <c r="K871" s="54"/>
      <c r="L871" s="54"/>
      <c r="M871" s="54"/>
      <c r="N871" s="54"/>
      <c r="O871" s="54"/>
      <c r="P871" s="54"/>
      <c r="Q871" s="54"/>
      <c r="R871" s="54"/>
      <c r="S871" s="54"/>
      <c r="T871" s="54"/>
      <c r="U871" s="54"/>
    </row>
    <row r="872" spans="1:21" s="8" customFormat="1" ht="12.75" x14ac:dyDescent="0.2">
      <c r="A872" s="54"/>
      <c r="B872" s="54"/>
      <c r="C872" s="54"/>
      <c r="D872" s="54"/>
      <c r="E872" s="54"/>
      <c r="F872" s="54"/>
      <c r="G872" s="54"/>
      <c r="H872" s="54"/>
      <c r="I872" s="54"/>
      <c r="J872" s="54"/>
      <c r="K872" s="54"/>
      <c r="L872" s="54"/>
      <c r="M872" s="54"/>
      <c r="N872" s="54"/>
      <c r="O872" s="54"/>
      <c r="P872" s="54"/>
      <c r="Q872" s="54"/>
      <c r="R872" s="54"/>
      <c r="S872" s="54"/>
      <c r="T872" s="54"/>
      <c r="U872" s="54"/>
    </row>
    <row r="873" spans="1:21" s="8" customFormat="1" ht="12.75" x14ac:dyDescent="0.2">
      <c r="A873" s="54"/>
      <c r="B873" s="54"/>
      <c r="C873" s="54"/>
      <c r="D873" s="54"/>
      <c r="E873" s="54"/>
      <c r="F873" s="54"/>
      <c r="G873" s="54"/>
      <c r="H873" s="54"/>
      <c r="I873" s="54"/>
      <c r="J873" s="54"/>
      <c r="K873" s="54"/>
      <c r="L873" s="54"/>
      <c r="M873" s="54"/>
      <c r="N873" s="54"/>
      <c r="O873" s="54"/>
      <c r="P873" s="54"/>
      <c r="Q873" s="54"/>
      <c r="R873" s="54"/>
      <c r="S873" s="54"/>
      <c r="T873" s="54"/>
      <c r="U873" s="54"/>
    </row>
    <row r="874" spans="1:21" s="8" customFormat="1" ht="12.75" x14ac:dyDescent="0.2">
      <c r="A874" s="54"/>
      <c r="B874" s="54"/>
      <c r="C874" s="54"/>
      <c r="D874" s="54"/>
      <c r="E874" s="54"/>
      <c r="F874" s="54"/>
      <c r="G874" s="54"/>
      <c r="H874" s="54"/>
      <c r="I874" s="54"/>
      <c r="J874" s="54"/>
      <c r="K874" s="54"/>
      <c r="L874" s="54"/>
      <c r="M874" s="54"/>
      <c r="N874" s="54"/>
      <c r="O874" s="54"/>
      <c r="P874" s="54"/>
      <c r="Q874" s="54"/>
      <c r="R874" s="54"/>
      <c r="S874" s="54"/>
      <c r="T874" s="54"/>
      <c r="U874" s="54"/>
    </row>
    <row r="875" spans="1:21" s="8" customFormat="1" ht="12.75" x14ac:dyDescent="0.2">
      <c r="A875" s="54"/>
      <c r="B875" s="54"/>
      <c r="C875" s="54"/>
      <c r="D875" s="54"/>
      <c r="E875" s="54"/>
      <c r="F875" s="54"/>
      <c r="G875" s="54"/>
      <c r="H875" s="54"/>
      <c r="I875" s="54"/>
      <c r="J875" s="54"/>
      <c r="K875" s="54"/>
      <c r="L875" s="54"/>
      <c r="M875" s="54"/>
      <c r="N875" s="54"/>
      <c r="O875" s="54"/>
      <c r="P875" s="54"/>
      <c r="Q875" s="54"/>
      <c r="R875" s="54"/>
      <c r="S875" s="54"/>
      <c r="T875" s="54"/>
      <c r="U875" s="54"/>
    </row>
    <row r="876" spans="1:21" s="8" customFormat="1" ht="12.75" x14ac:dyDescent="0.2">
      <c r="A876" s="54"/>
      <c r="B876" s="54"/>
      <c r="C876" s="54"/>
      <c r="D876" s="54"/>
      <c r="E876" s="54"/>
      <c r="F876" s="54"/>
      <c r="G876" s="54"/>
      <c r="H876" s="54"/>
      <c r="I876" s="54"/>
      <c r="J876" s="54"/>
      <c r="K876" s="54"/>
      <c r="L876" s="54"/>
      <c r="M876" s="54"/>
      <c r="N876" s="54"/>
      <c r="O876" s="54"/>
      <c r="P876" s="54"/>
      <c r="Q876" s="54"/>
      <c r="R876" s="54"/>
      <c r="S876" s="54"/>
      <c r="T876" s="54"/>
      <c r="U876" s="54"/>
    </row>
    <row r="877" spans="1:21" s="8" customFormat="1" ht="12.75" x14ac:dyDescent="0.2">
      <c r="A877" s="54"/>
      <c r="B877" s="54"/>
      <c r="C877" s="54"/>
      <c r="D877" s="54"/>
      <c r="E877" s="54"/>
      <c r="F877" s="54"/>
      <c r="G877" s="54"/>
      <c r="H877" s="54"/>
      <c r="I877" s="54"/>
      <c r="J877" s="54"/>
      <c r="K877" s="54"/>
      <c r="L877" s="54"/>
      <c r="M877" s="54"/>
      <c r="N877" s="54"/>
      <c r="O877" s="54"/>
      <c r="P877" s="54"/>
      <c r="Q877" s="54"/>
      <c r="R877" s="54"/>
      <c r="S877" s="54"/>
      <c r="T877" s="54"/>
      <c r="U877" s="54"/>
    </row>
    <row r="878" spans="1:21" s="8" customFormat="1" ht="12.75" x14ac:dyDescent="0.2">
      <c r="A878" s="54"/>
      <c r="B878" s="54"/>
      <c r="C878" s="54"/>
      <c r="D878" s="54"/>
      <c r="E878" s="54"/>
      <c r="F878" s="54"/>
      <c r="G878" s="54"/>
      <c r="H878" s="54"/>
      <c r="I878" s="54"/>
      <c r="J878" s="54"/>
      <c r="K878" s="54"/>
      <c r="L878" s="54"/>
      <c r="M878" s="54"/>
      <c r="N878" s="54"/>
      <c r="O878" s="54"/>
      <c r="P878" s="54"/>
      <c r="Q878" s="54"/>
      <c r="R878" s="54"/>
      <c r="S878" s="54"/>
      <c r="T878" s="54"/>
      <c r="U878" s="54"/>
    </row>
    <row r="879" spans="1:21" s="8" customFormat="1" ht="12.75" x14ac:dyDescent="0.2">
      <c r="A879" s="54"/>
      <c r="B879" s="54"/>
      <c r="C879" s="54"/>
      <c r="D879" s="54"/>
      <c r="E879" s="54"/>
      <c r="F879" s="54"/>
      <c r="G879" s="54"/>
      <c r="H879" s="54"/>
      <c r="I879" s="54"/>
      <c r="J879" s="54"/>
      <c r="K879" s="54"/>
      <c r="L879" s="54"/>
      <c r="M879" s="54"/>
      <c r="N879" s="54"/>
      <c r="O879" s="54"/>
      <c r="P879" s="54"/>
      <c r="Q879" s="54"/>
      <c r="R879" s="54"/>
      <c r="S879" s="54"/>
      <c r="T879" s="54"/>
      <c r="U879" s="54"/>
    </row>
    <row r="880" spans="1:21" s="8" customFormat="1" ht="12.75" x14ac:dyDescent="0.2">
      <c r="A880" s="54"/>
      <c r="B880" s="54"/>
      <c r="C880" s="54"/>
      <c r="D880" s="54"/>
      <c r="E880" s="54"/>
      <c r="F880" s="54"/>
      <c r="G880" s="54"/>
      <c r="H880" s="54"/>
      <c r="I880" s="54"/>
      <c r="J880" s="54"/>
      <c r="K880" s="54"/>
      <c r="L880" s="54"/>
      <c r="M880" s="54"/>
      <c r="N880" s="54"/>
      <c r="O880" s="54"/>
      <c r="P880" s="54"/>
      <c r="Q880" s="54"/>
      <c r="R880" s="54"/>
      <c r="S880" s="54"/>
      <c r="T880" s="54"/>
      <c r="U880" s="54"/>
    </row>
    <row r="881" spans="1:21" s="8" customFormat="1" ht="12.75" x14ac:dyDescent="0.2">
      <c r="A881" s="54"/>
      <c r="B881" s="54"/>
      <c r="C881" s="54"/>
      <c r="D881" s="54"/>
      <c r="E881" s="54"/>
      <c r="F881" s="54"/>
      <c r="G881" s="54"/>
      <c r="H881" s="54"/>
      <c r="I881" s="54"/>
      <c r="J881" s="54"/>
      <c r="K881" s="54"/>
      <c r="L881" s="54"/>
      <c r="M881" s="54"/>
      <c r="N881" s="54"/>
      <c r="O881" s="54"/>
      <c r="P881" s="54"/>
      <c r="Q881" s="54"/>
      <c r="R881" s="54"/>
      <c r="S881" s="54"/>
      <c r="T881" s="54"/>
      <c r="U881" s="54"/>
    </row>
    <row r="882" spans="1:21" s="8" customFormat="1" ht="12.75" x14ac:dyDescent="0.2">
      <c r="A882" s="54"/>
      <c r="B882" s="54"/>
      <c r="C882" s="54"/>
      <c r="D882" s="54"/>
      <c r="E882" s="54"/>
      <c r="F882" s="54"/>
      <c r="G882" s="54"/>
      <c r="H882" s="54"/>
      <c r="I882" s="54"/>
      <c r="J882" s="54"/>
      <c r="K882" s="54"/>
      <c r="L882" s="54"/>
      <c r="M882" s="54"/>
      <c r="N882" s="54"/>
      <c r="O882" s="54"/>
      <c r="P882" s="54"/>
      <c r="Q882" s="54"/>
      <c r="R882" s="54"/>
      <c r="S882" s="54"/>
      <c r="T882" s="54"/>
      <c r="U882" s="54"/>
    </row>
    <row r="883" spans="1:21" s="8" customFormat="1" ht="12.75" x14ac:dyDescent="0.2">
      <c r="A883" s="54"/>
      <c r="B883" s="54"/>
      <c r="C883" s="54"/>
      <c r="D883" s="54"/>
      <c r="E883" s="54"/>
      <c r="F883" s="54"/>
      <c r="G883" s="54"/>
      <c r="H883" s="54"/>
      <c r="I883" s="54"/>
      <c r="J883" s="54"/>
      <c r="K883" s="54"/>
      <c r="L883" s="54"/>
      <c r="M883" s="54"/>
      <c r="N883" s="54"/>
      <c r="O883" s="54"/>
      <c r="P883" s="54"/>
      <c r="Q883" s="54"/>
      <c r="R883" s="54"/>
      <c r="S883" s="54"/>
      <c r="T883" s="54"/>
      <c r="U883" s="54"/>
    </row>
    <row r="884" spans="1:21" s="8" customFormat="1" ht="12.75" x14ac:dyDescent="0.2">
      <c r="A884" s="54"/>
      <c r="B884" s="54"/>
      <c r="C884" s="54"/>
      <c r="D884" s="54"/>
      <c r="E884" s="54"/>
      <c r="F884" s="54"/>
      <c r="G884" s="54"/>
      <c r="H884" s="54"/>
      <c r="I884" s="54"/>
      <c r="J884" s="54"/>
      <c r="K884" s="54"/>
      <c r="L884" s="54"/>
      <c r="M884" s="54"/>
      <c r="N884" s="54"/>
      <c r="O884" s="54"/>
      <c r="P884" s="54"/>
      <c r="Q884" s="54"/>
      <c r="R884" s="54"/>
      <c r="S884" s="54"/>
      <c r="T884" s="54"/>
      <c r="U884" s="54"/>
    </row>
    <row r="885" spans="1:21" s="8" customFormat="1" ht="12.75" x14ac:dyDescent="0.2">
      <c r="A885" s="54"/>
      <c r="B885" s="54"/>
      <c r="C885" s="54"/>
      <c r="D885" s="54"/>
      <c r="E885" s="54"/>
      <c r="F885" s="54"/>
      <c r="G885" s="54"/>
      <c r="H885" s="54"/>
      <c r="I885" s="54"/>
      <c r="J885" s="54"/>
      <c r="K885" s="54"/>
      <c r="L885" s="54"/>
      <c r="M885" s="54"/>
      <c r="N885" s="54"/>
      <c r="O885" s="54"/>
      <c r="P885" s="54"/>
      <c r="Q885" s="54"/>
      <c r="R885" s="54"/>
      <c r="S885" s="54"/>
      <c r="T885" s="54"/>
      <c r="U885" s="54"/>
    </row>
    <row r="886" spans="1:21" s="8" customFormat="1" ht="12.75" x14ac:dyDescent="0.2">
      <c r="A886" s="54"/>
      <c r="B886" s="54"/>
      <c r="C886" s="54"/>
      <c r="D886" s="54"/>
      <c r="E886" s="54"/>
      <c r="F886" s="54"/>
      <c r="G886" s="54"/>
      <c r="H886" s="54"/>
      <c r="I886" s="54"/>
      <c r="J886" s="54"/>
      <c r="K886" s="54"/>
      <c r="L886" s="54"/>
      <c r="M886" s="54"/>
      <c r="N886" s="54"/>
      <c r="O886" s="54"/>
      <c r="P886" s="54"/>
      <c r="Q886" s="54"/>
      <c r="R886" s="54"/>
      <c r="S886" s="54"/>
      <c r="T886" s="54"/>
      <c r="U886" s="54"/>
    </row>
    <row r="887" spans="1:21" s="8" customFormat="1" ht="12.75" x14ac:dyDescent="0.2">
      <c r="A887" s="54"/>
      <c r="B887" s="54"/>
      <c r="C887" s="54"/>
      <c r="D887" s="54"/>
      <c r="E887" s="54"/>
      <c r="F887" s="54"/>
      <c r="G887" s="54"/>
      <c r="H887" s="54"/>
      <c r="I887" s="54"/>
      <c r="J887" s="54"/>
      <c r="K887" s="54"/>
      <c r="L887" s="54"/>
      <c r="M887" s="54"/>
      <c r="N887" s="54"/>
      <c r="O887" s="54"/>
      <c r="P887" s="54"/>
      <c r="Q887" s="54"/>
      <c r="R887" s="54"/>
      <c r="S887" s="54"/>
      <c r="T887" s="54"/>
      <c r="U887" s="54"/>
    </row>
    <row r="888" spans="1:21" s="8" customFormat="1" ht="12.75" x14ac:dyDescent="0.2">
      <c r="A888" s="54"/>
      <c r="B888" s="54"/>
      <c r="C888" s="54"/>
      <c r="D888" s="54"/>
      <c r="E888" s="54"/>
      <c r="F888" s="54"/>
      <c r="G888" s="54"/>
      <c r="H888" s="54"/>
      <c r="I888" s="54"/>
      <c r="J888" s="54"/>
      <c r="K888" s="54"/>
      <c r="L888" s="54"/>
      <c r="M888" s="54"/>
      <c r="N888" s="54"/>
      <c r="O888" s="54"/>
      <c r="P888" s="54"/>
      <c r="Q888" s="54"/>
      <c r="R888" s="54"/>
      <c r="S888" s="54"/>
      <c r="T888" s="54"/>
      <c r="U888" s="54"/>
    </row>
    <row r="889" spans="1:21" s="8" customFormat="1" ht="12.75" x14ac:dyDescent="0.2">
      <c r="A889" s="54"/>
      <c r="B889" s="54"/>
      <c r="C889" s="54"/>
      <c r="D889" s="54"/>
      <c r="E889" s="54"/>
      <c r="F889" s="54"/>
      <c r="G889" s="54"/>
      <c r="H889" s="54"/>
      <c r="I889" s="54"/>
      <c r="J889" s="54"/>
      <c r="K889" s="54"/>
      <c r="L889" s="54"/>
      <c r="M889" s="54"/>
      <c r="N889" s="54"/>
      <c r="O889" s="54"/>
      <c r="P889" s="54"/>
      <c r="Q889" s="54"/>
      <c r="R889" s="54"/>
      <c r="S889" s="54"/>
      <c r="T889" s="54"/>
      <c r="U889" s="54"/>
    </row>
    <row r="890" spans="1:21" s="8" customFormat="1" ht="12.75" x14ac:dyDescent="0.2">
      <c r="A890" s="54"/>
      <c r="B890" s="54"/>
      <c r="C890" s="54"/>
      <c r="D890" s="54"/>
      <c r="E890" s="54"/>
      <c r="F890" s="54"/>
      <c r="G890" s="54"/>
      <c r="H890" s="54"/>
      <c r="I890" s="54"/>
      <c r="J890" s="54"/>
      <c r="K890" s="54"/>
      <c r="L890" s="54"/>
      <c r="M890" s="54"/>
      <c r="N890" s="54"/>
      <c r="O890" s="54"/>
      <c r="P890" s="54"/>
      <c r="Q890" s="54"/>
      <c r="R890" s="54"/>
      <c r="S890" s="54"/>
      <c r="T890" s="54"/>
      <c r="U890" s="54"/>
    </row>
    <row r="891" spans="1:21" s="8" customFormat="1" ht="12.75" x14ac:dyDescent="0.2">
      <c r="A891" s="54"/>
      <c r="B891" s="54"/>
      <c r="C891" s="54"/>
      <c r="D891" s="54"/>
      <c r="E891" s="54"/>
      <c r="F891" s="54"/>
      <c r="G891" s="54"/>
      <c r="H891" s="54"/>
      <c r="I891" s="54"/>
      <c r="J891" s="54"/>
      <c r="K891" s="54"/>
      <c r="L891" s="54"/>
      <c r="M891" s="54"/>
      <c r="N891" s="54"/>
      <c r="O891" s="54"/>
      <c r="P891" s="54"/>
      <c r="Q891" s="54"/>
      <c r="R891" s="54"/>
      <c r="S891" s="54"/>
      <c r="T891" s="54"/>
      <c r="U891" s="54"/>
    </row>
    <row r="892" spans="1:21" s="8" customFormat="1" ht="12.75" x14ac:dyDescent="0.2">
      <c r="A892" s="54"/>
      <c r="B892" s="54"/>
      <c r="C892" s="54"/>
      <c r="D892" s="54"/>
      <c r="E892" s="54"/>
      <c r="F892" s="54"/>
      <c r="G892" s="54"/>
      <c r="H892" s="54"/>
      <c r="I892" s="54"/>
      <c r="J892" s="54"/>
      <c r="K892" s="54"/>
      <c r="L892" s="54"/>
      <c r="M892" s="54"/>
      <c r="N892" s="54"/>
      <c r="O892" s="54"/>
      <c r="P892" s="54"/>
      <c r="Q892" s="54"/>
      <c r="R892" s="54"/>
      <c r="S892" s="54"/>
      <c r="T892" s="54"/>
      <c r="U892" s="54"/>
    </row>
    <row r="893" spans="1:21" s="8" customFormat="1" ht="12.75" x14ac:dyDescent="0.2">
      <c r="A893" s="54"/>
      <c r="B893" s="54"/>
      <c r="C893" s="54"/>
      <c r="D893" s="54"/>
      <c r="E893" s="54"/>
      <c r="F893" s="54"/>
      <c r="G893" s="54"/>
      <c r="H893" s="54"/>
      <c r="I893" s="54"/>
      <c r="J893" s="54"/>
      <c r="K893" s="54"/>
      <c r="L893" s="54"/>
      <c r="M893" s="54"/>
      <c r="N893" s="54"/>
      <c r="O893" s="54"/>
      <c r="P893" s="54"/>
      <c r="Q893" s="54"/>
      <c r="R893" s="54"/>
      <c r="S893" s="54"/>
      <c r="T893" s="54"/>
      <c r="U893" s="54"/>
    </row>
    <row r="894" spans="1:21" s="8" customFormat="1" ht="12.75" x14ac:dyDescent="0.2">
      <c r="A894" s="54"/>
      <c r="B894" s="54"/>
      <c r="C894" s="54"/>
      <c r="D894" s="54"/>
      <c r="E894" s="54"/>
      <c r="F894" s="54"/>
      <c r="G894" s="54"/>
      <c r="H894" s="54"/>
      <c r="I894" s="54"/>
      <c r="J894" s="54"/>
      <c r="K894" s="54"/>
      <c r="L894" s="54"/>
      <c r="M894" s="54"/>
      <c r="N894" s="54"/>
      <c r="O894" s="54"/>
      <c r="P894" s="54"/>
      <c r="Q894" s="54"/>
      <c r="R894" s="54"/>
      <c r="S894" s="54"/>
      <c r="T894" s="54"/>
      <c r="U894" s="54"/>
    </row>
    <row r="895" spans="1:21" s="8" customFormat="1" ht="12.75" x14ac:dyDescent="0.2">
      <c r="A895" s="54"/>
      <c r="B895" s="54"/>
      <c r="C895" s="54"/>
      <c r="D895" s="54"/>
      <c r="E895" s="54"/>
      <c r="F895" s="54"/>
      <c r="G895" s="54"/>
      <c r="H895" s="54"/>
      <c r="I895" s="54"/>
      <c r="J895" s="54"/>
      <c r="K895" s="54"/>
      <c r="L895" s="54"/>
      <c r="M895" s="54"/>
      <c r="N895" s="54"/>
      <c r="O895" s="54"/>
      <c r="P895" s="54"/>
      <c r="Q895" s="54"/>
      <c r="R895" s="54"/>
      <c r="S895" s="54"/>
      <c r="T895" s="54"/>
      <c r="U895" s="54"/>
    </row>
    <row r="896" spans="1:21" s="8" customFormat="1" ht="12.75" x14ac:dyDescent="0.2">
      <c r="A896" s="54"/>
      <c r="B896" s="54"/>
      <c r="C896" s="54"/>
      <c r="D896" s="54"/>
      <c r="E896" s="54"/>
      <c r="F896" s="54"/>
      <c r="G896" s="54"/>
      <c r="H896" s="54"/>
      <c r="I896" s="54"/>
      <c r="J896" s="54"/>
      <c r="K896" s="54"/>
      <c r="L896" s="54"/>
      <c r="M896" s="54"/>
      <c r="N896" s="54"/>
      <c r="O896" s="54"/>
      <c r="P896" s="54"/>
      <c r="Q896" s="54"/>
      <c r="R896" s="54"/>
      <c r="S896" s="54"/>
      <c r="T896" s="54"/>
      <c r="U896" s="54"/>
    </row>
    <row r="897" spans="1:21" s="8" customFormat="1" ht="12.75" x14ac:dyDescent="0.2">
      <c r="A897" s="54"/>
      <c r="B897" s="54"/>
      <c r="C897" s="54"/>
      <c r="D897" s="54"/>
      <c r="E897" s="54"/>
      <c r="F897" s="54"/>
      <c r="G897" s="54"/>
      <c r="H897" s="54"/>
      <c r="I897" s="54"/>
      <c r="J897" s="54"/>
      <c r="K897" s="54"/>
      <c r="L897" s="54"/>
      <c r="M897" s="54"/>
      <c r="N897" s="54"/>
      <c r="O897" s="54"/>
      <c r="P897" s="54"/>
      <c r="Q897" s="54"/>
      <c r="R897" s="54"/>
      <c r="S897" s="54"/>
      <c r="T897" s="54"/>
      <c r="U897" s="54"/>
    </row>
    <row r="898" spans="1:21" s="8" customFormat="1" ht="12.75" x14ac:dyDescent="0.2">
      <c r="A898" s="54"/>
      <c r="B898" s="54"/>
      <c r="C898" s="54"/>
      <c r="D898" s="54"/>
      <c r="E898" s="54"/>
      <c r="F898" s="54"/>
      <c r="G898" s="54"/>
      <c r="H898" s="54"/>
      <c r="I898" s="54"/>
      <c r="J898" s="54"/>
      <c r="K898" s="54"/>
      <c r="L898" s="54"/>
      <c r="M898" s="54"/>
      <c r="N898" s="54"/>
      <c r="O898" s="54"/>
      <c r="P898" s="54"/>
      <c r="Q898" s="54"/>
      <c r="R898" s="54"/>
      <c r="S898" s="54"/>
      <c r="T898" s="54"/>
      <c r="U898" s="54"/>
    </row>
    <row r="899" spans="1:21" s="8" customFormat="1" ht="12.75" x14ac:dyDescent="0.2">
      <c r="A899" s="54"/>
      <c r="B899" s="54"/>
      <c r="C899" s="54"/>
      <c r="D899" s="54"/>
      <c r="E899" s="54"/>
      <c r="F899" s="54"/>
      <c r="G899" s="54"/>
      <c r="H899" s="54"/>
      <c r="I899" s="54"/>
      <c r="J899" s="54"/>
      <c r="K899" s="54"/>
      <c r="L899" s="54"/>
      <c r="M899" s="54"/>
      <c r="N899" s="54"/>
      <c r="O899" s="54"/>
      <c r="P899" s="54"/>
      <c r="Q899" s="54"/>
      <c r="R899" s="54"/>
      <c r="S899" s="54"/>
      <c r="T899" s="54"/>
      <c r="U899" s="54"/>
    </row>
    <row r="900" spans="1:21" s="8" customFormat="1" ht="12.75" x14ac:dyDescent="0.2">
      <c r="A900" s="54"/>
      <c r="B900" s="54"/>
      <c r="C900" s="54"/>
      <c r="D900" s="54"/>
      <c r="E900" s="54"/>
      <c r="F900" s="54"/>
      <c r="G900" s="54"/>
      <c r="H900" s="54"/>
      <c r="I900" s="54"/>
      <c r="J900" s="54"/>
      <c r="K900" s="54"/>
      <c r="L900" s="54"/>
      <c r="M900" s="54"/>
      <c r="N900" s="54"/>
      <c r="O900" s="54"/>
      <c r="P900" s="54"/>
      <c r="Q900" s="54"/>
      <c r="R900" s="54"/>
      <c r="S900" s="54"/>
      <c r="T900" s="54"/>
      <c r="U900" s="54"/>
    </row>
    <row r="901" spans="1:21" s="8" customFormat="1" ht="12.75" x14ac:dyDescent="0.2">
      <c r="A901" s="54"/>
      <c r="B901" s="54"/>
      <c r="C901" s="54"/>
      <c r="D901" s="54"/>
      <c r="E901" s="54"/>
      <c r="F901" s="54"/>
      <c r="G901" s="54"/>
      <c r="H901" s="54"/>
      <c r="I901" s="54"/>
      <c r="J901" s="54"/>
      <c r="K901" s="54"/>
      <c r="L901" s="54"/>
      <c r="M901" s="54"/>
      <c r="N901" s="54"/>
      <c r="O901" s="54"/>
      <c r="P901" s="54"/>
      <c r="Q901" s="54"/>
      <c r="R901" s="54"/>
      <c r="S901" s="54"/>
      <c r="T901" s="54"/>
      <c r="U901" s="54"/>
    </row>
    <row r="902" spans="1:21" s="8" customFormat="1" ht="12.75" x14ac:dyDescent="0.2">
      <c r="A902" s="54"/>
      <c r="B902" s="54"/>
      <c r="C902" s="54"/>
      <c r="D902" s="54"/>
      <c r="E902" s="54"/>
      <c r="F902" s="54"/>
      <c r="G902" s="54"/>
      <c r="H902" s="54"/>
      <c r="I902" s="54"/>
      <c r="J902" s="54"/>
      <c r="K902" s="54"/>
      <c r="L902" s="54"/>
      <c r="M902" s="54"/>
      <c r="N902" s="54"/>
      <c r="O902" s="54"/>
      <c r="P902" s="54"/>
      <c r="Q902" s="54"/>
      <c r="R902" s="54"/>
      <c r="S902" s="54"/>
      <c r="T902" s="54"/>
      <c r="U902" s="54"/>
    </row>
    <row r="903" spans="1:21" s="8" customFormat="1" ht="12.75" x14ac:dyDescent="0.2">
      <c r="A903" s="54"/>
      <c r="B903" s="54"/>
      <c r="C903" s="54"/>
      <c r="D903" s="54"/>
      <c r="E903" s="54"/>
      <c r="F903" s="54"/>
      <c r="G903" s="54"/>
      <c r="H903" s="54"/>
      <c r="I903" s="54"/>
      <c r="J903" s="54"/>
      <c r="K903" s="54"/>
      <c r="L903" s="54"/>
      <c r="M903" s="54"/>
      <c r="N903" s="54"/>
      <c r="O903" s="54"/>
      <c r="P903" s="54"/>
      <c r="Q903" s="54"/>
      <c r="R903" s="54"/>
      <c r="S903" s="54"/>
      <c r="T903" s="54"/>
      <c r="U903" s="54"/>
    </row>
    <row r="904" spans="1:21" s="8" customFormat="1" ht="12.75" x14ac:dyDescent="0.2">
      <c r="A904" s="54"/>
      <c r="B904" s="54"/>
      <c r="C904" s="54"/>
      <c r="D904" s="54"/>
      <c r="E904" s="54"/>
      <c r="F904" s="54"/>
      <c r="G904" s="54"/>
      <c r="H904" s="54"/>
      <c r="I904" s="54"/>
      <c r="J904" s="54"/>
      <c r="K904" s="54"/>
      <c r="L904" s="54"/>
      <c r="M904" s="54"/>
      <c r="N904" s="54"/>
      <c r="O904" s="54"/>
      <c r="P904" s="54"/>
      <c r="Q904" s="54"/>
      <c r="R904" s="54"/>
      <c r="S904" s="54"/>
      <c r="T904" s="54"/>
      <c r="U904" s="54"/>
    </row>
    <row r="905" spans="1:21" s="8" customFormat="1" ht="12.75" x14ac:dyDescent="0.2">
      <c r="A905" s="54"/>
      <c r="B905" s="54"/>
      <c r="C905" s="54"/>
      <c r="D905" s="54"/>
      <c r="E905" s="54"/>
      <c r="F905" s="54"/>
      <c r="G905" s="54"/>
      <c r="H905" s="54"/>
      <c r="I905" s="54"/>
      <c r="J905" s="54"/>
      <c r="K905" s="54"/>
      <c r="L905" s="54"/>
      <c r="M905" s="54"/>
      <c r="N905" s="54"/>
      <c r="O905" s="54"/>
      <c r="P905" s="54"/>
      <c r="Q905" s="54"/>
      <c r="R905" s="54"/>
      <c r="S905" s="54"/>
      <c r="T905" s="54"/>
      <c r="U905" s="54"/>
    </row>
    <row r="906" spans="1:21" s="8" customFormat="1" ht="12.75" x14ac:dyDescent="0.2">
      <c r="A906" s="54"/>
      <c r="B906" s="54"/>
      <c r="C906" s="54"/>
      <c r="D906" s="54"/>
      <c r="E906" s="54"/>
      <c r="F906" s="54"/>
      <c r="G906" s="54"/>
      <c r="H906" s="54"/>
      <c r="I906" s="54"/>
      <c r="J906" s="54"/>
      <c r="K906" s="54"/>
      <c r="L906" s="54"/>
      <c r="M906" s="54"/>
      <c r="N906" s="54"/>
      <c r="O906" s="54"/>
      <c r="P906" s="54"/>
      <c r="Q906" s="54"/>
      <c r="R906" s="54"/>
      <c r="S906" s="54"/>
      <c r="T906" s="54"/>
      <c r="U906" s="54"/>
    </row>
    <row r="907" spans="1:21" s="8" customFormat="1" ht="12.75" x14ac:dyDescent="0.2">
      <c r="A907" s="54"/>
      <c r="B907" s="54"/>
      <c r="C907" s="54"/>
      <c r="D907" s="54"/>
      <c r="E907" s="54"/>
      <c r="F907" s="54"/>
      <c r="G907" s="54"/>
      <c r="H907" s="54"/>
      <c r="I907" s="54"/>
      <c r="J907" s="54"/>
      <c r="K907" s="54"/>
      <c r="L907" s="54"/>
      <c r="M907" s="54"/>
      <c r="N907" s="54"/>
      <c r="O907" s="54"/>
      <c r="P907" s="54"/>
      <c r="Q907" s="54"/>
      <c r="R907" s="54"/>
      <c r="S907" s="54"/>
      <c r="T907" s="54"/>
      <c r="U907" s="54"/>
    </row>
    <row r="908" spans="1:21" s="8" customFormat="1" ht="12.75" x14ac:dyDescent="0.2">
      <c r="A908" s="54"/>
      <c r="B908" s="54"/>
      <c r="C908" s="54"/>
      <c r="D908" s="54"/>
      <c r="E908" s="54"/>
      <c r="F908" s="54"/>
      <c r="G908" s="54"/>
      <c r="H908" s="54"/>
      <c r="I908" s="54"/>
      <c r="J908" s="54"/>
      <c r="K908" s="54"/>
      <c r="L908" s="54"/>
      <c r="M908" s="54"/>
      <c r="N908" s="54"/>
      <c r="O908" s="54"/>
      <c r="P908" s="54"/>
      <c r="Q908" s="54"/>
      <c r="R908" s="54"/>
      <c r="S908" s="54"/>
      <c r="T908" s="54"/>
      <c r="U908" s="54"/>
    </row>
    <row r="909" spans="1:21" s="8" customFormat="1" ht="12.75" x14ac:dyDescent="0.2">
      <c r="A909" s="54"/>
      <c r="B909" s="54"/>
      <c r="C909" s="54"/>
      <c r="D909" s="54"/>
      <c r="E909" s="54"/>
      <c r="F909" s="54"/>
      <c r="G909" s="54"/>
      <c r="H909" s="54"/>
      <c r="I909" s="54"/>
      <c r="J909" s="54"/>
      <c r="K909" s="54"/>
      <c r="L909" s="54"/>
      <c r="M909" s="54"/>
      <c r="N909" s="54"/>
      <c r="O909" s="54"/>
      <c r="P909" s="54"/>
      <c r="Q909" s="54"/>
      <c r="R909" s="54"/>
      <c r="S909" s="54"/>
      <c r="T909" s="54"/>
      <c r="U909" s="54"/>
    </row>
    <row r="910" spans="1:21" s="8" customFormat="1" ht="12.75" x14ac:dyDescent="0.2">
      <c r="A910" s="54"/>
      <c r="B910" s="54"/>
      <c r="C910" s="54"/>
      <c r="D910" s="54"/>
      <c r="E910" s="54"/>
      <c r="F910" s="54"/>
      <c r="G910" s="54"/>
      <c r="H910" s="54"/>
      <c r="I910" s="54"/>
      <c r="J910" s="54"/>
      <c r="K910" s="54"/>
      <c r="L910" s="54"/>
      <c r="M910" s="54"/>
      <c r="N910" s="54"/>
      <c r="O910" s="54"/>
      <c r="P910" s="54"/>
      <c r="Q910" s="54"/>
      <c r="R910" s="54"/>
      <c r="S910" s="54"/>
      <c r="T910" s="54"/>
      <c r="U910" s="54"/>
    </row>
    <row r="911" spans="1:21" s="8" customFormat="1" ht="12.75" x14ac:dyDescent="0.2">
      <c r="A911" s="54"/>
      <c r="B911" s="54"/>
      <c r="C911" s="54"/>
      <c r="D911" s="54"/>
      <c r="E911" s="54"/>
      <c r="F911" s="54"/>
      <c r="G911" s="54"/>
      <c r="H911" s="54"/>
      <c r="I911" s="54"/>
      <c r="J911" s="54"/>
      <c r="K911" s="54"/>
      <c r="L911" s="54"/>
      <c r="M911" s="54"/>
      <c r="N911" s="54"/>
      <c r="O911" s="54"/>
      <c r="P911" s="54"/>
      <c r="Q911" s="54"/>
      <c r="R911" s="54"/>
      <c r="S911" s="54"/>
      <c r="T911" s="54"/>
      <c r="U911" s="54"/>
    </row>
    <row r="912" spans="1:21" s="8" customFormat="1" ht="12.75" x14ac:dyDescent="0.2">
      <c r="A912" s="54"/>
      <c r="B912" s="54"/>
      <c r="C912" s="54"/>
      <c r="D912" s="54"/>
      <c r="E912" s="54"/>
      <c r="F912" s="54"/>
      <c r="G912" s="54"/>
      <c r="H912" s="54"/>
      <c r="I912" s="54"/>
      <c r="J912" s="54"/>
      <c r="K912" s="54"/>
      <c r="L912" s="54"/>
      <c r="M912" s="54"/>
      <c r="N912" s="54"/>
      <c r="O912" s="54"/>
      <c r="P912" s="54"/>
      <c r="Q912" s="54"/>
      <c r="R912" s="54"/>
      <c r="S912" s="54"/>
      <c r="T912" s="54"/>
      <c r="U912" s="54"/>
    </row>
    <row r="913" spans="1:21" s="8" customFormat="1" ht="12.75" x14ac:dyDescent="0.2">
      <c r="A913" s="54"/>
      <c r="B913" s="54"/>
      <c r="C913" s="54"/>
      <c r="D913" s="54"/>
      <c r="E913" s="54"/>
      <c r="F913" s="54"/>
      <c r="G913" s="54"/>
      <c r="H913" s="54"/>
      <c r="I913" s="54"/>
      <c r="J913" s="54"/>
      <c r="K913" s="54"/>
      <c r="L913" s="54"/>
      <c r="M913" s="54"/>
      <c r="N913" s="54"/>
      <c r="O913" s="54"/>
      <c r="P913" s="54"/>
      <c r="Q913" s="54"/>
      <c r="R913" s="54"/>
      <c r="S913" s="54"/>
      <c r="T913" s="54"/>
      <c r="U913" s="54"/>
    </row>
    <row r="914" spans="1:21" s="8" customFormat="1" ht="12.75" x14ac:dyDescent="0.2">
      <c r="A914" s="54"/>
      <c r="B914" s="54"/>
      <c r="C914" s="54"/>
      <c r="D914" s="54"/>
      <c r="E914" s="54"/>
      <c r="F914" s="54"/>
      <c r="G914" s="54"/>
      <c r="H914" s="54"/>
      <c r="I914" s="54"/>
      <c r="J914" s="54"/>
      <c r="K914" s="54"/>
      <c r="L914" s="54"/>
      <c r="M914" s="54"/>
      <c r="N914" s="54"/>
      <c r="O914" s="54"/>
      <c r="P914" s="54"/>
      <c r="Q914" s="54"/>
      <c r="R914" s="54"/>
      <c r="S914" s="54"/>
      <c r="T914" s="54"/>
      <c r="U914" s="54"/>
    </row>
    <row r="915" spans="1:21" s="8" customFormat="1" ht="12.75" x14ac:dyDescent="0.2">
      <c r="A915" s="54"/>
      <c r="B915" s="54"/>
      <c r="C915" s="54"/>
      <c r="D915" s="54"/>
      <c r="E915" s="54"/>
      <c r="F915" s="54"/>
      <c r="G915" s="54"/>
      <c r="H915" s="54"/>
      <c r="I915" s="54"/>
      <c r="J915" s="54"/>
      <c r="K915" s="54"/>
      <c r="L915" s="54"/>
      <c r="M915" s="54"/>
      <c r="N915" s="54"/>
      <c r="O915" s="54"/>
      <c r="P915" s="54"/>
      <c r="Q915" s="54"/>
      <c r="R915" s="54"/>
      <c r="S915" s="54"/>
      <c r="T915" s="54"/>
      <c r="U915" s="54"/>
    </row>
    <row r="916" spans="1:21" s="8" customFormat="1" ht="12.75" x14ac:dyDescent="0.2">
      <c r="A916" s="54"/>
      <c r="B916" s="54"/>
      <c r="C916" s="54"/>
      <c r="D916" s="54"/>
      <c r="E916" s="54"/>
      <c r="F916" s="54"/>
      <c r="G916" s="54"/>
      <c r="H916" s="54"/>
      <c r="I916" s="54"/>
      <c r="J916" s="54"/>
      <c r="K916" s="54"/>
      <c r="L916" s="54"/>
      <c r="M916" s="54"/>
      <c r="N916" s="54"/>
      <c r="O916" s="54"/>
      <c r="P916" s="54"/>
      <c r="Q916" s="54"/>
      <c r="R916" s="54"/>
      <c r="S916" s="54"/>
      <c r="T916" s="54"/>
      <c r="U916" s="54"/>
    </row>
    <row r="917" spans="1:21" s="8" customFormat="1" ht="12.75" x14ac:dyDescent="0.2">
      <c r="A917" s="54"/>
      <c r="B917" s="54"/>
      <c r="C917" s="54"/>
      <c r="D917" s="54"/>
      <c r="E917" s="54"/>
      <c r="F917" s="54"/>
      <c r="G917" s="54"/>
      <c r="H917" s="54"/>
      <c r="I917" s="54"/>
      <c r="J917" s="54"/>
      <c r="K917" s="54"/>
      <c r="L917" s="54"/>
      <c r="M917" s="54"/>
      <c r="N917" s="54"/>
      <c r="O917" s="54"/>
      <c r="P917" s="54"/>
      <c r="Q917" s="54"/>
      <c r="R917" s="54"/>
      <c r="S917" s="54"/>
      <c r="T917" s="54"/>
      <c r="U917" s="54"/>
    </row>
    <row r="918" spans="1:21" s="8" customFormat="1" ht="12.75" x14ac:dyDescent="0.2">
      <c r="A918" s="54"/>
      <c r="B918" s="54"/>
      <c r="C918" s="54"/>
      <c r="D918" s="54"/>
      <c r="E918" s="54"/>
      <c r="F918" s="54"/>
      <c r="G918" s="54"/>
      <c r="H918" s="54"/>
      <c r="I918" s="54"/>
      <c r="J918" s="54"/>
      <c r="K918" s="54"/>
      <c r="L918" s="54"/>
      <c r="M918" s="54"/>
      <c r="N918" s="54"/>
      <c r="O918" s="54"/>
      <c r="P918" s="54"/>
      <c r="Q918" s="54"/>
      <c r="R918" s="54"/>
      <c r="S918" s="54"/>
      <c r="T918" s="54"/>
      <c r="U918" s="54"/>
    </row>
    <row r="919" spans="1:21" s="8" customFormat="1" ht="12.75" x14ac:dyDescent="0.2">
      <c r="A919" s="54"/>
      <c r="B919" s="54"/>
      <c r="C919" s="54"/>
      <c r="D919" s="54"/>
      <c r="E919" s="54"/>
      <c r="F919" s="54"/>
      <c r="G919" s="54"/>
      <c r="H919" s="54"/>
      <c r="I919" s="54"/>
      <c r="J919" s="54"/>
      <c r="K919" s="54"/>
      <c r="L919" s="54"/>
      <c r="M919" s="54"/>
      <c r="N919" s="54"/>
      <c r="O919" s="54"/>
      <c r="P919" s="54"/>
      <c r="Q919" s="54"/>
      <c r="R919" s="54"/>
      <c r="S919" s="54"/>
      <c r="T919" s="54"/>
      <c r="U919" s="54"/>
    </row>
    <row r="920" spans="1:21" s="8" customFormat="1" ht="12.75" x14ac:dyDescent="0.2">
      <c r="A920" s="54"/>
      <c r="B920" s="54"/>
      <c r="C920" s="54"/>
      <c r="D920" s="54"/>
      <c r="E920" s="54"/>
      <c r="F920" s="54"/>
      <c r="G920" s="54"/>
      <c r="H920" s="54"/>
      <c r="I920" s="54"/>
      <c r="J920" s="54"/>
      <c r="K920" s="54"/>
      <c r="L920" s="54"/>
      <c r="M920" s="54"/>
      <c r="N920" s="54"/>
      <c r="O920" s="54"/>
      <c r="P920" s="54"/>
      <c r="Q920" s="54"/>
      <c r="R920" s="54"/>
      <c r="S920" s="54"/>
      <c r="T920" s="54"/>
      <c r="U920" s="54"/>
    </row>
    <row r="921" spans="1:21" s="8" customFormat="1" ht="12.75" x14ac:dyDescent="0.2">
      <c r="A921" s="54"/>
      <c r="B921" s="54"/>
      <c r="C921" s="54"/>
      <c r="D921" s="54"/>
      <c r="E921" s="54"/>
      <c r="F921" s="54"/>
      <c r="G921" s="54"/>
      <c r="H921" s="54"/>
      <c r="I921" s="54"/>
      <c r="J921" s="54"/>
      <c r="K921" s="54"/>
      <c r="L921" s="54"/>
      <c r="M921" s="54"/>
      <c r="N921" s="54"/>
      <c r="O921" s="54"/>
      <c r="P921" s="54"/>
      <c r="Q921" s="54"/>
      <c r="R921" s="54"/>
      <c r="S921" s="54"/>
      <c r="T921" s="54"/>
      <c r="U921" s="54"/>
    </row>
    <row r="922" spans="1:21" s="8" customFormat="1" ht="12.75" x14ac:dyDescent="0.2">
      <c r="A922" s="54"/>
      <c r="B922" s="54"/>
      <c r="C922" s="54"/>
      <c r="D922" s="54"/>
      <c r="E922" s="54"/>
      <c r="F922" s="54"/>
      <c r="G922" s="54"/>
      <c r="H922" s="54"/>
      <c r="I922" s="54"/>
      <c r="J922" s="54"/>
      <c r="K922" s="54"/>
      <c r="L922" s="54"/>
      <c r="M922" s="54"/>
      <c r="N922" s="54"/>
      <c r="O922" s="54"/>
      <c r="P922" s="54"/>
      <c r="Q922" s="54"/>
      <c r="R922" s="54"/>
      <c r="S922" s="54"/>
      <c r="T922" s="54"/>
      <c r="U922" s="54"/>
    </row>
    <row r="923" spans="1:21" s="8" customFormat="1" ht="12.75" x14ac:dyDescent="0.2">
      <c r="A923" s="54"/>
      <c r="B923" s="54"/>
      <c r="C923" s="54"/>
      <c r="D923" s="54"/>
      <c r="E923" s="54"/>
      <c r="F923" s="54"/>
      <c r="G923" s="54"/>
      <c r="H923" s="54"/>
      <c r="I923" s="54"/>
      <c r="J923" s="54"/>
      <c r="K923" s="54"/>
      <c r="L923" s="54"/>
      <c r="M923" s="54"/>
      <c r="N923" s="54"/>
      <c r="O923" s="54"/>
      <c r="P923" s="54"/>
      <c r="Q923" s="54"/>
      <c r="R923" s="54"/>
      <c r="S923" s="54"/>
      <c r="T923" s="54"/>
      <c r="U923" s="54"/>
    </row>
    <row r="924" spans="1:21" s="8" customFormat="1" ht="12.75" x14ac:dyDescent="0.2">
      <c r="A924" s="54"/>
      <c r="B924" s="54"/>
      <c r="C924" s="54"/>
      <c r="D924" s="54"/>
      <c r="E924" s="54"/>
      <c r="F924" s="54"/>
      <c r="G924" s="54"/>
      <c r="H924" s="54"/>
      <c r="I924" s="54"/>
      <c r="J924" s="54"/>
      <c r="K924" s="54"/>
      <c r="L924" s="54"/>
      <c r="M924" s="54"/>
      <c r="N924" s="54"/>
      <c r="O924" s="54"/>
      <c r="P924" s="54"/>
      <c r="Q924" s="54"/>
      <c r="R924" s="54"/>
      <c r="S924" s="54"/>
      <c r="T924" s="54"/>
      <c r="U924" s="54"/>
    </row>
    <row r="925" spans="1:21" s="8" customFormat="1" ht="12.75" x14ac:dyDescent="0.2">
      <c r="A925" s="54"/>
      <c r="B925" s="54"/>
      <c r="C925" s="54"/>
      <c r="D925" s="54"/>
      <c r="E925" s="54"/>
      <c r="F925" s="54"/>
      <c r="G925" s="54"/>
      <c r="H925" s="54"/>
      <c r="I925" s="54"/>
      <c r="J925" s="54"/>
      <c r="K925" s="54"/>
      <c r="L925" s="54"/>
      <c r="M925" s="54"/>
      <c r="N925" s="54"/>
      <c r="O925" s="54"/>
      <c r="P925" s="54"/>
      <c r="Q925" s="54"/>
      <c r="R925" s="54"/>
      <c r="S925" s="54"/>
      <c r="T925" s="54"/>
      <c r="U925" s="54"/>
    </row>
    <row r="926" spans="1:21" s="8" customFormat="1" ht="12.75" x14ac:dyDescent="0.2">
      <c r="A926" s="54"/>
      <c r="B926" s="54"/>
      <c r="C926" s="54"/>
      <c r="D926" s="54"/>
      <c r="E926" s="54"/>
      <c r="F926" s="54"/>
      <c r="G926" s="54"/>
      <c r="H926" s="54"/>
      <c r="I926" s="54"/>
      <c r="J926" s="54"/>
      <c r="K926" s="54"/>
      <c r="L926" s="54"/>
      <c r="M926" s="54"/>
      <c r="N926" s="54"/>
      <c r="O926" s="54"/>
      <c r="P926" s="54"/>
      <c r="Q926" s="54"/>
      <c r="R926" s="54"/>
      <c r="S926" s="54"/>
      <c r="T926" s="54"/>
      <c r="U926" s="54"/>
    </row>
    <row r="927" spans="1:21" s="8" customFormat="1" ht="12.75" x14ac:dyDescent="0.2">
      <c r="A927" s="54"/>
      <c r="B927" s="54"/>
      <c r="C927" s="54"/>
      <c r="D927" s="54"/>
      <c r="E927" s="54"/>
      <c r="F927" s="54"/>
      <c r="G927" s="54"/>
      <c r="H927" s="54"/>
      <c r="I927" s="54"/>
      <c r="J927" s="54"/>
      <c r="K927" s="54"/>
      <c r="L927" s="54"/>
      <c r="M927" s="54"/>
      <c r="N927" s="54"/>
      <c r="O927" s="54"/>
      <c r="P927" s="54"/>
      <c r="Q927" s="54"/>
      <c r="R927" s="54"/>
      <c r="S927" s="54"/>
      <c r="T927" s="54"/>
      <c r="U927" s="54"/>
    </row>
    <row r="928" spans="1:21" s="8" customFormat="1" ht="12.75" x14ac:dyDescent="0.2">
      <c r="A928" s="54"/>
      <c r="B928" s="54"/>
      <c r="C928" s="54"/>
      <c r="D928" s="54"/>
      <c r="E928" s="54"/>
      <c r="F928" s="54"/>
      <c r="G928" s="54"/>
      <c r="H928" s="54"/>
      <c r="I928" s="54"/>
      <c r="J928" s="54"/>
      <c r="K928" s="54"/>
      <c r="L928" s="54"/>
      <c r="M928" s="54"/>
      <c r="N928" s="54"/>
      <c r="O928" s="54"/>
      <c r="P928" s="54"/>
      <c r="Q928" s="54"/>
      <c r="R928" s="54"/>
      <c r="S928" s="54"/>
      <c r="T928" s="54"/>
      <c r="U928" s="54"/>
    </row>
    <row r="929" spans="1:21" s="8" customFormat="1" ht="12.75" x14ac:dyDescent="0.2">
      <c r="A929" s="54"/>
      <c r="B929" s="54"/>
      <c r="C929" s="54"/>
      <c r="D929" s="54"/>
      <c r="E929" s="54"/>
      <c r="F929" s="54"/>
      <c r="G929" s="54"/>
      <c r="H929" s="54"/>
      <c r="I929" s="54"/>
      <c r="J929" s="54"/>
      <c r="K929" s="54"/>
      <c r="L929" s="54"/>
      <c r="M929" s="54"/>
      <c r="N929" s="54"/>
      <c r="O929" s="54"/>
      <c r="P929" s="54"/>
      <c r="Q929" s="54"/>
      <c r="R929" s="54"/>
      <c r="S929" s="54"/>
      <c r="T929" s="54"/>
      <c r="U929" s="54"/>
    </row>
    <row r="930" spans="1:21" s="8" customFormat="1" ht="15" customHeight="1" x14ac:dyDescent="0.2">
      <c r="A930" s="54"/>
      <c r="B930" s="54"/>
      <c r="C930" s="54"/>
      <c r="D930" s="54"/>
      <c r="E930" s="54"/>
      <c r="F930" s="54"/>
      <c r="G930" s="54"/>
      <c r="H930" s="54"/>
      <c r="I930" s="54"/>
      <c r="J930" s="54"/>
      <c r="K930" s="54"/>
      <c r="L930" s="54"/>
      <c r="M930" s="54"/>
      <c r="N930" s="54"/>
      <c r="O930" s="54"/>
      <c r="P930" s="54"/>
      <c r="Q930" s="54"/>
      <c r="R930" s="54"/>
      <c r="S930" s="54"/>
      <c r="T930" s="54"/>
      <c r="U930" s="54"/>
    </row>
    <row r="931" spans="1:21" s="8" customFormat="1" ht="15" customHeight="1" x14ac:dyDescent="0.2">
      <c r="A931" s="54"/>
      <c r="B931" s="54"/>
      <c r="C931" s="54"/>
      <c r="D931" s="54"/>
      <c r="E931" s="54"/>
      <c r="F931" s="54"/>
      <c r="G931" s="54"/>
      <c r="H931" s="54"/>
      <c r="I931" s="54"/>
      <c r="J931" s="54"/>
      <c r="K931" s="54"/>
      <c r="L931" s="54"/>
      <c r="M931" s="54"/>
      <c r="N931" s="54"/>
      <c r="O931" s="54"/>
      <c r="P931" s="54"/>
      <c r="Q931" s="54"/>
      <c r="R931" s="54"/>
      <c r="S931" s="54"/>
      <c r="T931" s="54"/>
      <c r="U931" s="54"/>
    </row>
    <row r="932" spans="1:21" s="8" customFormat="1" ht="15" customHeight="1" x14ac:dyDescent="0.2">
      <c r="A932" s="54"/>
      <c r="B932" s="54"/>
      <c r="C932" s="54"/>
      <c r="D932" s="54"/>
      <c r="E932" s="54"/>
      <c r="F932" s="54"/>
      <c r="G932" s="54"/>
      <c r="H932" s="54"/>
      <c r="I932" s="54"/>
      <c r="J932" s="54"/>
      <c r="K932" s="54"/>
      <c r="L932" s="54"/>
      <c r="M932" s="54"/>
      <c r="N932" s="54"/>
      <c r="O932" s="54"/>
      <c r="P932" s="54"/>
      <c r="Q932" s="54"/>
      <c r="R932" s="54"/>
      <c r="S932" s="54"/>
      <c r="T932" s="54"/>
      <c r="U932" s="54"/>
    </row>
    <row r="933" spans="1:21" s="8" customFormat="1" ht="15" customHeight="1" x14ac:dyDescent="0.2">
      <c r="A933" s="54"/>
      <c r="B933" s="54"/>
      <c r="C933" s="54"/>
      <c r="D933" s="54"/>
      <c r="E933" s="54"/>
      <c r="F933" s="54"/>
      <c r="G933" s="54"/>
      <c r="H933" s="54"/>
      <c r="I933" s="54"/>
      <c r="J933" s="54"/>
      <c r="K933" s="54"/>
      <c r="L933" s="54"/>
      <c r="M933" s="54"/>
      <c r="N933" s="54"/>
      <c r="O933" s="54"/>
      <c r="P933" s="54"/>
      <c r="Q933" s="54"/>
      <c r="R933" s="54"/>
      <c r="S933" s="54"/>
      <c r="T933" s="54"/>
      <c r="U933" s="54"/>
    </row>
    <row r="934" spans="1:21" s="8" customFormat="1" ht="15" customHeight="1" x14ac:dyDescent="0.2">
      <c r="A934" s="54"/>
      <c r="B934" s="54"/>
      <c r="C934" s="54"/>
      <c r="D934" s="54"/>
      <c r="E934" s="54"/>
      <c r="F934" s="54"/>
      <c r="G934" s="54"/>
      <c r="H934" s="54"/>
      <c r="I934" s="54"/>
      <c r="J934" s="54"/>
      <c r="K934" s="54"/>
      <c r="L934" s="54"/>
      <c r="M934" s="54"/>
      <c r="N934" s="54"/>
      <c r="O934" s="54"/>
      <c r="P934" s="54"/>
      <c r="Q934" s="54"/>
      <c r="R934" s="54"/>
      <c r="S934" s="54"/>
      <c r="T934" s="54"/>
      <c r="U934" s="54"/>
    </row>
    <row r="935" spans="1:21" s="8" customFormat="1" ht="15" customHeight="1" x14ac:dyDescent="0.2">
      <c r="A935" s="54"/>
      <c r="B935" s="54"/>
      <c r="C935" s="54"/>
      <c r="D935" s="54"/>
      <c r="E935" s="54"/>
      <c r="F935" s="54"/>
      <c r="G935" s="54"/>
      <c r="H935" s="54"/>
      <c r="I935" s="54"/>
      <c r="J935" s="54"/>
      <c r="K935" s="54"/>
      <c r="L935" s="54"/>
      <c r="M935" s="54"/>
      <c r="N935" s="54"/>
      <c r="O935" s="54"/>
      <c r="P935" s="54"/>
      <c r="Q935" s="54"/>
      <c r="R935" s="54"/>
      <c r="S935" s="54"/>
      <c r="T935" s="54"/>
      <c r="U935" s="54"/>
    </row>
    <row r="936" spans="1:21" s="8" customFormat="1" ht="15" customHeight="1" x14ac:dyDescent="0.2">
      <c r="A936" s="54"/>
      <c r="B936" s="54"/>
      <c r="C936" s="54"/>
      <c r="D936" s="54"/>
      <c r="E936" s="54"/>
      <c r="F936" s="54"/>
      <c r="G936" s="54"/>
      <c r="H936" s="54"/>
      <c r="I936" s="54"/>
      <c r="J936" s="54"/>
      <c r="K936" s="54"/>
      <c r="L936" s="54"/>
      <c r="M936" s="54"/>
      <c r="N936" s="54"/>
      <c r="O936" s="54"/>
      <c r="P936" s="54"/>
      <c r="Q936" s="54"/>
      <c r="R936" s="54"/>
      <c r="S936" s="54"/>
      <c r="T936" s="54"/>
      <c r="U936" s="54"/>
    </row>
    <row r="937" spans="1:21" s="8" customFormat="1" ht="15" customHeight="1" x14ac:dyDescent="0.2">
      <c r="A937" s="54"/>
      <c r="B937" s="54"/>
      <c r="C937" s="54"/>
      <c r="D937" s="54"/>
      <c r="E937" s="54"/>
      <c r="F937" s="54"/>
      <c r="G937" s="54"/>
      <c r="H937" s="54"/>
      <c r="I937" s="54"/>
      <c r="J937" s="54"/>
      <c r="K937" s="54"/>
      <c r="L937" s="54"/>
      <c r="M937" s="54"/>
      <c r="N937" s="54"/>
      <c r="O937" s="54"/>
      <c r="P937" s="54"/>
      <c r="Q937" s="54"/>
      <c r="R937" s="54"/>
      <c r="S937" s="54"/>
      <c r="T937" s="54"/>
      <c r="U937" s="54"/>
    </row>
    <row r="938" spans="1:21" s="8" customFormat="1" ht="15" customHeight="1" x14ac:dyDescent="0.2">
      <c r="A938" s="54"/>
      <c r="B938" s="54"/>
      <c r="C938" s="54"/>
      <c r="D938" s="54"/>
      <c r="E938" s="54"/>
      <c r="F938" s="54"/>
      <c r="G938" s="54"/>
      <c r="H938" s="54"/>
      <c r="I938" s="54"/>
      <c r="J938" s="54"/>
      <c r="K938" s="54"/>
      <c r="L938" s="54"/>
      <c r="M938" s="54"/>
      <c r="N938" s="54"/>
      <c r="O938" s="54"/>
      <c r="P938" s="54"/>
      <c r="Q938" s="54"/>
      <c r="R938" s="54"/>
      <c r="S938" s="54"/>
      <c r="T938" s="54"/>
      <c r="U938" s="54"/>
    </row>
    <row r="939" spans="1:21" s="8" customFormat="1" ht="15" customHeight="1" x14ac:dyDescent="0.2">
      <c r="A939" s="54"/>
      <c r="B939" s="54"/>
      <c r="C939" s="54"/>
      <c r="D939" s="54"/>
      <c r="E939" s="54"/>
      <c r="F939" s="54"/>
      <c r="G939" s="54"/>
      <c r="H939" s="54"/>
      <c r="I939" s="54"/>
      <c r="J939" s="54"/>
      <c r="K939" s="54"/>
      <c r="L939" s="54"/>
      <c r="M939" s="54"/>
      <c r="N939" s="54"/>
      <c r="O939" s="54"/>
      <c r="P939" s="54"/>
      <c r="Q939" s="54"/>
      <c r="R939" s="54"/>
      <c r="S939" s="54"/>
      <c r="T939" s="54"/>
      <c r="U939" s="54"/>
    </row>
    <row r="940" spans="1:21" s="8" customFormat="1" ht="15" customHeight="1" x14ac:dyDescent="0.2">
      <c r="A940" s="54"/>
      <c r="B940" s="54"/>
      <c r="C940" s="54"/>
      <c r="D940" s="54"/>
      <c r="E940" s="54"/>
      <c r="F940" s="54"/>
      <c r="G940" s="54"/>
      <c r="H940" s="54"/>
      <c r="I940" s="54"/>
      <c r="J940" s="54"/>
      <c r="K940" s="54"/>
      <c r="L940" s="54"/>
      <c r="M940" s="54"/>
      <c r="N940" s="54"/>
      <c r="O940" s="54"/>
      <c r="P940" s="54"/>
      <c r="Q940" s="54"/>
      <c r="R940" s="54"/>
      <c r="S940" s="54"/>
      <c r="T940" s="54"/>
      <c r="U940" s="54"/>
    </row>
    <row r="941" spans="1:21" s="8" customFormat="1" ht="15" customHeight="1" x14ac:dyDescent="0.2">
      <c r="A941" s="54"/>
      <c r="B941" s="54"/>
      <c r="C941" s="54"/>
      <c r="D941" s="54"/>
      <c r="E941" s="54"/>
      <c r="F941" s="54"/>
      <c r="G941" s="54"/>
      <c r="H941" s="54"/>
      <c r="I941" s="54"/>
      <c r="J941" s="54"/>
      <c r="K941" s="54"/>
      <c r="L941" s="54"/>
      <c r="M941" s="54"/>
      <c r="N941" s="54"/>
      <c r="O941" s="54"/>
      <c r="P941" s="54"/>
      <c r="Q941" s="54"/>
      <c r="R941" s="54"/>
      <c r="S941" s="54"/>
      <c r="T941" s="54"/>
      <c r="U941" s="54"/>
    </row>
    <row r="942" spans="1:21" s="8" customFormat="1" ht="15" customHeight="1" x14ac:dyDescent="0.2">
      <c r="A942" s="54"/>
      <c r="B942" s="54"/>
      <c r="C942" s="54"/>
      <c r="D942" s="54"/>
      <c r="E942" s="54"/>
      <c r="F942" s="54"/>
      <c r="G942" s="54"/>
      <c r="H942" s="54"/>
      <c r="I942" s="54"/>
      <c r="J942" s="54"/>
      <c r="K942" s="54"/>
      <c r="L942" s="54"/>
      <c r="M942" s="54"/>
      <c r="N942" s="54"/>
      <c r="O942" s="54"/>
      <c r="P942" s="54"/>
      <c r="Q942" s="54"/>
      <c r="R942" s="54"/>
      <c r="S942" s="54"/>
      <c r="T942" s="54"/>
      <c r="U942" s="54"/>
    </row>
    <row r="943" spans="1:21" s="8" customFormat="1" ht="15" customHeight="1" x14ac:dyDescent="0.2">
      <c r="A943" s="54"/>
      <c r="B943" s="54"/>
      <c r="C943" s="54"/>
      <c r="D943" s="54"/>
      <c r="E943" s="54"/>
      <c r="F943" s="54"/>
      <c r="G943" s="54"/>
      <c r="H943" s="54"/>
      <c r="I943" s="54"/>
      <c r="J943" s="54"/>
      <c r="K943" s="54"/>
      <c r="L943" s="54"/>
      <c r="M943" s="54"/>
      <c r="N943" s="54"/>
      <c r="O943" s="54"/>
      <c r="P943" s="54"/>
      <c r="Q943" s="54"/>
      <c r="R943" s="54"/>
      <c r="S943" s="54"/>
      <c r="T943" s="54"/>
      <c r="U943" s="54"/>
    </row>
    <row r="944" spans="1:21" s="8" customFormat="1" ht="15" customHeight="1" x14ac:dyDescent="0.2">
      <c r="A944" s="54"/>
      <c r="B944" s="54"/>
      <c r="C944" s="54"/>
      <c r="D944" s="54"/>
      <c r="E944" s="54"/>
      <c r="F944" s="54"/>
      <c r="G944" s="54"/>
      <c r="H944" s="54"/>
      <c r="I944" s="54"/>
      <c r="J944" s="54"/>
      <c r="K944" s="54"/>
      <c r="L944" s="54"/>
      <c r="M944" s="54"/>
      <c r="N944" s="54"/>
      <c r="O944" s="54"/>
      <c r="P944" s="54"/>
      <c r="Q944" s="54"/>
      <c r="R944" s="54"/>
      <c r="S944" s="54"/>
      <c r="T944" s="54"/>
      <c r="U944" s="54"/>
    </row>
  </sheetData>
  <sheetProtection password="E88A" sheet="1" objects="1" scenarios="1"/>
  <mergeCells count="5">
    <mergeCell ref="C17:F18"/>
    <mergeCell ref="C19:F19"/>
    <mergeCell ref="E22:F22"/>
    <mergeCell ref="G22:H22"/>
    <mergeCell ref="C4:P5"/>
  </mergeCells>
  <hyperlinks>
    <hyperlink ref="C21" r:id="rId1" location="page/0/gid/1000105/pat/6/par/E12000001/ati/102/are/E06000057"/>
    <hyperlink ref="C22" r:id="rId2"/>
    <hyperlink ref="C23" r:id="rId3"/>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3"/>
  <sheetViews>
    <sheetView workbookViewId="0"/>
  </sheetViews>
  <sheetFormatPr defaultColWidth="17.28515625" defaultRowHeight="15" customHeight="1" x14ac:dyDescent="0.2"/>
  <cols>
    <col min="1" max="2" width="2.28515625" customWidth="1"/>
    <col min="3" max="3" width="35.85546875" customWidth="1"/>
    <col min="4" max="17" width="10.7109375" customWidth="1"/>
    <col min="18" max="19" width="10.7109375" style="8" customWidth="1"/>
    <col min="20" max="20" width="3.85546875" style="8" customWidth="1"/>
    <col min="21" max="21" width="16.140625" style="8" customWidth="1"/>
    <col min="22" max="44" width="17.28515625" style="8"/>
  </cols>
  <sheetData>
    <row r="1" spans="1:28" s="8" customFormat="1" ht="11.25" customHeight="1" thickBot="1" x14ac:dyDescent="0.25">
      <c r="A1" s="168"/>
      <c r="B1" s="168"/>
      <c r="C1" s="168"/>
      <c r="D1" s="168"/>
      <c r="E1" s="168"/>
      <c r="F1" s="168"/>
      <c r="G1" s="168"/>
      <c r="H1" s="168"/>
      <c r="I1" s="168"/>
      <c r="J1" s="168"/>
      <c r="K1" s="168"/>
      <c r="L1" s="168"/>
      <c r="M1" s="168"/>
      <c r="N1" s="168"/>
      <c r="O1" s="168"/>
      <c r="P1" s="168"/>
      <c r="Q1" s="168"/>
      <c r="R1" s="168"/>
      <c r="S1" s="168"/>
      <c r="T1" s="168"/>
      <c r="U1" s="168"/>
      <c r="V1" s="168"/>
      <c r="W1" s="168"/>
      <c r="X1" s="168"/>
    </row>
    <row r="2" spans="1:28" s="8" customFormat="1" ht="18" customHeight="1" x14ac:dyDescent="0.2">
      <c r="A2" s="299"/>
      <c r="B2" s="303"/>
      <c r="C2" s="318" t="s">
        <v>160</v>
      </c>
      <c r="D2" s="304"/>
      <c r="E2" s="304"/>
      <c r="F2" s="304"/>
      <c r="G2" s="304"/>
      <c r="H2" s="304"/>
      <c r="I2" s="304"/>
      <c r="J2" s="304"/>
      <c r="K2" s="304"/>
      <c r="L2" s="304"/>
      <c r="M2" s="304"/>
      <c r="N2" s="304"/>
      <c r="O2" s="304"/>
      <c r="P2" s="304"/>
      <c r="Q2" s="304"/>
      <c r="R2" s="304"/>
      <c r="S2" s="304"/>
      <c r="T2" s="305"/>
      <c r="U2" s="299"/>
      <c r="V2" s="299"/>
      <c r="W2" s="299"/>
      <c r="X2" s="299"/>
      <c r="Y2" s="299"/>
      <c r="Z2" s="299"/>
      <c r="AA2" s="255"/>
      <c r="AB2" s="255"/>
    </row>
    <row r="3" spans="1:28" s="8" customFormat="1" ht="18" customHeight="1" x14ac:dyDescent="0.2">
      <c r="A3" s="299"/>
      <c r="B3" s="306"/>
      <c r="C3" s="320"/>
      <c r="D3" s="299"/>
      <c r="E3" s="299"/>
      <c r="F3" s="299"/>
      <c r="G3" s="299"/>
      <c r="H3" s="299"/>
      <c r="I3" s="299"/>
      <c r="J3" s="299"/>
      <c r="K3" s="299"/>
      <c r="L3" s="299"/>
      <c r="M3" s="299"/>
      <c r="N3" s="299"/>
      <c r="O3" s="299"/>
      <c r="P3" s="299"/>
      <c r="Q3" s="299"/>
      <c r="R3" s="299"/>
      <c r="S3" s="299"/>
      <c r="T3" s="307"/>
      <c r="U3" s="299"/>
      <c r="V3" s="299"/>
      <c r="W3" s="299"/>
      <c r="X3" s="299"/>
      <c r="Y3" s="299"/>
      <c r="Z3" s="299"/>
      <c r="AA3" s="255"/>
      <c r="AB3" s="255"/>
    </row>
    <row r="4" spans="1:28" s="8" customFormat="1" ht="18" customHeight="1" x14ac:dyDescent="0.2">
      <c r="A4" s="299"/>
      <c r="B4" s="306"/>
      <c r="C4" s="1082" t="s">
        <v>115</v>
      </c>
      <c r="D4" s="1088"/>
      <c r="E4" s="1088"/>
      <c r="F4" s="1088"/>
      <c r="G4" s="1088"/>
      <c r="H4" s="1088"/>
      <c r="I4" s="1088"/>
      <c r="J4" s="1088"/>
      <c r="K4" s="1088"/>
      <c r="L4" s="1088"/>
      <c r="M4" s="1088"/>
      <c r="N4" s="1088"/>
      <c r="O4" s="1088"/>
      <c r="P4" s="1088"/>
      <c r="Q4" s="1088"/>
      <c r="R4" s="1088"/>
      <c r="S4" s="1088"/>
      <c r="T4" s="307"/>
      <c r="U4" s="299"/>
      <c r="V4" s="299"/>
      <c r="W4" s="299"/>
      <c r="X4" s="299"/>
      <c r="Y4" s="299"/>
      <c r="Z4" s="299"/>
      <c r="AA4" s="255"/>
      <c r="AB4" s="255"/>
    </row>
    <row r="5" spans="1:28" s="8" customFormat="1" ht="18" customHeight="1" x14ac:dyDescent="0.2">
      <c r="A5" s="299"/>
      <c r="B5" s="306"/>
      <c r="C5" s="1081"/>
      <c r="D5" s="1081"/>
      <c r="E5" s="1081"/>
      <c r="F5" s="1081"/>
      <c r="G5" s="1081"/>
      <c r="H5" s="1081"/>
      <c r="I5" s="1081"/>
      <c r="J5" s="1081"/>
      <c r="K5" s="1081"/>
      <c r="L5" s="1081"/>
      <c r="M5" s="1081"/>
      <c r="N5" s="1081"/>
      <c r="O5" s="1081"/>
      <c r="P5" s="1081"/>
      <c r="Q5" s="1081"/>
      <c r="R5" s="1081"/>
      <c r="S5" s="1081"/>
      <c r="T5" s="307"/>
      <c r="U5" s="299"/>
      <c r="V5" s="299"/>
      <c r="W5" s="299"/>
      <c r="X5" s="299"/>
      <c r="Y5" s="299"/>
      <c r="Z5" s="299"/>
      <c r="AA5" s="299"/>
      <c r="AB5" s="299"/>
    </row>
    <row r="6" spans="1:28" s="8" customFormat="1" ht="18" customHeight="1" x14ac:dyDescent="0.2">
      <c r="A6" s="299"/>
      <c r="B6" s="306"/>
      <c r="C6" s="320"/>
      <c r="D6" s="299"/>
      <c r="E6" s="299"/>
      <c r="F6" s="299"/>
      <c r="G6" s="299"/>
      <c r="H6" s="299"/>
      <c r="I6" s="299"/>
      <c r="J6" s="299"/>
      <c r="K6" s="299"/>
      <c r="L6" s="299"/>
      <c r="M6" s="299"/>
      <c r="N6" s="299"/>
      <c r="O6" s="299"/>
      <c r="P6" s="299"/>
      <c r="Q6" s="299"/>
      <c r="R6" s="299"/>
      <c r="S6" s="299"/>
      <c r="T6" s="307"/>
      <c r="U6" s="299"/>
      <c r="V6" s="299"/>
      <c r="W6" s="299"/>
      <c r="X6" s="299"/>
      <c r="Y6" s="299"/>
      <c r="Z6" s="299"/>
      <c r="AA6" s="255"/>
      <c r="AB6" s="255"/>
    </row>
    <row r="7" spans="1:28" s="8" customFormat="1" ht="18" customHeight="1" x14ac:dyDescent="0.2">
      <c r="A7" s="299"/>
      <c r="B7" s="306"/>
      <c r="C7" s="1082" t="s">
        <v>116</v>
      </c>
      <c r="D7" s="1088"/>
      <c r="E7" s="1088"/>
      <c r="F7" s="1088"/>
      <c r="G7" s="1088"/>
      <c r="H7" s="1088"/>
      <c r="I7" s="1088"/>
      <c r="J7" s="1088"/>
      <c r="K7" s="1088"/>
      <c r="L7" s="1088"/>
      <c r="M7" s="1088"/>
      <c r="N7" s="1088"/>
      <c r="O7" s="1088"/>
      <c r="P7" s="1088"/>
      <c r="Q7" s="1088"/>
      <c r="R7" s="1088"/>
      <c r="S7" s="1088"/>
      <c r="T7" s="307"/>
      <c r="U7" s="299"/>
      <c r="V7" s="299"/>
      <c r="W7" s="299"/>
      <c r="X7" s="299"/>
      <c r="Y7" s="299"/>
      <c r="Z7" s="299"/>
      <c r="AA7" s="255"/>
      <c r="AB7" s="255"/>
    </row>
    <row r="8" spans="1:28" s="8" customFormat="1" ht="12.75" customHeight="1" x14ac:dyDescent="0.2">
      <c r="A8" s="299"/>
      <c r="B8" s="306"/>
      <c r="C8" s="1081"/>
      <c r="D8" s="1081"/>
      <c r="E8" s="1081"/>
      <c r="F8" s="1081"/>
      <c r="G8" s="1081"/>
      <c r="H8" s="1081"/>
      <c r="I8" s="1081"/>
      <c r="J8" s="1081"/>
      <c r="K8" s="1081"/>
      <c r="L8" s="1081"/>
      <c r="M8" s="1081"/>
      <c r="N8" s="1081"/>
      <c r="O8" s="1081"/>
      <c r="P8" s="1081"/>
      <c r="Q8" s="1081"/>
      <c r="R8" s="1081"/>
      <c r="S8" s="1081"/>
      <c r="T8" s="307"/>
      <c r="U8" s="299"/>
      <c r="V8" s="299"/>
      <c r="W8" s="299"/>
      <c r="X8" s="299"/>
      <c r="Y8" s="299"/>
      <c r="Z8" s="299"/>
      <c r="AA8" s="299"/>
      <c r="AB8" s="299"/>
    </row>
    <row r="9" spans="1:28" s="8" customFormat="1" ht="18" customHeight="1" x14ac:dyDescent="0.2">
      <c r="A9" s="299"/>
      <c r="B9" s="306"/>
      <c r="C9" s="301"/>
      <c r="D9" s="302"/>
      <c r="E9" s="302"/>
      <c r="F9" s="302"/>
      <c r="G9" s="302"/>
      <c r="H9" s="302"/>
      <c r="I9" s="302"/>
      <c r="J9" s="302"/>
      <c r="K9" s="302"/>
      <c r="L9" s="302"/>
      <c r="M9" s="302"/>
      <c r="N9" s="302"/>
      <c r="O9" s="302"/>
      <c r="P9" s="302"/>
      <c r="Q9" s="302"/>
      <c r="R9" s="302"/>
      <c r="S9" s="299"/>
      <c r="T9" s="307"/>
      <c r="U9" s="299"/>
      <c r="V9" s="299"/>
      <c r="W9" s="299"/>
      <c r="X9" s="299"/>
      <c r="Y9" s="299"/>
      <c r="Z9" s="299"/>
      <c r="AA9" s="255"/>
      <c r="AB9" s="255"/>
    </row>
    <row r="10" spans="1:28" s="8" customFormat="1" ht="18" customHeight="1" x14ac:dyDescent="0.25">
      <c r="A10" s="299"/>
      <c r="B10" s="306"/>
      <c r="C10" s="1114" t="s">
        <v>86</v>
      </c>
      <c r="D10" s="1083"/>
      <c r="E10" s="1083"/>
      <c r="F10" s="1083"/>
      <c r="G10" s="1083"/>
      <c r="H10" s="1083"/>
      <c r="I10" s="1083"/>
      <c r="J10" s="299"/>
      <c r="K10" s="299"/>
      <c r="L10" s="299"/>
      <c r="M10" s="299"/>
      <c r="N10" s="299"/>
      <c r="O10" s="299"/>
      <c r="P10" s="299"/>
      <c r="Q10" s="299"/>
      <c r="R10" s="299"/>
      <c r="S10" s="299"/>
      <c r="T10" s="307"/>
      <c r="U10" s="299"/>
      <c r="V10" s="299"/>
      <c r="W10" s="299"/>
      <c r="X10" s="299"/>
      <c r="Y10" s="299"/>
      <c r="Z10" s="299"/>
      <c r="AA10" s="255"/>
      <c r="AB10" s="255"/>
    </row>
    <row r="11" spans="1:28" s="8" customFormat="1" ht="18" customHeight="1" x14ac:dyDescent="0.2">
      <c r="A11" s="299"/>
      <c r="B11" s="306"/>
      <c r="C11" s="1113"/>
      <c r="D11" s="1110" t="s">
        <v>117</v>
      </c>
      <c r="E11" s="1111"/>
      <c r="F11" s="1110" t="s">
        <v>118</v>
      </c>
      <c r="G11" s="1111"/>
      <c r="H11" s="1110" t="s">
        <v>119</v>
      </c>
      <c r="I11" s="1111"/>
      <c r="J11" s="1110" t="s">
        <v>120</v>
      </c>
      <c r="K11" s="1111"/>
      <c r="L11" s="1110" t="s">
        <v>121</v>
      </c>
      <c r="M11" s="1111"/>
      <c r="N11" s="1110" t="s">
        <v>122</v>
      </c>
      <c r="O11" s="1111"/>
      <c r="P11" s="1110" t="s">
        <v>123</v>
      </c>
      <c r="Q11" s="1111"/>
      <c r="R11" s="1110" t="s">
        <v>162</v>
      </c>
      <c r="S11" s="1111"/>
      <c r="T11" s="307"/>
      <c r="U11" s="299"/>
      <c r="V11" s="299"/>
      <c r="W11" s="299"/>
      <c r="X11" s="299"/>
      <c r="Y11" s="299"/>
      <c r="Z11" s="299"/>
      <c r="AA11" s="255"/>
      <c r="AB11" s="255"/>
    </row>
    <row r="12" spans="1:28" s="8" customFormat="1" ht="32.25" customHeight="1" x14ac:dyDescent="0.2">
      <c r="A12" s="299"/>
      <c r="B12" s="306"/>
      <c r="C12" s="1094"/>
      <c r="D12" s="321" t="s">
        <v>114</v>
      </c>
      <c r="E12" s="321" t="s">
        <v>124</v>
      </c>
      <c r="F12" s="321" t="s">
        <v>114</v>
      </c>
      <c r="G12" s="321" t="s">
        <v>124</v>
      </c>
      <c r="H12" s="321" t="s">
        <v>114</v>
      </c>
      <c r="I12" s="321" t="s">
        <v>124</v>
      </c>
      <c r="J12" s="321" t="s">
        <v>114</v>
      </c>
      <c r="K12" s="322" t="s">
        <v>124</v>
      </c>
      <c r="L12" s="321" t="s">
        <v>114</v>
      </c>
      <c r="M12" s="322" t="s">
        <v>124</v>
      </c>
      <c r="N12" s="321" t="s">
        <v>114</v>
      </c>
      <c r="O12" s="322" t="s">
        <v>124</v>
      </c>
      <c r="P12" s="321" t="s">
        <v>114</v>
      </c>
      <c r="Q12" s="322" t="s">
        <v>124</v>
      </c>
      <c r="R12" s="321" t="s">
        <v>114</v>
      </c>
      <c r="S12" s="322" t="s">
        <v>124</v>
      </c>
      <c r="T12" s="307"/>
      <c r="U12" s="299"/>
      <c r="V12" s="299"/>
      <c r="W12" s="299"/>
      <c r="X12" s="299"/>
      <c r="Y12" s="299"/>
      <c r="Z12" s="299"/>
      <c r="AA12" s="255"/>
      <c r="AB12" s="255"/>
    </row>
    <row r="13" spans="1:28" s="8" customFormat="1" ht="18" customHeight="1" x14ac:dyDescent="0.25">
      <c r="A13" s="299"/>
      <c r="B13" s="306"/>
      <c r="C13" s="309" t="s">
        <v>1</v>
      </c>
      <c r="D13" s="293">
        <v>189</v>
      </c>
      <c r="E13" s="298">
        <v>1.3897058823529411</v>
      </c>
      <c r="F13" s="293">
        <v>229</v>
      </c>
      <c r="G13" s="298">
        <v>1.68</v>
      </c>
      <c r="H13" s="289">
        <v>227</v>
      </c>
      <c r="I13" s="290">
        <v>1.64</v>
      </c>
      <c r="J13" s="289">
        <v>184</v>
      </c>
      <c r="K13" s="290">
        <v>1.32</v>
      </c>
      <c r="L13" s="289">
        <v>194</v>
      </c>
      <c r="M13" s="290">
        <v>1.38</v>
      </c>
      <c r="N13" s="289">
        <v>188</v>
      </c>
      <c r="O13" s="290">
        <v>1.33</v>
      </c>
      <c r="P13" s="289">
        <v>207</v>
      </c>
      <c r="Q13" s="290">
        <v>1.46</v>
      </c>
      <c r="R13" s="289">
        <v>175</v>
      </c>
      <c r="S13" s="290">
        <v>1.23</v>
      </c>
      <c r="T13" s="307"/>
      <c r="U13" s="299"/>
      <c r="V13" s="299"/>
      <c r="W13" s="299"/>
      <c r="X13" s="299"/>
      <c r="Y13" s="299"/>
      <c r="Z13" s="299"/>
      <c r="AA13" s="255"/>
      <c r="AB13" s="255"/>
    </row>
    <row r="14" spans="1:28" s="8" customFormat="1" ht="18" customHeight="1" x14ac:dyDescent="0.25">
      <c r="A14" s="299"/>
      <c r="B14" s="306"/>
      <c r="C14" s="310" t="s">
        <v>3</v>
      </c>
      <c r="D14" s="316">
        <v>1672</v>
      </c>
      <c r="E14" s="324">
        <v>2.0047961630695443</v>
      </c>
      <c r="F14" s="316">
        <v>1579</v>
      </c>
      <c r="G14" s="325">
        <v>1.8932853717026379</v>
      </c>
      <c r="H14" s="316">
        <v>1578</v>
      </c>
      <c r="I14" s="325">
        <v>1.852112676056338</v>
      </c>
      <c r="J14" s="316">
        <v>1343</v>
      </c>
      <c r="K14" s="325">
        <v>1.5652680652680653</v>
      </c>
      <c r="L14" s="316">
        <v>1254</v>
      </c>
      <c r="M14" s="325">
        <v>1.46</v>
      </c>
      <c r="N14" s="316">
        <v>1144</v>
      </c>
      <c r="O14" s="325">
        <v>1.32</v>
      </c>
      <c r="P14" s="316">
        <v>1137</v>
      </c>
      <c r="Q14" s="325">
        <v>1.304689078</v>
      </c>
      <c r="R14" s="316">
        <v>1064</v>
      </c>
      <c r="S14" s="325">
        <v>1.2130595436661535</v>
      </c>
      <c r="T14" s="307"/>
      <c r="U14" s="299"/>
      <c r="V14" s="299"/>
      <c r="W14" s="299"/>
      <c r="X14" s="299"/>
      <c r="Y14" s="299"/>
      <c r="Z14" s="299"/>
      <c r="AA14" s="255"/>
      <c r="AB14" s="255"/>
    </row>
    <row r="15" spans="1:28" s="8" customFormat="1" ht="18" customHeight="1" x14ac:dyDescent="0.25">
      <c r="A15" s="299"/>
      <c r="B15" s="306"/>
      <c r="C15" s="310" t="s">
        <v>4</v>
      </c>
      <c r="D15" s="323">
        <v>1860</v>
      </c>
      <c r="E15" s="324">
        <v>1.6726618705035972</v>
      </c>
      <c r="F15" s="316">
        <v>1800</v>
      </c>
      <c r="G15" s="325">
        <v>1.62</v>
      </c>
      <c r="H15" s="316">
        <v>1736</v>
      </c>
      <c r="I15" s="325">
        <v>1.5254833040421794</v>
      </c>
      <c r="J15" s="316">
        <v>1523</v>
      </c>
      <c r="K15" s="325">
        <v>1.3301310043668122</v>
      </c>
      <c r="L15" s="316">
        <v>1396</v>
      </c>
      <c r="M15" s="325">
        <v>1.22</v>
      </c>
      <c r="N15" s="316">
        <v>1327</v>
      </c>
      <c r="O15" s="325">
        <v>1.1499999999999999</v>
      </c>
      <c r="P15" s="316">
        <v>1330</v>
      </c>
      <c r="Q15" s="325">
        <v>1.1499999999999999</v>
      </c>
      <c r="R15" s="316">
        <v>1220</v>
      </c>
      <c r="S15" s="325">
        <v>1.0407341283766089</v>
      </c>
      <c r="T15" s="307"/>
      <c r="U15" s="299"/>
      <c r="V15" s="299"/>
      <c r="W15" s="299"/>
      <c r="X15" s="299"/>
      <c r="Y15" s="299"/>
      <c r="Z15" s="299"/>
      <c r="AA15" s="255"/>
      <c r="AB15" s="255"/>
    </row>
    <row r="16" spans="1:28" s="8" customFormat="1" ht="18" customHeight="1" x14ac:dyDescent="0.25">
      <c r="A16" s="299"/>
      <c r="B16" s="306"/>
      <c r="C16" s="310" t="s">
        <v>5</v>
      </c>
      <c r="D16" s="316">
        <v>33990</v>
      </c>
      <c r="E16" s="324">
        <v>1.8385892789527776</v>
      </c>
      <c r="F16" s="316">
        <v>37580</v>
      </c>
      <c r="G16" s="324">
        <v>2.0327797912046304</v>
      </c>
      <c r="H16" s="316">
        <v>37956</v>
      </c>
      <c r="I16" s="325">
        <v>1.9978945152121277</v>
      </c>
      <c r="J16" s="316">
        <v>35004</v>
      </c>
      <c r="K16" s="325">
        <v>1.8268357601377798</v>
      </c>
      <c r="L16" s="316">
        <v>36900</v>
      </c>
      <c r="M16" s="325">
        <v>1.91</v>
      </c>
      <c r="N16" s="316">
        <v>38570</v>
      </c>
      <c r="O16" s="325">
        <v>1.98</v>
      </c>
      <c r="P16" s="316">
        <v>41040</v>
      </c>
      <c r="Q16" s="325">
        <v>2.09</v>
      </c>
      <c r="R16" s="316">
        <v>41130</v>
      </c>
      <c r="S16" s="325">
        <v>2.08</v>
      </c>
      <c r="T16" s="307"/>
      <c r="U16" s="299"/>
      <c r="V16" s="299"/>
      <c r="W16" s="299"/>
      <c r="X16" s="299"/>
      <c r="Y16" s="299"/>
      <c r="Z16" s="299"/>
      <c r="AA16" s="255"/>
      <c r="AB16" s="255"/>
    </row>
    <row r="17" spans="1:16384" s="8" customFormat="1" ht="18" customHeight="1" x14ac:dyDescent="0.25">
      <c r="A17" s="299"/>
      <c r="B17" s="306"/>
      <c r="C17" s="312" t="s">
        <v>6</v>
      </c>
      <c r="D17" s="326">
        <v>44160</v>
      </c>
      <c r="E17" s="327">
        <v>2.0321200128848189</v>
      </c>
      <c r="F17" s="317">
        <v>50290</v>
      </c>
      <c r="G17" s="328">
        <v>2.31</v>
      </c>
      <c r="H17" s="326">
        <v>53770</v>
      </c>
      <c r="I17" s="327">
        <v>2.41</v>
      </c>
      <c r="J17" s="317">
        <v>52270</v>
      </c>
      <c r="K17" s="328">
        <v>2.3199999999999998</v>
      </c>
      <c r="L17" s="317">
        <v>54430</v>
      </c>
      <c r="M17" s="328">
        <v>2.4</v>
      </c>
      <c r="N17" s="317">
        <v>57750</v>
      </c>
      <c r="O17" s="328">
        <v>2.52</v>
      </c>
      <c r="P17" s="317">
        <v>59110</v>
      </c>
      <c r="Q17" s="328">
        <v>2.54</v>
      </c>
      <c r="R17" s="317">
        <v>56580</v>
      </c>
      <c r="S17" s="328">
        <v>2.41</v>
      </c>
      <c r="T17" s="307"/>
      <c r="U17" s="299"/>
      <c r="V17" s="299"/>
      <c r="W17" s="299"/>
      <c r="X17" s="299"/>
      <c r="Y17" s="299"/>
      <c r="Z17" s="299"/>
      <c r="AA17" s="255"/>
      <c r="AB17" s="255"/>
    </row>
    <row r="18" spans="1:16384" s="8" customFormat="1" ht="18" customHeight="1" x14ac:dyDescent="0.2">
      <c r="A18" s="299"/>
      <c r="B18" s="306"/>
      <c r="C18" s="170" t="s">
        <v>161</v>
      </c>
      <c r="D18" s="329"/>
      <c r="E18" s="330"/>
      <c r="F18" s="329"/>
      <c r="G18" s="330"/>
      <c r="H18" s="331"/>
      <c r="I18" s="332"/>
      <c r="J18" s="329"/>
      <c r="K18" s="330"/>
      <c r="L18" s="331"/>
      <c r="M18" s="332"/>
      <c r="N18" s="299"/>
      <c r="O18" s="299"/>
      <c r="P18" s="299"/>
      <c r="Q18" s="299"/>
      <c r="R18" s="299"/>
      <c r="S18" s="299"/>
      <c r="T18" s="307"/>
      <c r="U18" s="299"/>
      <c r="V18" s="299"/>
      <c r="W18" s="299"/>
      <c r="X18" s="299"/>
      <c r="Y18" s="299"/>
      <c r="Z18" s="299"/>
      <c r="AA18" s="255"/>
      <c r="AB18" s="255"/>
    </row>
    <row r="19" spans="1:16384" s="8" customFormat="1" ht="18" customHeight="1" x14ac:dyDescent="0.2">
      <c r="A19" s="299"/>
      <c r="B19" s="306"/>
      <c r="C19" s="308"/>
      <c r="D19" s="299"/>
      <c r="E19" s="299"/>
      <c r="F19" s="299"/>
      <c r="G19" s="299"/>
      <c r="H19" s="299"/>
      <c r="I19" s="299"/>
      <c r="J19" s="299"/>
      <c r="K19" s="299"/>
      <c r="L19" s="299"/>
      <c r="M19" s="299"/>
      <c r="N19" s="299"/>
      <c r="O19" s="299"/>
      <c r="P19" s="299"/>
      <c r="Q19" s="299"/>
      <c r="R19" s="299"/>
      <c r="S19" s="299"/>
      <c r="T19" s="307"/>
      <c r="U19" s="299"/>
      <c r="V19" s="299"/>
      <c r="W19" s="299"/>
      <c r="X19" s="299"/>
      <c r="Y19" s="299"/>
      <c r="Z19" s="299"/>
      <c r="AA19" s="255"/>
      <c r="AB19" s="255"/>
    </row>
    <row r="20" spans="1:16384" s="8" customFormat="1" ht="18" customHeight="1" x14ac:dyDescent="0.2">
      <c r="A20" s="299"/>
      <c r="B20" s="306"/>
      <c r="C20" s="321"/>
      <c r="D20" s="333" t="s">
        <v>117</v>
      </c>
      <c r="E20" s="333" t="s">
        <v>118</v>
      </c>
      <c r="F20" s="333" t="s">
        <v>119</v>
      </c>
      <c r="G20" s="333" t="s">
        <v>120</v>
      </c>
      <c r="H20" s="333" t="s">
        <v>121</v>
      </c>
      <c r="I20" s="333" t="s">
        <v>122</v>
      </c>
      <c r="J20" s="288" t="s">
        <v>123</v>
      </c>
      <c r="K20" s="288" t="s">
        <v>162</v>
      </c>
      <c r="M20" s="311" t="s">
        <v>0</v>
      </c>
      <c r="N20" s="299"/>
      <c r="O20" s="299"/>
      <c r="P20" s="299"/>
      <c r="Q20" s="299"/>
      <c r="R20" s="299"/>
      <c r="S20" s="299"/>
      <c r="T20" s="307"/>
      <c r="U20" s="299"/>
      <c r="V20" s="299"/>
      <c r="W20" s="299"/>
      <c r="X20" s="299"/>
      <c r="Y20" s="299"/>
      <c r="Z20" s="299"/>
      <c r="AA20" s="255"/>
      <c r="AB20" s="255"/>
    </row>
    <row r="21" spans="1:16384" s="8" customFormat="1" ht="18" customHeight="1" x14ac:dyDescent="0.25">
      <c r="A21" s="299"/>
      <c r="B21" s="306"/>
      <c r="C21" s="291" t="s">
        <v>1</v>
      </c>
      <c r="D21" s="286">
        <v>1.3897058823529411</v>
      </c>
      <c r="E21" s="298">
        <v>1.68</v>
      </c>
      <c r="F21" s="290">
        <v>1.64</v>
      </c>
      <c r="G21" s="290">
        <v>1.32</v>
      </c>
      <c r="H21" s="290">
        <v>1.38</v>
      </c>
      <c r="I21" s="295">
        <v>1.33</v>
      </c>
      <c r="J21" s="292">
        <v>1.46</v>
      </c>
      <c r="K21" s="290">
        <v>1.23</v>
      </c>
      <c r="M21" s="1112" t="s">
        <v>163</v>
      </c>
      <c r="N21" s="1081"/>
      <c r="O21" s="1081"/>
      <c r="P21" s="1081"/>
      <c r="Q21" s="1081"/>
      <c r="R21" s="1081"/>
      <c r="S21" s="1081"/>
      <c r="T21" s="307"/>
      <c r="U21" s="299"/>
      <c r="V21" s="299"/>
      <c r="W21" s="299"/>
      <c r="X21" s="299"/>
      <c r="Y21" s="299"/>
      <c r="Z21" s="299"/>
      <c r="AA21" s="255"/>
      <c r="AB21" s="255"/>
    </row>
    <row r="22" spans="1:16384" s="8" customFormat="1" ht="18" customHeight="1" x14ac:dyDescent="0.25">
      <c r="A22" s="299"/>
      <c r="B22" s="306"/>
      <c r="C22" s="113" t="s">
        <v>3</v>
      </c>
      <c r="D22" s="297">
        <v>2.0047961630695443</v>
      </c>
      <c r="E22" s="325">
        <v>1.8932853717026379</v>
      </c>
      <c r="F22" s="325">
        <v>1.852112676056338</v>
      </c>
      <c r="G22" s="325">
        <v>1.5652680652680653</v>
      </c>
      <c r="H22" s="325">
        <v>1.46</v>
      </c>
      <c r="I22" s="334">
        <v>1.32</v>
      </c>
      <c r="J22" s="296">
        <v>1.304689078</v>
      </c>
      <c r="K22" s="325">
        <v>1.2130595436661535</v>
      </c>
      <c r="L22" s="284"/>
      <c r="M22" s="1081"/>
      <c r="N22" s="1081"/>
      <c r="O22" s="1081"/>
      <c r="P22" s="1081"/>
      <c r="Q22" s="1081"/>
      <c r="R22" s="1081"/>
      <c r="S22" s="1081"/>
      <c r="T22" s="307"/>
      <c r="U22" s="299"/>
      <c r="V22" s="299"/>
      <c r="W22" s="299"/>
      <c r="X22" s="299"/>
      <c r="Y22" s="299"/>
      <c r="Z22" s="299"/>
      <c r="AA22" s="255"/>
      <c r="AB22" s="255"/>
    </row>
    <row r="23" spans="1:16384" s="8" customFormat="1" ht="18" customHeight="1" x14ac:dyDescent="0.25">
      <c r="A23" s="299"/>
      <c r="B23" s="306"/>
      <c r="C23" s="113" t="s">
        <v>4</v>
      </c>
      <c r="D23" s="297">
        <v>1.6726618705035972</v>
      </c>
      <c r="E23" s="325">
        <v>1.62</v>
      </c>
      <c r="F23" s="325">
        <v>1.5254833040421794</v>
      </c>
      <c r="G23" s="325">
        <v>1.3301310043668122</v>
      </c>
      <c r="H23" s="325">
        <v>1.22</v>
      </c>
      <c r="I23" s="334">
        <v>1.1499999999999999</v>
      </c>
      <c r="J23" s="296">
        <v>1.1499999999999999</v>
      </c>
      <c r="K23" s="325">
        <v>1.0407341283766089</v>
      </c>
      <c r="M23" s="1112" t="s">
        <v>125</v>
      </c>
      <c r="N23" s="1081"/>
      <c r="O23" s="1081"/>
      <c r="P23" s="1081"/>
      <c r="Q23" s="1081"/>
      <c r="R23" s="1081"/>
      <c r="S23" s="1081"/>
      <c r="T23" s="307"/>
      <c r="U23" s="299"/>
      <c r="V23" s="299"/>
      <c r="W23" s="299"/>
      <c r="X23" s="299"/>
      <c r="Y23" s="299"/>
      <c r="Z23" s="299"/>
      <c r="AA23" s="255"/>
      <c r="AB23" s="255"/>
    </row>
    <row r="24" spans="1:16384" s="8" customFormat="1" ht="18" customHeight="1" x14ac:dyDescent="0.25">
      <c r="A24" s="299"/>
      <c r="B24" s="306"/>
      <c r="C24" s="113" t="s">
        <v>5</v>
      </c>
      <c r="D24" s="297">
        <v>1.8385892789527776</v>
      </c>
      <c r="E24" s="324">
        <v>2.0327797912046304</v>
      </c>
      <c r="F24" s="325">
        <v>1.9978945152121277</v>
      </c>
      <c r="G24" s="325">
        <v>1.8268357601377798</v>
      </c>
      <c r="H24" s="325">
        <v>1.91</v>
      </c>
      <c r="I24" s="334">
        <v>1.98</v>
      </c>
      <c r="J24" s="296">
        <v>2.09</v>
      </c>
      <c r="K24" s="325">
        <v>2.08</v>
      </c>
      <c r="L24"/>
      <c r="M24" s="1081"/>
      <c r="N24" s="1081"/>
      <c r="O24" s="1081"/>
      <c r="P24" s="1081"/>
      <c r="Q24" s="1081"/>
      <c r="R24" s="1081"/>
      <c r="S24" s="1081"/>
      <c r="T24" s="307"/>
      <c r="U24" s="299"/>
      <c r="V24" s="299"/>
      <c r="W24" s="299"/>
      <c r="X24" s="299"/>
      <c r="Y24" s="299"/>
      <c r="Z24" s="299"/>
      <c r="AA24" s="255"/>
      <c r="AB24" s="255"/>
    </row>
    <row r="25" spans="1:16384" s="8" customFormat="1" ht="18" customHeight="1" x14ac:dyDescent="0.25">
      <c r="A25" s="299"/>
      <c r="B25" s="306"/>
      <c r="C25" s="117" t="s">
        <v>6</v>
      </c>
      <c r="D25" s="287">
        <v>2.0321200128848189</v>
      </c>
      <c r="E25" s="328">
        <v>2.31</v>
      </c>
      <c r="F25" s="327">
        <v>2.41</v>
      </c>
      <c r="G25" s="328">
        <v>2.3199999999999998</v>
      </c>
      <c r="H25" s="328">
        <v>2.4</v>
      </c>
      <c r="I25" s="335">
        <v>2.52</v>
      </c>
      <c r="J25" s="294">
        <v>2.54</v>
      </c>
      <c r="K25" s="328">
        <v>2.41</v>
      </c>
      <c r="L25" s="299"/>
      <c r="M25" s="299"/>
      <c r="N25" s="299"/>
      <c r="O25" s="299"/>
      <c r="P25" s="299"/>
      <c r="Q25" s="299"/>
      <c r="R25" s="299"/>
      <c r="S25" s="299"/>
      <c r="T25" s="307"/>
      <c r="U25" s="299"/>
      <c r="V25" s="299"/>
      <c r="W25" s="299"/>
      <c r="X25" s="299"/>
      <c r="Y25" s="299"/>
      <c r="Z25" s="299"/>
      <c r="AA25" s="255"/>
      <c r="AB25" s="255"/>
    </row>
    <row r="26" spans="1:16384" s="8" customFormat="1" ht="18" customHeight="1" x14ac:dyDescent="0.2">
      <c r="A26" s="299"/>
      <c r="B26" s="306"/>
      <c r="C26" s="308"/>
      <c r="D26" s="299"/>
      <c r="E26" s="299"/>
      <c r="F26" s="299"/>
      <c r="G26" s="299"/>
      <c r="H26" s="299"/>
      <c r="I26" s="299"/>
      <c r="J26" s="299"/>
      <c r="K26" s="299"/>
      <c r="L26" s="299"/>
      <c r="M26" s="299"/>
      <c r="N26" s="299"/>
      <c r="O26" s="299"/>
      <c r="P26" s="299"/>
      <c r="Q26" s="299"/>
      <c r="R26" s="299"/>
      <c r="S26" s="299"/>
      <c r="T26" s="307"/>
      <c r="U26" s="299"/>
      <c r="V26" s="299"/>
      <c r="W26" s="299"/>
      <c r="X26" s="299"/>
      <c r="Y26" s="299"/>
      <c r="Z26" s="299"/>
      <c r="AA26" s="255"/>
      <c r="AB26" s="261"/>
      <c r="AC26" s="255"/>
      <c r="AD26" s="261"/>
      <c r="AE26" s="255"/>
      <c r="AF26" s="261"/>
      <c r="AG26" s="255"/>
      <c r="AH26" s="261"/>
      <c r="AI26" s="255"/>
      <c r="AJ26" s="261"/>
      <c r="AK26" s="255"/>
      <c r="AL26" s="261"/>
      <c r="AM26" s="255"/>
      <c r="AN26" s="261"/>
      <c r="AO26" s="255"/>
      <c r="AP26" s="261"/>
      <c r="AQ26" s="255"/>
      <c r="AR26" s="261"/>
      <c r="AS26" s="255"/>
      <c r="AT26" s="261"/>
      <c r="AU26" s="255"/>
      <c r="AV26" s="261"/>
      <c r="AW26" s="255"/>
      <c r="AX26" s="261"/>
      <c r="AY26" s="255"/>
      <c r="AZ26" s="261"/>
      <c r="BA26" s="255"/>
      <c r="BB26" s="261"/>
      <c r="BC26" s="255"/>
      <c r="BD26" s="261"/>
      <c r="BE26" s="255"/>
      <c r="BF26" s="261"/>
      <c r="BG26" s="255"/>
      <c r="BH26" s="261"/>
      <c r="BI26" s="255"/>
      <c r="BJ26" s="261"/>
      <c r="BK26" s="255"/>
      <c r="BL26" s="261"/>
      <c r="BM26" s="255"/>
      <c r="BN26" s="261"/>
      <c r="BO26" s="255"/>
      <c r="BP26" s="261"/>
      <c r="BQ26" s="255"/>
      <c r="BR26" s="261"/>
      <c r="BS26" s="255"/>
      <c r="BT26" s="261"/>
      <c r="BU26" s="255"/>
      <c r="BV26" s="261"/>
      <c r="BW26" s="255"/>
      <c r="BX26" s="261"/>
      <c r="BY26" s="255"/>
      <c r="BZ26" s="261"/>
      <c r="CA26" s="255"/>
      <c r="CB26" s="261"/>
      <c r="CC26" s="255"/>
      <c r="CD26" s="261"/>
      <c r="CE26" s="255"/>
      <c r="CF26" s="261"/>
      <c r="CG26" s="255"/>
      <c r="CH26" s="261"/>
      <c r="CI26" s="255"/>
      <c r="CJ26" s="261"/>
      <c r="CK26" s="255"/>
      <c r="CL26" s="261"/>
      <c r="CM26" s="255"/>
      <c r="CN26" s="261"/>
      <c r="CO26" s="255"/>
      <c r="CP26" s="261"/>
      <c r="CQ26" s="255"/>
      <c r="CR26" s="261"/>
      <c r="CS26" s="255"/>
      <c r="CT26" s="261"/>
      <c r="CU26" s="255"/>
      <c r="CV26" s="261"/>
      <c r="CW26" s="255"/>
      <c r="CX26" s="261"/>
      <c r="CY26" s="255"/>
      <c r="CZ26" s="261"/>
      <c r="DA26" s="255"/>
      <c r="DB26" s="261"/>
      <c r="DC26" s="255"/>
      <c r="DD26" s="261"/>
      <c r="DE26" s="255"/>
      <c r="DF26" s="261"/>
      <c r="DG26" s="255"/>
      <c r="DH26" s="261"/>
      <c r="DI26" s="255"/>
      <c r="DJ26" s="261"/>
      <c r="DK26" s="255"/>
      <c r="DL26" s="261"/>
      <c r="DM26" s="255"/>
      <c r="DN26" s="261"/>
      <c r="DO26" s="255"/>
      <c r="DP26" s="261"/>
      <c r="DQ26" s="255"/>
      <c r="DR26" s="261"/>
      <c r="DS26" s="255"/>
      <c r="DT26" s="261"/>
      <c r="DU26" s="255"/>
      <c r="DV26" s="261"/>
      <c r="DW26" s="255"/>
      <c r="DX26" s="261"/>
      <c r="DY26" s="255"/>
      <c r="DZ26" s="261"/>
      <c r="EA26" s="255"/>
      <c r="EB26" s="261"/>
      <c r="EC26" s="255"/>
      <c r="ED26" s="261"/>
      <c r="EE26" s="255"/>
      <c r="EF26" s="261"/>
      <c r="EG26" s="255"/>
      <c r="EH26" s="261"/>
      <c r="EI26" s="255"/>
      <c r="EJ26" s="261"/>
      <c r="EK26" s="255"/>
      <c r="EL26" s="261"/>
      <c r="EM26" s="255"/>
      <c r="EN26" s="261"/>
      <c r="EO26" s="255"/>
      <c r="EP26" s="261"/>
      <c r="EQ26" s="255"/>
      <c r="ER26" s="261"/>
      <c r="ES26" s="255"/>
      <c r="ET26" s="261"/>
      <c r="EU26" s="255"/>
      <c r="EV26" s="261"/>
      <c r="EW26" s="255"/>
      <c r="EX26" s="261"/>
      <c r="EY26" s="255"/>
      <c r="EZ26" s="261"/>
      <c r="FA26" s="255"/>
      <c r="FB26" s="261"/>
      <c r="FC26" s="255"/>
      <c r="FD26" s="261"/>
      <c r="FE26" s="255"/>
      <c r="FF26" s="261"/>
      <c r="FG26" s="255"/>
      <c r="FH26" s="261"/>
      <c r="FI26" s="255"/>
      <c r="FJ26" s="261"/>
      <c r="FK26" s="255"/>
      <c r="FL26" s="261"/>
      <c r="FM26" s="255"/>
      <c r="FN26" s="261"/>
      <c r="FO26" s="255"/>
      <c r="FP26" s="261"/>
      <c r="FQ26" s="255"/>
      <c r="FR26" s="261"/>
      <c r="FS26" s="255"/>
      <c r="FT26" s="261"/>
      <c r="FU26" s="255"/>
      <c r="FV26" s="261"/>
      <c r="FW26" s="255"/>
      <c r="FX26" s="261"/>
      <c r="FY26" s="255"/>
      <c r="FZ26" s="261"/>
      <c r="GA26" s="255"/>
      <c r="GB26" s="261"/>
      <c r="GC26" s="255"/>
      <c r="GD26" s="261"/>
      <c r="GE26" s="255"/>
      <c r="GF26" s="261"/>
      <c r="GG26" s="255"/>
      <c r="GH26" s="261"/>
      <c r="GI26" s="255"/>
      <c r="GJ26" s="261"/>
      <c r="GK26" s="255"/>
      <c r="GL26" s="261"/>
      <c r="GM26" s="255"/>
      <c r="GN26" s="261"/>
      <c r="GO26" s="255"/>
      <c r="GP26" s="261"/>
      <c r="GQ26" s="255"/>
      <c r="GR26" s="261"/>
      <c r="GS26" s="255"/>
      <c r="GT26" s="261"/>
      <c r="GU26" s="255"/>
      <c r="GV26" s="261"/>
      <c r="GW26" s="255"/>
      <c r="GX26" s="261"/>
      <c r="GY26" s="255"/>
      <c r="GZ26" s="261"/>
      <c r="HA26" s="255"/>
      <c r="HB26" s="261"/>
      <c r="HC26" s="255"/>
      <c r="HD26" s="261"/>
      <c r="HE26" s="255"/>
      <c r="HF26" s="261"/>
      <c r="HG26" s="255"/>
      <c r="HH26" s="261"/>
      <c r="HI26" s="255"/>
      <c r="HJ26" s="261"/>
      <c r="HK26" s="255"/>
      <c r="HL26" s="261"/>
      <c r="HM26" s="255"/>
      <c r="HN26" s="261"/>
      <c r="HO26" s="255"/>
      <c r="HP26" s="261"/>
      <c r="HQ26" s="255"/>
      <c r="HR26" s="261"/>
      <c r="HS26" s="255"/>
      <c r="HT26" s="261"/>
      <c r="HU26" s="255"/>
      <c r="HV26" s="261"/>
      <c r="HW26" s="255"/>
      <c r="HX26" s="261"/>
      <c r="HY26" s="255"/>
      <c r="HZ26" s="261"/>
      <c r="IA26" s="255"/>
      <c r="IB26" s="261"/>
      <c r="IC26" s="255"/>
      <c r="ID26" s="261"/>
      <c r="IE26" s="255"/>
      <c r="IF26" s="261"/>
      <c r="IG26" s="255"/>
      <c r="IH26" s="261"/>
      <c r="II26" s="255"/>
      <c r="IJ26" s="261"/>
      <c r="IK26" s="255"/>
      <c r="IL26" s="261"/>
      <c r="IM26" s="255"/>
      <c r="IN26" s="261"/>
      <c r="IO26" s="255"/>
      <c r="IP26" s="261"/>
      <c r="IQ26" s="255"/>
      <c r="IR26" s="261"/>
      <c r="IS26" s="255"/>
      <c r="IT26" s="261"/>
      <c r="IU26" s="255"/>
      <c r="IV26" s="261"/>
      <c r="IW26" s="255"/>
      <c r="IX26" s="261"/>
      <c r="IY26" s="255"/>
      <c r="IZ26" s="261"/>
      <c r="JA26" s="255"/>
      <c r="JB26" s="261"/>
      <c r="JC26" s="255"/>
      <c r="JD26" s="261"/>
      <c r="JE26" s="255"/>
      <c r="JF26" s="261"/>
      <c r="JG26" s="255"/>
      <c r="JH26" s="261"/>
      <c r="JI26" s="255"/>
      <c r="JJ26" s="261"/>
      <c r="JK26" s="255"/>
      <c r="JL26" s="261"/>
      <c r="JM26" s="255"/>
      <c r="JN26" s="261"/>
      <c r="JO26" s="255"/>
      <c r="JP26" s="261"/>
      <c r="JQ26" s="255"/>
      <c r="JR26" s="261"/>
      <c r="JS26" s="255"/>
      <c r="JT26" s="261"/>
      <c r="JU26" s="255"/>
      <c r="JV26" s="261"/>
      <c r="JW26" s="255"/>
      <c r="JX26" s="261"/>
      <c r="JY26" s="255"/>
      <c r="JZ26" s="261"/>
      <c r="KA26" s="255"/>
      <c r="KB26" s="261"/>
      <c r="KC26" s="255"/>
      <c r="KD26" s="261"/>
      <c r="KE26" s="255"/>
      <c r="KF26" s="261"/>
      <c r="KG26" s="255"/>
      <c r="KH26" s="261"/>
      <c r="KI26" s="255"/>
      <c r="KJ26" s="261"/>
      <c r="KK26" s="255"/>
      <c r="KL26" s="261"/>
      <c r="KM26" s="255"/>
      <c r="KN26" s="261"/>
      <c r="KO26" s="255"/>
      <c r="KP26" s="261"/>
      <c r="KQ26" s="255"/>
      <c r="KR26" s="261"/>
      <c r="KS26" s="255"/>
      <c r="KT26" s="261"/>
      <c r="KU26" s="255"/>
      <c r="KV26" s="261"/>
      <c r="KW26" s="255"/>
      <c r="KX26" s="261"/>
      <c r="KY26" s="255"/>
      <c r="KZ26" s="261"/>
      <c r="LA26" s="255"/>
      <c r="LB26" s="261"/>
      <c r="LC26" s="255"/>
      <c r="LD26" s="261"/>
      <c r="LE26" s="255"/>
      <c r="LF26" s="261"/>
      <c r="LG26" s="255"/>
      <c r="LH26" s="261"/>
      <c r="LI26" s="255"/>
      <c r="LJ26" s="261"/>
      <c r="LK26" s="255"/>
      <c r="LL26" s="261"/>
      <c r="LM26" s="255"/>
      <c r="LN26" s="261"/>
      <c r="LO26" s="255"/>
      <c r="LP26" s="261"/>
      <c r="LQ26" s="255"/>
      <c r="LR26" s="261"/>
      <c r="LS26" s="255"/>
      <c r="LT26" s="261"/>
      <c r="LU26" s="255"/>
      <c r="LV26" s="261"/>
      <c r="LW26" s="255"/>
      <c r="LX26" s="261"/>
      <c r="LY26" s="255"/>
      <c r="LZ26" s="261"/>
      <c r="MA26" s="255"/>
      <c r="MB26" s="261"/>
      <c r="MC26" s="255"/>
      <c r="MD26" s="261"/>
      <c r="ME26" s="255"/>
      <c r="MF26" s="261"/>
      <c r="MG26" s="255"/>
      <c r="MH26" s="261"/>
      <c r="MI26" s="255"/>
      <c r="MJ26" s="261"/>
      <c r="MK26" s="255"/>
      <c r="ML26" s="261"/>
      <c r="MM26" s="255"/>
      <c r="MN26" s="261"/>
      <c r="MO26" s="255"/>
      <c r="MP26" s="261"/>
      <c r="MQ26" s="255"/>
      <c r="MR26" s="261"/>
      <c r="MS26" s="255"/>
      <c r="MT26" s="261"/>
      <c r="MU26" s="255"/>
      <c r="MV26" s="261"/>
      <c r="MW26" s="255"/>
      <c r="MX26" s="261"/>
      <c r="MY26" s="255"/>
      <c r="MZ26" s="261"/>
      <c r="NA26" s="255"/>
      <c r="NB26" s="261"/>
      <c r="NC26" s="255"/>
      <c r="ND26" s="261"/>
      <c r="NE26" s="255"/>
      <c r="NF26" s="261"/>
      <c r="NG26" s="255"/>
      <c r="NH26" s="261"/>
      <c r="NI26" s="255"/>
      <c r="NJ26" s="261"/>
      <c r="NK26" s="255"/>
      <c r="NL26" s="261"/>
      <c r="NM26" s="255"/>
      <c r="NN26" s="261"/>
      <c r="NO26" s="255"/>
      <c r="NP26" s="261"/>
      <c r="NQ26" s="255"/>
      <c r="NR26" s="261"/>
      <c r="NS26" s="255"/>
      <c r="NT26" s="261"/>
      <c r="NU26" s="255"/>
      <c r="NV26" s="261"/>
      <c r="NW26" s="255"/>
      <c r="NX26" s="261"/>
      <c r="NY26" s="255"/>
      <c r="NZ26" s="261"/>
      <c r="OA26" s="255"/>
      <c r="OB26" s="261"/>
      <c r="OC26" s="255"/>
      <c r="OD26" s="261"/>
      <c r="OE26" s="255"/>
      <c r="OF26" s="261"/>
      <c r="OG26" s="255"/>
      <c r="OH26" s="261"/>
      <c r="OI26" s="255"/>
      <c r="OJ26" s="261"/>
      <c r="OK26" s="255"/>
      <c r="OL26" s="261"/>
      <c r="OM26" s="255"/>
      <c r="ON26" s="261"/>
      <c r="OO26" s="255"/>
      <c r="OP26" s="261"/>
      <c r="OQ26" s="255"/>
      <c r="OR26" s="261"/>
      <c r="OS26" s="255"/>
      <c r="OT26" s="261"/>
      <c r="OU26" s="255"/>
      <c r="OV26" s="261"/>
      <c r="OW26" s="255"/>
      <c r="OX26" s="261"/>
      <c r="OY26" s="255"/>
      <c r="OZ26" s="261"/>
      <c r="PA26" s="255"/>
      <c r="PB26" s="261"/>
      <c r="PC26" s="255"/>
      <c r="PD26" s="261"/>
      <c r="PE26" s="255"/>
      <c r="PF26" s="261"/>
      <c r="PG26" s="255"/>
      <c r="PH26" s="261"/>
      <c r="PI26" s="255"/>
      <c r="PJ26" s="261"/>
      <c r="PK26" s="255"/>
      <c r="PL26" s="261"/>
      <c r="PM26" s="255"/>
      <c r="PN26" s="261"/>
      <c r="PO26" s="255"/>
      <c r="PP26" s="261"/>
      <c r="PQ26" s="255"/>
      <c r="PR26" s="261"/>
      <c r="PS26" s="255"/>
      <c r="PT26" s="261"/>
      <c r="PU26" s="255"/>
      <c r="PV26" s="261"/>
      <c r="PW26" s="255"/>
      <c r="PX26" s="261"/>
      <c r="PY26" s="255"/>
      <c r="PZ26" s="261"/>
      <c r="QA26" s="255"/>
      <c r="QB26" s="261"/>
      <c r="QC26" s="255"/>
      <c r="QD26" s="261"/>
      <c r="QE26" s="255"/>
      <c r="QF26" s="261"/>
      <c r="QG26" s="255"/>
      <c r="QH26" s="261"/>
      <c r="QI26" s="255"/>
      <c r="QJ26" s="261"/>
      <c r="QK26" s="255"/>
      <c r="QL26" s="261"/>
      <c r="QM26" s="255"/>
      <c r="QN26" s="261"/>
      <c r="QO26" s="255"/>
      <c r="QP26" s="261"/>
      <c r="QQ26" s="255"/>
      <c r="QR26" s="261"/>
      <c r="QS26" s="255"/>
      <c r="QT26" s="261"/>
      <c r="QU26" s="255"/>
      <c r="QV26" s="261"/>
      <c r="QW26" s="255"/>
      <c r="QX26" s="261"/>
      <c r="QY26" s="255"/>
      <c r="QZ26" s="261"/>
      <c r="RA26" s="255"/>
      <c r="RB26" s="261"/>
      <c r="RC26" s="255"/>
      <c r="RD26" s="261"/>
      <c r="RE26" s="255"/>
      <c r="RF26" s="261"/>
      <c r="RG26" s="255"/>
      <c r="RH26" s="261"/>
      <c r="RI26" s="255"/>
      <c r="RJ26" s="261"/>
      <c r="RK26" s="255"/>
      <c r="RL26" s="261"/>
      <c r="RM26" s="255"/>
      <c r="RN26" s="261"/>
      <c r="RO26" s="255"/>
      <c r="RP26" s="261"/>
      <c r="RQ26" s="255"/>
      <c r="RR26" s="261"/>
      <c r="RS26" s="255"/>
      <c r="RT26" s="261"/>
      <c r="RU26" s="255"/>
      <c r="RV26" s="261"/>
      <c r="RW26" s="255"/>
      <c r="RX26" s="261"/>
      <c r="RY26" s="255"/>
      <c r="RZ26" s="261"/>
      <c r="SA26" s="255"/>
      <c r="SB26" s="261"/>
      <c r="SC26" s="255"/>
      <c r="SD26" s="261"/>
      <c r="SE26" s="255"/>
      <c r="SF26" s="261"/>
      <c r="SG26" s="255"/>
      <c r="SH26" s="261"/>
      <c r="SI26" s="255"/>
      <c r="SJ26" s="261"/>
      <c r="SK26" s="255"/>
      <c r="SL26" s="261"/>
      <c r="SM26" s="255"/>
      <c r="SN26" s="261"/>
      <c r="SO26" s="255"/>
      <c r="SP26" s="261"/>
      <c r="SQ26" s="255"/>
      <c r="SR26" s="261"/>
      <c r="SS26" s="255"/>
      <c r="ST26" s="261"/>
      <c r="SU26" s="255"/>
      <c r="SV26" s="261"/>
      <c r="SW26" s="255"/>
      <c r="SX26" s="261"/>
      <c r="SY26" s="255"/>
      <c r="SZ26" s="261"/>
      <c r="TA26" s="255"/>
      <c r="TB26" s="261"/>
      <c r="TC26" s="255"/>
      <c r="TD26" s="261"/>
      <c r="TE26" s="255"/>
      <c r="TF26" s="261"/>
      <c r="TG26" s="255"/>
      <c r="TH26" s="261"/>
      <c r="TI26" s="255"/>
      <c r="TJ26" s="261"/>
      <c r="TK26" s="255"/>
      <c r="TL26" s="261"/>
      <c r="TM26" s="255"/>
      <c r="TN26" s="261"/>
      <c r="TO26" s="255"/>
      <c r="TP26" s="261"/>
      <c r="TQ26" s="255"/>
      <c r="TR26" s="261"/>
      <c r="TS26" s="255"/>
      <c r="TT26" s="261"/>
      <c r="TU26" s="255"/>
      <c r="TV26" s="261"/>
      <c r="TW26" s="255"/>
      <c r="TX26" s="261"/>
      <c r="TY26" s="255"/>
      <c r="TZ26" s="261"/>
      <c r="UA26" s="255"/>
      <c r="UB26" s="261"/>
      <c r="UC26" s="255"/>
      <c r="UD26" s="261"/>
      <c r="UE26" s="255"/>
      <c r="UF26" s="261"/>
      <c r="UG26" s="255"/>
      <c r="UH26" s="261"/>
      <c r="UI26" s="255"/>
      <c r="UJ26" s="261"/>
      <c r="UK26" s="255"/>
      <c r="UL26" s="261"/>
      <c r="UM26" s="255"/>
      <c r="UN26" s="261"/>
      <c r="UO26" s="255"/>
      <c r="UP26" s="261"/>
      <c r="UQ26" s="255"/>
      <c r="UR26" s="261"/>
      <c r="US26" s="255"/>
      <c r="UT26" s="261"/>
      <c r="UU26" s="255"/>
      <c r="UV26" s="261"/>
      <c r="UW26" s="255"/>
      <c r="UX26" s="261"/>
      <c r="UY26" s="255"/>
      <c r="UZ26" s="261"/>
      <c r="VA26" s="255"/>
      <c r="VB26" s="261"/>
      <c r="VC26" s="255"/>
      <c r="VD26" s="261"/>
      <c r="VE26" s="255"/>
      <c r="VF26" s="261"/>
      <c r="VG26" s="255"/>
      <c r="VH26" s="261"/>
      <c r="VI26" s="255"/>
      <c r="VJ26" s="261"/>
      <c r="VK26" s="255"/>
      <c r="VL26" s="261"/>
      <c r="VM26" s="255"/>
      <c r="VN26" s="261"/>
      <c r="VO26" s="255"/>
      <c r="VP26" s="261"/>
      <c r="VQ26" s="255"/>
      <c r="VR26" s="261"/>
      <c r="VS26" s="255"/>
      <c r="VT26" s="261"/>
      <c r="VU26" s="255"/>
      <c r="VV26" s="261"/>
      <c r="VW26" s="255"/>
      <c r="VX26" s="261"/>
      <c r="VY26" s="255"/>
      <c r="VZ26" s="261"/>
      <c r="WA26" s="255"/>
      <c r="WB26" s="261"/>
      <c r="WC26" s="255"/>
      <c r="WD26" s="261"/>
      <c r="WE26" s="255"/>
      <c r="WF26" s="261"/>
      <c r="WG26" s="255"/>
      <c r="WH26" s="261"/>
      <c r="WI26" s="255"/>
      <c r="WJ26" s="261"/>
      <c r="WK26" s="255"/>
      <c r="WL26" s="261"/>
      <c r="WM26" s="255"/>
      <c r="WN26" s="261"/>
      <c r="WO26" s="255"/>
      <c r="WP26" s="261"/>
      <c r="WQ26" s="255"/>
      <c r="WR26" s="261"/>
      <c r="WS26" s="255"/>
      <c r="WT26" s="261"/>
      <c r="WU26" s="255"/>
      <c r="WV26" s="261"/>
      <c r="WW26" s="255"/>
      <c r="WX26" s="261"/>
      <c r="WY26" s="255"/>
      <c r="WZ26" s="261"/>
      <c r="XA26" s="255"/>
      <c r="XB26" s="261"/>
      <c r="XC26" s="255"/>
      <c r="XD26" s="261"/>
      <c r="XE26" s="255"/>
      <c r="XF26" s="261"/>
      <c r="XG26" s="255"/>
      <c r="XH26" s="261"/>
      <c r="XI26" s="255"/>
      <c r="XJ26" s="261"/>
      <c r="XK26" s="255"/>
      <c r="XL26" s="261"/>
      <c r="XM26" s="255"/>
      <c r="XN26" s="261"/>
      <c r="XO26" s="255"/>
      <c r="XP26" s="261"/>
      <c r="XQ26" s="255"/>
      <c r="XR26" s="261"/>
      <c r="XS26" s="255"/>
      <c r="XT26" s="261"/>
      <c r="XU26" s="255"/>
      <c r="XV26" s="261"/>
      <c r="XW26" s="255"/>
      <c r="XX26" s="261"/>
      <c r="XY26" s="255"/>
      <c r="XZ26" s="261"/>
      <c r="YA26" s="255"/>
      <c r="YB26" s="261"/>
      <c r="YC26" s="255"/>
      <c r="YD26" s="261"/>
      <c r="YE26" s="255"/>
      <c r="YF26" s="261"/>
      <c r="YG26" s="255"/>
      <c r="YH26" s="261"/>
      <c r="YI26" s="255"/>
      <c r="YJ26" s="261"/>
      <c r="YK26" s="255"/>
      <c r="YL26" s="261"/>
      <c r="YM26" s="255"/>
      <c r="YN26" s="261"/>
      <c r="YO26" s="255"/>
      <c r="YP26" s="261"/>
      <c r="YQ26" s="255"/>
      <c r="YR26" s="261"/>
      <c r="YS26" s="255"/>
      <c r="YT26" s="261"/>
      <c r="YU26" s="255"/>
      <c r="YV26" s="261"/>
      <c r="YW26" s="255"/>
      <c r="YX26" s="261"/>
      <c r="YY26" s="255"/>
      <c r="YZ26" s="261"/>
      <c r="ZA26" s="255"/>
      <c r="ZB26" s="261"/>
      <c r="ZC26" s="255"/>
      <c r="ZD26" s="261"/>
      <c r="ZE26" s="255"/>
      <c r="ZF26" s="261"/>
      <c r="ZG26" s="255"/>
      <c r="ZH26" s="261"/>
      <c r="ZI26" s="255"/>
      <c r="ZJ26" s="261"/>
      <c r="ZK26" s="255"/>
      <c r="ZL26" s="261"/>
      <c r="ZM26" s="255"/>
      <c r="ZN26" s="261"/>
      <c r="ZO26" s="255"/>
      <c r="ZP26" s="261"/>
      <c r="ZQ26" s="255"/>
      <c r="ZR26" s="261"/>
      <c r="ZS26" s="255"/>
      <c r="ZT26" s="261"/>
      <c r="ZU26" s="255"/>
      <c r="ZV26" s="261"/>
      <c r="ZW26" s="255"/>
      <c r="ZX26" s="261"/>
      <c r="ZY26" s="255"/>
      <c r="ZZ26" s="261"/>
      <c r="AAA26" s="255"/>
      <c r="AAB26" s="261"/>
      <c r="AAC26" s="255"/>
      <c r="AAD26" s="261"/>
      <c r="AAE26" s="255"/>
      <c r="AAF26" s="261"/>
      <c r="AAG26" s="255"/>
      <c r="AAH26" s="261"/>
      <c r="AAI26" s="255"/>
      <c r="AAJ26" s="261"/>
      <c r="AAK26" s="255"/>
      <c r="AAL26" s="261"/>
      <c r="AAM26" s="255"/>
      <c r="AAN26" s="261"/>
      <c r="AAO26" s="255"/>
      <c r="AAP26" s="261"/>
      <c r="AAQ26" s="255"/>
      <c r="AAR26" s="261"/>
      <c r="AAS26" s="255"/>
      <c r="AAT26" s="261"/>
      <c r="AAU26" s="255"/>
      <c r="AAV26" s="261"/>
      <c r="AAW26" s="255"/>
      <c r="AAX26" s="261"/>
      <c r="AAY26" s="255"/>
      <c r="AAZ26" s="261"/>
      <c r="ABA26" s="255"/>
      <c r="ABB26" s="261"/>
      <c r="ABC26" s="255"/>
      <c r="ABD26" s="261"/>
      <c r="ABE26" s="255"/>
      <c r="ABF26" s="261"/>
      <c r="ABG26" s="255"/>
      <c r="ABH26" s="261"/>
      <c r="ABI26" s="255"/>
      <c r="ABJ26" s="261"/>
      <c r="ABK26" s="255"/>
      <c r="ABL26" s="261"/>
      <c r="ABM26" s="255"/>
      <c r="ABN26" s="261"/>
      <c r="ABO26" s="255"/>
      <c r="ABP26" s="261"/>
      <c r="ABQ26" s="255"/>
      <c r="ABR26" s="261"/>
      <c r="ABS26" s="255"/>
      <c r="ABT26" s="261"/>
      <c r="ABU26" s="255"/>
      <c r="ABV26" s="261"/>
      <c r="ABW26" s="255"/>
      <c r="ABX26" s="261"/>
      <c r="ABY26" s="255"/>
      <c r="ABZ26" s="261"/>
      <c r="ACA26" s="255"/>
      <c r="ACB26" s="261"/>
      <c r="ACC26" s="255"/>
      <c r="ACD26" s="261"/>
      <c r="ACE26" s="255"/>
      <c r="ACF26" s="261"/>
      <c r="ACG26" s="255"/>
      <c r="ACH26" s="261"/>
      <c r="ACI26" s="255"/>
      <c r="ACJ26" s="261"/>
      <c r="ACK26" s="255"/>
      <c r="ACL26" s="261"/>
      <c r="ACM26" s="255"/>
      <c r="ACN26" s="261"/>
      <c r="ACO26" s="255"/>
      <c r="ACP26" s="261"/>
      <c r="ACQ26" s="255"/>
      <c r="ACR26" s="261"/>
      <c r="ACS26" s="255"/>
      <c r="ACT26" s="261"/>
      <c r="ACU26" s="255"/>
      <c r="ACV26" s="261"/>
      <c r="ACW26" s="255"/>
      <c r="ACX26" s="261"/>
      <c r="ACY26" s="255"/>
      <c r="ACZ26" s="261"/>
      <c r="ADA26" s="255"/>
      <c r="ADB26" s="261"/>
      <c r="ADC26" s="255"/>
      <c r="ADD26" s="261"/>
      <c r="ADE26" s="255"/>
      <c r="ADF26" s="261"/>
      <c r="ADG26" s="255"/>
      <c r="ADH26" s="261"/>
      <c r="ADI26" s="255"/>
      <c r="ADJ26" s="261"/>
      <c r="ADK26" s="255"/>
      <c r="ADL26" s="261"/>
      <c r="ADM26" s="255"/>
      <c r="ADN26" s="261"/>
      <c r="ADO26" s="255"/>
      <c r="ADP26" s="261"/>
      <c r="ADQ26" s="255"/>
      <c r="ADR26" s="261"/>
      <c r="ADS26" s="255"/>
      <c r="ADT26" s="261"/>
      <c r="ADU26" s="255"/>
      <c r="ADV26" s="261"/>
      <c r="ADW26" s="255"/>
      <c r="ADX26" s="261"/>
      <c r="ADY26" s="255"/>
      <c r="ADZ26" s="261"/>
      <c r="AEA26" s="255"/>
      <c r="AEB26" s="261"/>
      <c r="AEC26" s="255"/>
      <c r="AED26" s="261"/>
      <c r="AEE26" s="255"/>
      <c r="AEF26" s="261"/>
      <c r="AEG26" s="255"/>
      <c r="AEH26" s="261"/>
      <c r="AEI26" s="255"/>
      <c r="AEJ26" s="261"/>
      <c r="AEK26" s="255"/>
      <c r="AEL26" s="261"/>
      <c r="AEM26" s="255"/>
      <c r="AEN26" s="261"/>
      <c r="AEO26" s="255"/>
      <c r="AEP26" s="261"/>
      <c r="AEQ26" s="255"/>
      <c r="AER26" s="261"/>
      <c r="AES26" s="255"/>
      <c r="AET26" s="261"/>
      <c r="AEU26" s="255"/>
      <c r="AEV26" s="261"/>
      <c r="AEW26" s="255"/>
      <c r="AEX26" s="261"/>
      <c r="AEY26" s="255"/>
      <c r="AEZ26" s="261"/>
      <c r="AFA26" s="255"/>
      <c r="AFB26" s="261"/>
      <c r="AFC26" s="255"/>
      <c r="AFD26" s="261"/>
      <c r="AFE26" s="255"/>
      <c r="AFF26" s="261"/>
      <c r="AFG26" s="255"/>
      <c r="AFH26" s="261"/>
      <c r="AFI26" s="255"/>
      <c r="AFJ26" s="261"/>
      <c r="AFK26" s="255"/>
      <c r="AFL26" s="261"/>
      <c r="AFM26" s="255"/>
      <c r="AFN26" s="261"/>
      <c r="AFO26" s="255"/>
      <c r="AFP26" s="261"/>
      <c r="AFQ26" s="255"/>
      <c r="AFR26" s="261"/>
      <c r="AFS26" s="255"/>
      <c r="AFT26" s="261"/>
      <c r="AFU26" s="255"/>
      <c r="AFV26" s="261"/>
      <c r="AFW26" s="255"/>
      <c r="AFX26" s="261"/>
      <c r="AFY26" s="255"/>
      <c r="AFZ26" s="261"/>
      <c r="AGA26" s="255"/>
      <c r="AGB26" s="261"/>
      <c r="AGC26" s="255"/>
      <c r="AGD26" s="261"/>
      <c r="AGE26" s="255"/>
      <c r="AGF26" s="261"/>
      <c r="AGG26" s="255"/>
      <c r="AGH26" s="261"/>
      <c r="AGI26" s="255"/>
      <c r="AGJ26" s="261"/>
      <c r="AGK26" s="255"/>
      <c r="AGL26" s="261"/>
      <c r="AGM26" s="255"/>
      <c r="AGN26" s="261"/>
      <c r="AGO26" s="255"/>
      <c r="AGP26" s="261"/>
      <c r="AGQ26" s="255"/>
      <c r="AGR26" s="261"/>
      <c r="AGS26" s="255"/>
      <c r="AGT26" s="261"/>
      <c r="AGU26" s="255"/>
      <c r="AGV26" s="261"/>
      <c r="AGW26" s="255"/>
      <c r="AGX26" s="261"/>
      <c r="AGY26" s="255"/>
      <c r="AGZ26" s="261"/>
      <c r="AHA26" s="255"/>
      <c r="AHB26" s="261"/>
      <c r="AHC26" s="255"/>
      <c r="AHD26" s="261"/>
      <c r="AHE26" s="255"/>
      <c r="AHF26" s="261"/>
      <c r="AHG26" s="255"/>
      <c r="AHH26" s="261"/>
      <c r="AHI26" s="255"/>
      <c r="AHJ26" s="261"/>
      <c r="AHK26" s="255"/>
      <c r="AHL26" s="261"/>
      <c r="AHM26" s="255"/>
      <c r="AHN26" s="261"/>
      <c r="AHO26" s="255"/>
      <c r="AHP26" s="261"/>
      <c r="AHQ26" s="255"/>
      <c r="AHR26" s="261"/>
      <c r="AHS26" s="255"/>
      <c r="AHT26" s="261"/>
      <c r="AHU26" s="255"/>
      <c r="AHV26" s="261"/>
      <c r="AHW26" s="255"/>
      <c r="AHX26" s="261"/>
      <c r="AHY26" s="255"/>
      <c r="AHZ26" s="261"/>
      <c r="AIA26" s="255"/>
      <c r="AIB26" s="261"/>
      <c r="AIC26" s="255"/>
      <c r="AID26" s="261"/>
      <c r="AIE26" s="255"/>
      <c r="AIF26" s="261"/>
      <c r="AIG26" s="255"/>
      <c r="AIH26" s="261"/>
      <c r="AII26" s="255"/>
      <c r="AIJ26" s="261"/>
      <c r="AIK26" s="255"/>
      <c r="AIL26" s="261"/>
      <c r="AIM26" s="255"/>
      <c r="AIN26" s="261"/>
      <c r="AIO26" s="255"/>
      <c r="AIP26" s="261"/>
      <c r="AIQ26" s="255"/>
      <c r="AIR26" s="261"/>
      <c r="AIS26" s="255"/>
      <c r="AIT26" s="261"/>
      <c r="AIU26" s="255"/>
      <c r="AIV26" s="261"/>
      <c r="AIW26" s="255"/>
      <c r="AIX26" s="261"/>
      <c r="AIY26" s="255"/>
      <c r="AIZ26" s="261"/>
      <c r="AJA26" s="255"/>
      <c r="AJB26" s="261"/>
      <c r="AJC26" s="255"/>
      <c r="AJD26" s="261"/>
      <c r="AJE26" s="255"/>
      <c r="AJF26" s="261"/>
      <c r="AJG26" s="255"/>
      <c r="AJH26" s="261"/>
      <c r="AJI26" s="255"/>
      <c r="AJJ26" s="261"/>
      <c r="AJK26" s="255"/>
      <c r="AJL26" s="261"/>
      <c r="AJM26" s="255"/>
      <c r="AJN26" s="261"/>
      <c r="AJO26" s="255"/>
      <c r="AJP26" s="261"/>
      <c r="AJQ26" s="255"/>
      <c r="AJR26" s="261"/>
      <c r="AJS26" s="255"/>
      <c r="AJT26" s="261"/>
      <c r="AJU26" s="255"/>
      <c r="AJV26" s="261"/>
      <c r="AJW26" s="255"/>
      <c r="AJX26" s="261"/>
      <c r="AJY26" s="255"/>
      <c r="AJZ26" s="261"/>
      <c r="AKA26" s="255"/>
      <c r="AKB26" s="261"/>
      <c r="AKC26" s="255"/>
      <c r="AKD26" s="261"/>
      <c r="AKE26" s="255"/>
      <c r="AKF26" s="261"/>
      <c r="AKG26" s="255"/>
      <c r="AKH26" s="261"/>
      <c r="AKI26" s="255"/>
      <c r="AKJ26" s="261"/>
      <c r="AKK26" s="255"/>
      <c r="AKL26" s="261"/>
      <c r="AKM26" s="255"/>
      <c r="AKN26" s="261"/>
      <c r="AKO26" s="255"/>
      <c r="AKP26" s="261"/>
      <c r="AKQ26" s="255"/>
      <c r="AKR26" s="261"/>
      <c r="AKS26" s="255"/>
      <c r="AKT26" s="261"/>
      <c r="AKU26" s="255"/>
      <c r="AKV26" s="261"/>
      <c r="AKW26" s="255"/>
      <c r="AKX26" s="261"/>
      <c r="AKY26" s="255"/>
      <c r="AKZ26" s="261"/>
      <c r="ALA26" s="255"/>
      <c r="ALB26" s="261"/>
      <c r="ALC26" s="255"/>
      <c r="ALD26" s="261"/>
      <c r="ALE26" s="255"/>
      <c r="ALF26" s="261"/>
      <c r="ALG26" s="255"/>
      <c r="ALH26" s="261"/>
      <c r="ALI26" s="255"/>
      <c r="ALJ26" s="261"/>
      <c r="ALK26" s="255"/>
      <c r="ALL26" s="261"/>
      <c r="ALM26" s="255"/>
      <c r="ALN26" s="261"/>
      <c r="ALO26" s="255"/>
      <c r="ALP26" s="261"/>
      <c r="ALQ26" s="255"/>
      <c r="ALR26" s="261"/>
      <c r="ALS26" s="255"/>
      <c r="ALT26" s="261"/>
      <c r="ALU26" s="255"/>
      <c r="ALV26" s="261"/>
      <c r="ALW26" s="255"/>
      <c r="ALX26" s="261"/>
      <c r="ALY26" s="255"/>
      <c r="ALZ26" s="261"/>
      <c r="AMA26" s="255"/>
      <c r="AMB26" s="261"/>
      <c r="AMC26" s="255"/>
      <c r="AMD26" s="261"/>
      <c r="AME26" s="255"/>
      <c r="AMF26" s="261"/>
      <c r="AMG26" s="255"/>
      <c r="AMH26" s="261"/>
      <c r="AMI26" s="255"/>
      <c r="AMJ26" s="261"/>
      <c r="AMK26" s="255"/>
      <c r="AML26" s="261"/>
      <c r="AMM26" s="255"/>
      <c r="AMN26" s="261"/>
      <c r="AMO26" s="255"/>
      <c r="AMP26" s="261"/>
      <c r="AMQ26" s="255"/>
      <c r="AMR26" s="261"/>
      <c r="AMS26" s="255"/>
      <c r="AMT26" s="261"/>
      <c r="AMU26" s="255"/>
      <c r="AMV26" s="261"/>
      <c r="AMW26" s="255"/>
      <c r="AMX26" s="261"/>
      <c r="AMY26" s="255"/>
      <c r="AMZ26" s="261"/>
      <c r="ANA26" s="255"/>
      <c r="ANB26" s="261"/>
      <c r="ANC26" s="255"/>
      <c r="AND26" s="261"/>
      <c r="ANE26" s="255"/>
      <c r="ANF26" s="261"/>
      <c r="ANG26" s="255"/>
      <c r="ANH26" s="261"/>
      <c r="ANI26" s="255"/>
      <c r="ANJ26" s="261"/>
      <c r="ANK26" s="255"/>
      <c r="ANL26" s="261"/>
      <c r="ANM26" s="255"/>
      <c r="ANN26" s="261"/>
      <c r="ANO26" s="255"/>
      <c r="ANP26" s="261"/>
      <c r="ANQ26" s="255"/>
      <c r="ANR26" s="261"/>
      <c r="ANS26" s="255"/>
      <c r="ANT26" s="261"/>
      <c r="ANU26" s="255"/>
      <c r="ANV26" s="261"/>
      <c r="ANW26" s="255"/>
      <c r="ANX26" s="261"/>
      <c r="ANY26" s="255"/>
      <c r="ANZ26" s="261"/>
      <c r="AOA26" s="255"/>
      <c r="AOB26" s="261"/>
      <c r="AOC26" s="255"/>
      <c r="AOD26" s="261"/>
      <c r="AOE26" s="255"/>
      <c r="AOF26" s="261"/>
      <c r="AOG26" s="255"/>
      <c r="AOH26" s="261"/>
      <c r="AOI26" s="255"/>
      <c r="AOJ26" s="261"/>
      <c r="AOK26" s="255"/>
      <c r="AOL26" s="261"/>
      <c r="AOM26" s="255"/>
      <c r="AON26" s="261"/>
      <c r="AOO26" s="255"/>
      <c r="AOP26" s="261"/>
      <c r="AOQ26" s="255"/>
      <c r="AOR26" s="261"/>
      <c r="AOS26" s="255"/>
      <c r="AOT26" s="261"/>
      <c r="AOU26" s="255"/>
      <c r="AOV26" s="261"/>
      <c r="AOW26" s="255"/>
      <c r="AOX26" s="261"/>
      <c r="AOY26" s="255"/>
      <c r="AOZ26" s="261"/>
      <c r="APA26" s="255"/>
      <c r="APB26" s="261"/>
      <c r="APC26" s="255"/>
      <c r="APD26" s="261"/>
      <c r="APE26" s="255"/>
      <c r="APF26" s="261"/>
      <c r="APG26" s="255"/>
      <c r="APH26" s="261"/>
      <c r="API26" s="255"/>
      <c r="APJ26" s="261"/>
      <c r="APK26" s="255"/>
      <c r="APL26" s="261"/>
      <c r="APM26" s="255"/>
      <c r="APN26" s="261"/>
      <c r="APO26" s="255"/>
      <c r="APP26" s="261"/>
      <c r="APQ26" s="255"/>
      <c r="APR26" s="261"/>
      <c r="APS26" s="255"/>
      <c r="APT26" s="261"/>
      <c r="APU26" s="255"/>
      <c r="APV26" s="261"/>
      <c r="APW26" s="255"/>
      <c r="APX26" s="261"/>
      <c r="APY26" s="255"/>
      <c r="APZ26" s="261"/>
      <c r="AQA26" s="255"/>
      <c r="AQB26" s="261"/>
      <c r="AQC26" s="255"/>
      <c r="AQD26" s="261"/>
      <c r="AQE26" s="255"/>
      <c r="AQF26" s="261"/>
      <c r="AQG26" s="255"/>
      <c r="AQH26" s="261"/>
      <c r="AQI26" s="255"/>
      <c r="AQJ26" s="261"/>
      <c r="AQK26" s="255"/>
      <c r="AQL26" s="261"/>
      <c r="AQM26" s="255"/>
      <c r="AQN26" s="261"/>
      <c r="AQO26" s="255"/>
      <c r="AQP26" s="261"/>
      <c r="AQQ26" s="255"/>
      <c r="AQR26" s="261"/>
      <c r="AQS26" s="255"/>
      <c r="AQT26" s="261"/>
      <c r="AQU26" s="255"/>
      <c r="AQV26" s="261"/>
      <c r="AQW26" s="255"/>
      <c r="AQX26" s="261"/>
      <c r="AQY26" s="255"/>
      <c r="AQZ26" s="261"/>
      <c r="ARA26" s="255"/>
      <c r="ARB26" s="261"/>
      <c r="ARC26" s="255"/>
      <c r="ARD26" s="261"/>
      <c r="ARE26" s="255"/>
      <c r="ARF26" s="261"/>
      <c r="ARG26" s="255"/>
      <c r="ARH26" s="261"/>
      <c r="ARI26" s="255"/>
      <c r="ARJ26" s="261"/>
      <c r="ARK26" s="255"/>
      <c r="ARL26" s="261"/>
      <c r="ARM26" s="255"/>
      <c r="ARN26" s="261"/>
      <c r="ARO26" s="255"/>
      <c r="ARP26" s="261"/>
      <c r="ARQ26" s="255"/>
      <c r="ARR26" s="261"/>
      <c r="ARS26" s="255"/>
      <c r="ART26" s="261"/>
      <c r="ARU26" s="255"/>
      <c r="ARV26" s="261"/>
      <c r="ARW26" s="255"/>
      <c r="ARX26" s="261"/>
      <c r="ARY26" s="255"/>
      <c r="ARZ26" s="261"/>
      <c r="ASA26" s="255"/>
      <c r="ASB26" s="261"/>
      <c r="ASC26" s="255"/>
      <c r="ASD26" s="261"/>
      <c r="ASE26" s="255"/>
      <c r="ASF26" s="261"/>
      <c r="ASG26" s="255"/>
      <c r="ASH26" s="261"/>
      <c r="ASI26" s="255"/>
      <c r="ASJ26" s="261"/>
      <c r="ASK26" s="255"/>
      <c r="ASL26" s="261"/>
      <c r="ASM26" s="255"/>
      <c r="ASN26" s="261"/>
      <c r="ASO26" s="255"/>
      <c r="ASP26" s="261"/>
      <c r="ASQ26" s="255"/>
      <c r="ASR26" s="261"/>
      <c r="ASS26" s="255"/>
      <c r="AST26" s="261"/>
      <c r="ASU26" s="255"/>
      <c r="ASV26" s="261"/>
      <c r="ASW26" s="255"/>
      <c r="ASX26" s="261"/>
      <c r="ASY26" s="255"/>
      <c r="ASZ26" s="261"/>
      <c r="ATA26" s="255"/>
      <c r="ATB26" s="261"/>
      <c r="ATC26" s="255"/>
      <c r="ATD26" s="261"/>
      <c r="ATE26" s="255"/>
      <c r="ATF26" s="261"/>
      <c r="ATG26" s="255"/>
      <c r="ATH26" s="261"/>
      <c r="ATI26" s="255"/>
      <c r="ATJ26" s="261"/>
      <c r="ATK26" s="255"/>
      <c r="ATL26" s="261"/>
      <c r="ATM26" s="255"/>
      <c r="ATN26" s="261"/>
      <c r="ATO26" s="255"/>
      <c r="ATP26" s="261"/>
      <c r="ATQ26" s="255"/>
      <c r="ATR26" s="261"/>
      <c r="ATS26" s="255"/>
      <c r="ATT26" s="261"/>
      <c r="ATU26" s="255"/>
      <c r="ATV26" s="261"/>
      <c r="ATW26" s="255"/>
      <c r="ATX26" s="261"/>
      <c r="ATY26" s="255"/>
      <c r="ATZ26" s="261"/>
      <c r="AUA26" s="255"/>
      <c r="AUB26" s="261"/>
      <c r="AUC26" s="255"/>
      <c r="AUD26" s="261"/>
      <c r="AUE26" s="255"/>
      <c r="AUF26" s="261"/>
      <c r="AUG26" s="255"/>
      <c r="AUH26" s="261"/>
      <c r="AUI26" s="255"/>
      <c r="AUJ26" s="261"/>
      <c r="AUK26" s="255"/>
      <c r="AUL26" s="261"/>
      <c r="AUM26" s="255"/>
      <c r="AUN26" s="261"/>
      <c r="AUO26" s="255"/>
      <c r="AUP26" s="261"/>
      <c r="AUQ26" s="255"/>
      <c r="AUR26" s="261"/>
      <c r="AUS26" s="255"/>
      <c r="AUT26" s="261"/>
      <c r="AUU26" s="255"/>
      <c r="AUV26" s="261"/>
      <c r="AUW26" s="255"/>
      <c r="AUX26" s="261"/>
      <c r="AUY26" s="255"/>
      <c r="AUZ26" s="261"/>
      <c r="AVA26" s="255"/>
      <c r="AVB26" s="261"/>
      <c r="AVC26" s="255"/>
      <c r="AVD26" s="261"/>
      <c r="AVE26" s="255"/>
      <c r="AVF26" s="261"/>
      <c r="AVG26" s="255"/>
      <c r="AVH26" s="261"/>
      <c r="AVI26" s="255"/>
      <c r="AVJ26" s="261"/>
      <c r="AVK26" s="255"/>
      <c r="AVL26" s="261"/>
      <c r="AVM26" s="255"/>
      <c r="AVN26" s="261"/>
      <c r="AVO26" s="255"/>
      <c r="AVP26" s="261"/>
      <c r="AVQ26" s="255"/>
      <c r="AVR26" s="261"/>
      <c r="AVS26" s="255"/>
      <c r="AVT26" s="261"/>
      <c r="AVU26" s="255"/>
      <c r="AVV26" s="261"/>
      <c r="AVW26" s="255"/>
      <c r="AVX26" s="261"/>
      <c r="AVY26" s="255"/>
      <c r="AVZ26" s="261"/>
      <c r="AWA26" s="255"/>
      <c r="AWB26" s="261"/>
      <c r="AWC26" s="255"/>
      <c r="AWD26" s="261"/>
      <c r="AWE26" s="255"/>
      <c r="AWF26" s="261"/>
      <c r="AWG26" s="255"/>
      <c r="AWH26" s="261"/>
      <c r="AWI26" s="255"/>
      <c r="AWJ26" s="261"/>
      <c r="AWK26" s="255"/>
      <c r="AWL26" s="261"/>
      <c r="AWM26" s="255"/>
      <c r="AWN26" s="261"/>
      <c r="AWO26" s="255"/>
      <c r="AWP26" s="261"/>
      <c r="AWQ26" s="255"/>
      <c r="AWR26" s="261"/>
      <c r="AWS26" s="255"/>
      <c r="AWT26" s="261"/>
      <c r="AWU26" s="255"/>
      <c r="AWV26" s="261"/>
      <c r="AWW26" s="255"/>
      <c r="AWX26" s="261"/>
      <c r="AWY26" s="255"/>
      <c r="AWZ26" s="261"/>
      <c r="AXA26" s="255"/>
      <c r="AXB26" s="261"/>
      <c r="AXC26" s="255"/>
      <c r="AXD26" s="261"/>
      <c r="AXE26" s="255"/>
      <c r="AXF26" s="261"/>
      <c r="AXG26" s="255"/>
      <c r="AXH26" s="261"/>
      <c r="AXI26" s="255"/>
      <c r="AXJ26" s="261"/>
      <c r="AXK26" s="255"/>
      <c r="AXL26" s="261"/>
      <c r="AXM26" s="255"/>
      <c r="AXN26" s="261"/>
      <c r="AXO26" s="255"/>
      <c r="AXP26" s="261"/>
      <c r="AXQ26" s="255"/>
      <c r="AXR26" s="261"/>
      <c r="AXS26" s="255"/>
      <c r="AXT26" s="261"/>
      <c r="AXU26" s="255"/>
      <c r="AXV26" s="261"/>
      <c r="AXW26" s="255"/>
      <c r="AXX26" s="261"/>
      <c r="AXY26" s="255"/>
      <c r="AXZ26" s="261"/>
      <c r="AYA26" s="255"/>
      <c r="AYB26" s="261"/>
      <c r="AYC26" s="255"/>
      <c r="AYD26" s="261"/>
      <c r="AYE26" s="255"/>
      <c r="AYF26" s="261"/>
      <c r="AYG26" s="255"/>
      <c r="AYH26" s="261"/>
      <c r="AYI26" s="255"/>
      <c r="AYJ26" s="261"/>
      <c r="AYK26" s="255"/>
      <c r="AYL26" s="261"/>
      <c r="AYM26" s="255"/>
      <c r="AYN26" s="261"/>
      <c r="AYO26" s="255"/>
      <c r="AYP26" s="261"/>
      <c r="AYQ26" s="255"/>
      <c r="AYR26" s="261"/>
      <c r="AYS26" s="255"/>
      <c r="AYT26" s="261"/>
      <c r="AYU26" s="255"/>
      <c r="AYV26" s="261"/>
      <c r="AYW26" s="255"/>
      <c r="AYX26" s="261"/>
      <c r="AYY26" s="255"/>
      <c r="AYZ26" s="261"/>
      <c r="AZA26" s="255"/>
      <c r="AZB26" s="261"/>
      <c r="AZC26" s="255"/>
      <c r="AZD26" s="261"/>
      <c r="AZE26" s="255"/>
      <c r="AZF26" s="261"/>
      <c r="AZG26" s="255"/>
      <c r="AZH26" s="261"/>
      <c r="AZI26" s="255"/>
      <c r="AZJ26" s="261"/>
      <c r="AZK26" s="255"/>
      <c r="AZL26" s="261"/>
      <c r="AZM26" s="255"/>
      <c r="AZN26" s="261"/>
      <c r="AZO26" s="255"/>
      <c r="AZP26" s="261"/>
      <c r="AZQ26" s="255"/>
      <c r="AZR26" s="261"/>
      <c r="AZS26" s="255"/>
      <c r="AZT26" s="261"/>
      <c r="AZU26" s="255"/>
      <c r="AZV26" s="261"/>
      <c r="AZW26" s="255"/>
      <c r="AZX26" s="261"/>
      <c r="AZY26" s="255"/>
      <c r="AZZ26" s="261"/>
      <c r="BAA26" s="255"/>
      <c r="BAB26" s="261"/>
      <c r="BAC26" s="255"/>
      <c r="BAD26" s="261"/>
      <c r="BAE26" s="255"/>
      <c r="BAF26" s="261"/>
      <c r="BAG26" s="255"/>
      <c r="BAH26" s="261"/>
      <c r="BAI26" s="255"/>
      <c r="BAJ26" s="261"/>
      <c r="BAK26" s="255"/>
      <c r="BAL26" s="261"/>
      <c r="BAM26" s="255"/>
      <c r="BAN26" s="261"/>
      <c r="BAO26" s="255"/>
      <c r="BAP26" s="261"/>
      <c r="BAQ26" s="255"/>
      <c r="BAR26" s="261"/>
      <c r="BAS26" s="255"/>
      <c r="BAT26" s="261"/>
      <c r="BAU26" s="255"/>
      <c r="BAV26" s="261"/>
      <c r="BAW26" s="255"/>
      <c r="BAX26" s="261"/>
      <c r="BAY26" s="255"/>
      <c r="BAZ26" s="261"/>
      <c r="BBA26" s="255"/>
      <c r="BBB26" s="261"/>
      <c r="BBC26" s="255"/>
      <c r="BBD26" s="261"/>
      <c r="BBE26" s="255"/>
      <c r="BBF26" s="261"/>
      <c r="BBG26" s="255"/>
      <c r="BBH26" s="261"/>
      <c r="BBI26" s="255"/>
      <c r="BBJ26" s="261"/>
      <c r="BBK26" s="255"/>
      <c r="BBL26" s="261"/>
      <c r="BBM26" s="255"/>
      <c r="BBN26" s="261"/>
      <c r="BBO26" s="255"/>
      <c r="BBP26" s="261"/>
      <c r="BBQ26" s="255"/>
      <c r="BBR26" s="261"/>
      <c r="BBS26" s="255"/>
      <c r="BBT26" s="261"/>
      <c r="BBU26" s="255"/>
      <c r="BBV26" s="261"/>
      <c r="BBW26" s="255"/>
      <c r="BBX26" s="261"/>
      <c r="BBY26" s="255"/>
      <c r="BBZ26" s="261"/>
      <c r="BCA26" s="255"/>
      <c r="BCB26" s="261"/>
      <c r="BCC26" s="255"/>
      <c r="BCD26" s="261"/>
      <c r="BCE26" s="255"/>
      <c r="BCF26" s="261"/>
      <c r="BCG26" s="255"/>
      <c r="BCH26" s="261"/>
      <c r="BCI26" s="255"/>
      <c r="BCJ26" s="261"/>
      <c r="BCK26" s="255"/>
      <c r="BCL26" s="261"/>
      <c r="BCM26" s="255"/>
      <c r="BCN26" s="261"/>
      <c r="BCO26" s="255"/>
      <c r="BCP26" s="261"/>
      <c r="BCQ26" s="255"/>
      <c r="BCR26" s="261"/>
      <c r="BCS26" s="255"/>
      <c r="BCT26" s="261"/>
      <c r="BCU26" s="255"/>
      <c r="BCV26" s="261"/>
      <c r="BCW26" s="255"/>
      <c r="BCX26" s="261"/>
      <c r="BCY26" s="255"/>
      <c r="BCZ26" s="261"/>
      <c r="BDA26" s="255"/>
      <c r="BDB26" s="261"/>
      <c r="BDC26" s="255"/>
      <c r="BDD26" s="261"/>
      <c r="BDE26" s="255"/>
      <c r="BDF26" s="261"/>
      <c r="BDG26" s="255"/>
      <c r="BDH26" s="261"/>
      <c r="BDI26" s="255"/>
      <c r="BDJ26" s="261"/>
      <c r="BDK26" s="255"/>
      <c r="BDL26" s="261"/>
      <c r="BDM26" s="255"/>
      <c r="BDN26" s="261"/>
      <c r="BDO26" s="255"/>
      <c r="BDP26" s="261"/>
      <c r="BDQ26" s="255"/>
      <c r="BDR26" s="261"/>
      <c r="BDS26" s="255"/>
      <c r="BDT26" s="261"/>
      <c r="BDU26" s="255"/>
      <c r="BDV26" s="261"/>
      <c r="BDW26" s="255"/>
      <c r="BDX26" s="261"/>
      <c r="BDY26" s="255"/>
      <c r="BDZ26" s="261"/>
      <c r="BEA26" s="255"/>
      <c r="BEB26" s="261"/>
      <c r="BEC26" s="255"/>
      <c r="BED26" s="261"/>
      <c r="BEE26" s="255"/>
      <c r="BEF26" s="261"/>
      <c r="BEG26" s="255"/>
      <c r="BEH26" s="261"/>
      <c r="BEI26" s="255"/>
      <c r="BEJ26" s="261"/>
      <c r="BEK26" s="255"/>
      <c r="BEL26" s="261"/>
      <c r="BEM26" s="255"/>
      <c r="BEN26" s="261"/>
      <c r="BEO26" s="255"/>
      <c r="BEP26" s="261"/>
      <c r="BEQ26" s="255"/>
      <c r="BER26" s="261"/>
      <c r="BES26" s="255"/>
      <c r="BET26" s="261"/>
      <c r="BEU26" s="255"/>
      <c r="BEV26" s="261"/>
      <c r="BEW26" s="255"/>
      <c r="BEX26" s="261"/>
      <c r="BEY26" s="255"/>
      <c r="BEZ26" s="261"/>
      <c r="BFA26" s="255"/>
      <c r="BFB26" s="261"/>
      <c r="BFC26" s="255"/>
      <c r="BFD26" s="261"/>
      <c r="BFE26" s="255"/>
      <c r="BFF26" s="261"/>
      <c r="BFG26" s="255"/>
      <c r="BFH26" s="261"/>
      <c r="BFI26" s="255"/>
      <c r="BFJ26" s="261"/>
      <c r="BFK26" s="255"/>
      <c r="BFL26" s="261"/>
      <c r="BFM26" s="255"/>
      <c r="BFN26" s="261"/>
      <c r="BFO26" s="255"/>
      <c r="BFP26" s="261"/>
      <c r="BFQ26" s="255"/>
      <c r="BFR26" s="261"/>
      <c r="BFS26" s="255"/>
      <c r="BFT26" s="261"/>
      <c r="BFU26" s="255"/>
      <c r="BFV26" s="261"/>
      <c r="BFW26" s="255"/>
      <c r="BFX26" s="261"/>
      <c r="BFY26" s="255"/>
      <c r="BFZ26" s="261"/>
      <c r="BGA26" s="255"/>
      <c r="BGB26" s="261"/>
      <c r="BGC26" s="255"/>
      <c r="BGD26" s="261"/>
      <c r="BGE26" s="255"/>
      <c r="BGF26" s="261"/>
      <c r="BGG26" s="255"/>
      <c r="BGH26" s="261"/>
      <c r="BGI26" s="255"/>
      <c r="BGJ26" s="261"/>
      <c r="BGK26" s="255"/>
      <c r="BGL26" s="261"/>
      <c r="BGM26" s="255"/>
      <c r="BGN26" s="261"/>
      <c r="BGO26" s="255"/>
      <c r="BGP26" s="261"/>
      <c r="BGQ26" s="255"/>
      <c r="BGR26" s="261"/>
      <c r="BGS26" s="255"/>
      <c r="BGT26" s="261"/>
      <c r="BGU26" s="255"/>
      <c r="BGV26" s="261"/>
      <c r="BGW26" s="255"/>
      <c r="BGX26" s="261"/>
      <c r="BGY26" s="255"/>
      <c r="BGZ26" s="261"/>
      <c r="BHA26" s="255"/>
      <c r="BHB26" s="261"/>
      <c r="BHC26" s="255"/>
      <c r="BHD26" s="261"/>
      <c r="BHE26" s="255"/>
      <c r="BHF26" s="261"/>
      <c r="BHG26" s="255"/>
      <c r="BHH26" s="261"/>
      <c r="BHI26" s="255"/>
      <c r="BHJ26" s="261"/>
      <c r="BHK26" s="255"/>
      <c r="BHL26" s="261"/>
      <c r="BHM26" s="255"/>
      <c r="BHN26" s="261"/>
      <c r="BHO26" s="255"/>
      <c r="BHP26" s="261"/>
      <c r="BHQ26" s="255"/>
      <c r="BHR26" s="261"/>
      <c r="BHS26" s="255"/>
      <c r="BHT26" s="261"/>
      <c r="BHU26" s="255"/>
      <c r="BHV26" s="261"/>
      <c r="BHW26" s="255"/>
      <c r="BHX26" s="261"/>
      <c r="BHY26" s="255"/>
      <c r="BHZ26" s="261"/>
      <c r="BIA26" s="255"/>
      <c r="BIB26" s="261"/>
      <c r="BIC26" s="255"/>
      <c r="BID26" s="261"/>
      <c r="BIE26" s="255"/>
      <c r="BIF26" s="261"/>
      <c r="BIG26" s="255"/>
      <c r="BIH26" s="261"/>
      <c r="BII26" s="255"/>
      <c r="BIJ26" s="261"/>
      <c r="BIK26" s="255"/>
      <c r="BIL26" s="261"/>
      <c r="BIM26" s="255"/>
      <c r="BIN26" s="261"/>
      <c r="BIO26" s="255"/>
      <c r="BIP26" s="261"/>
      <c r="BIQ26" s="255"/>
      <c r="BIR26" s="261"/>
      <c r="BIS26" s="255"/>
      <c r="BIT26" s="261"/>
      <c r="BIU26" s="255"/>
      <c r="BIV26" s="261"/>
      <c r="BIW26" s="255"/>
      <c r="BIX26" s="261"/>
      <c r="BIY26" s="255"/>
      <c r="BIZ26" s="261"/>
      <c r="BJA26" s="255"/>
      <c r="BJB26" s="261"/>
      <c r="BJC26" s="255"/>
      <c r="BJD26" s="261"/>
      <c r="BJE26" s="255"/>
      <c r="BJF26" s="261"/>
      <c r="BJG26" s="255"/>
      <c r="BJH26" s="261"/>
      <c r="BJI26" s="255"/>
      <c r="BJJ26" s="261"/>
      <c r="BJK26" s="255"/>
      <c r="BJL26" s="261"/>
      <c r="BJM26" s="255"/>
      <c r="BJN26" s="261"/>
      <c r="BJO26" s="255"/>
      <c r="BJP26" s="261"/>
      <c r="BJQ26" s="255"/>
      <c r="BJR26" s="261"/>
      <c r="BJS26" s="255"/>
      <c r="BJT26" s="261"/>
      <c r="BJU26" s="255"/>
      <c r="BJV26" s="261"/>
      <c r="BJW26" s="255"/>
      <c r="BJX26" s="261"/>
      <c r="BJY26" s="255"/>
      <c r="BJZ26" s="261"/>
      <c r="BKA26" s="255"/>
      <c r="BKB26" s="261"/>
      <c r="BKC26" s="255"/>
      <c r="BKD26" s="261"/>
      <c r="BKE26" s="255"/>
      <c r="BKF26" s="261"/>
      <c r="BKG26" s="255"/>
      <c r="BKH26" s="261"/>
      <c r="BKI26" s="255"/>
      <c r="BKJ26" s="261"/>
      <c r="BKK26" s="255"/>
      <c r="BKL26" s="261"/>
      <c r="BKM26" s="255"/>
      <c r="BKN26" s="261"/>
      <c r="BKO26" s="255"/>
      <c r="BKP26" s="261"/>
      <c r="BKQ26" s="255"/>
      <c r="BKR26" s="261"/>
      <c r="BKS26" s="255"/>
      <c r="BKT26" s="261"/>
      <c r="BKU26" s="255"/>
      <c r="BKV26" s="261"/>
      <c r="BKW26" s="255"/>
      <c r="BKX26" s="261"/>
      <c r="BKY26" s="255"/>
      <c r="BKZ26" s="261"/>
      <c r="BLA26" s="255"/>
      <c r="BLB26" s="261"/>
      <c r="BLC26" s="255"/>
      <c r="BLD26" s="261"/>
      <c r="BLE26" s="255"/>
      <c r="BLF26" s="261"/>
      <c r="BLG26" s="255"/>
      <c r="BLH26" s="261"/>
      <c r="BLI26" s="255"/>
      <c r="BLJ26" s="261"/>
      <c r="BLK26" s="255"/>
      <c r="BLL26" s="261"/>
      <c r="BLM26" s="255"/>
      <c r="BLN26" s="261"/>
      <c r="BLO26" s="255"/>
      <c r="BLP26" s="261"/>
      <c r="BLQ26" s="255"/>
      <c r="BLR26" s="261"/>
      <c r="BLS26" s="255"/>
      <c r="BLT26" s="261"/>
      <c r="BLU26" s="255"/>
      <c r="BLV26" s="261"/>
      <c r="BLW26" s="255"/>
      <c r="BLX26" s="261"/>
      <c r="BLY26" s="255"/>
      <c r="BLZ26" s="261"/>
      <c r="BMA26" s="255"/>
      <c r="BMB26" s="261"/>
      <c r="BMC26" s="255"/>
      <c r="BMD26" s="261"/>
      <c r="BME26" s="255"/>
      <c r="BMF26" s="261"/>
      <c r="BMG26" s="255"/>
      <c r="BMH26" s="261"/>
      <c r="BMI26" s="255"/>
      <c r="BMJ26" s="261"/>
      <c r="BMK26" s="255"/>
      <c r="BML26" s="261"/>
      <c r="BMM26" s="255"/>
      <c r="BMN26" s="261"/>
      <c r="BMO26" s="255"/>
      <c r="BMP26" s="261"/>
      <c r="BMQ26" s="255"/>
      <c r="BMR26" s="261"/>
      <c r="BMS26" s="255"/>
      <c r="BMT26" s="261"/>
      <c r="BMU26" s="255"/>
      <c r="BMV26" s="261"/>
      <c r="BMW26" s="255"/>
      <c r="BMX26" s="261"/>
      <c r="BMY26" s="255"/>
      <c r="BMZ26" s="261"/>
      <c r="BNA26" s="255"/>
      <c r="BNB26" s="261"/>
      <c r="BNC26" s="255"/>
      <c r="BND26" s="261"/>
      <c r="BNE26" s="255"/>
      <c r="BNF26" s="261"/>
      <c r="BNG26" s="255"/>
      <c r="BNH26" s="261"/>
      <c r="BNI26" s="255"/>
      <c r="BNJ26" s="261"/>
      <c r="BNK26" s="255"/>
      <c r="BNL26" s="261"/>
      <c r="BNM26" s="255"/>
      <c r="BNN26" s="261"/>
      <c r="BNO26" s="255"/>
      <c r="BNP26" s="261"/>
      <c r="BNQ26" s="255"/>
      <c r="BNR26" s="261"/>
      <c r="BNS26" s="255"/>
      <c r="BNT26" s="261"/>
      <c r="BNU26" s="255"/>
      <c r="BNV26" s="261"/>
      <c r="BNW26" s="255"/>
      <c r="BNX26" s="261"/>
      <c r="BNY26" s="255"/>
      <c r="BNZ26" s="261"/>
      <c r="BOA26" s="255"/>
      <c r="BOB26" s="261"/>
      <c r="BOC26" s="255"/>
      <c r="BOD26" s="261"/>
      <c r="BOE26" s="255"/>
      <c r="BOF26" s="261"/>
      <c r="BOG26" s="255"/>
      <c r="BOH26" s="261"/>
      <c r="BOI26" s="255"/>
      <c r="BOJ26" s="261"/>
      <c r="BOK26" s="255"/>
      <c r="BOL26" s="261"/>
      <c r="BOM26" s="255"/>
      <c r="BON26" s="261"/>
      <c r="BOO26" s="255"/>
      <c r="BOP26" s="261"/>
      <c r="BOQ26" s="255"/>
      <c r="BOR26" s="261"/>
      <c r="BOS26" s="255"/>
      <c r="BOT26" s="261"/>
      <c r="BOU26" s="255"/>
      <c r="BOV26" s="261"/>
      <c r="BOW26" s="255"/>
      <c r="BOX26" s="261"/>
      <c r="BOY26" s="255"/>
      <c r="BOZ26" s="261"/>
      <c r="BPA26" s="255"/>
      <c r="BPB26" s="261"/>
      <c r="BPC26" s="255"/>
      <c r="BPD26" s="261"/>
      <c r="BPE26" s="255"/>
      <c r="BPF26" s="261"/>
      <c r="BPG26" s="255"/>
      <c r="BPH26" s="261"/>
      <c r="BPI26" s="255"/>
      <c r="BPJ26" s="261"/>
      <c r="BPK26" s="255"/>
      <c r="BPL26" s="261"/>
      <c r="BPM26" s="255"/>
      <c r="BPN26" s="261"/>
      <c r="BPO26" s="255"/>
      <c r="BPP26" s="261"/>
      <c r="BPQ26" s="255"/>
      <c r="BPR26" s="261"/>
      <c r="BPS26" s="255"/>
      <c r="BPT26" s="261"/>
      <c r="BPU26" s="255"/>
      <c r="BPV26" s="261"/>
      <c r="BPW26" s="255"/>
      <c r="BPX26" s="261"/>
      <c r="BPY26" s="255"/>
      <c r="BPZ26" s="261"/>
      <c r="BQA26" s="255"/>
      <c r="BQB26" s="261"/>
      <c r="BQC26" s="255"/>
      <c r="BQD26" s="261"/>
      <c r="BQE26" s="255"/>
      <c r="BQF26" s="261"/>
      <c r="BQG26" s="255"/>
      <c r="BQH26" s="261"/>
      <c r="BQI26" s="255"/>
      <c r="BQJ26" s="261"/>
      <c r="BQK26" s="255"/>
      <c r="BQL26" s="261"/>
      <c r="BQM26" s="255"/>
      <c r="BQN26" s="261"/>
      <c r="BQO26" s="255"/>
      <c r="BQP26" s="261"/>
      <c r="BQQ26" s="255"/>
      <c r="BQR26" s="261"/>
      <c r="BQS26" s="255"/>
      <c r="BQT26" s="261"/>
      <c r="BQU26" s="255"/>
      <c r="BQV26" s="261"/>
      <c r="BQW26" s="255"/>
      <c r="BQX26" s="261"/>
      <c r="BQY26" s="255"/>
      <c r="BQZ26" s="261"/>
      <c r="BRA26" s="255"/>
      <c r="BRB26" s="261"/>
      <c r="BRC26" s="255"/>
      <c r="BRD26" s="261"/>
      <c r="BRE26" s="255"/>
      <c r="BRF26" s="261"/>
      <c r="BRG26" s="255"/>
      <c r="BRH26" s="261"/>
      <c r="BRI26" s="255"/>
      <c r="BRJ26" s="261"/>
      <c r="BRK26" s="255"/>
      <c r="BRL26" s="261"/>
      <c r="BRM26" s="255"/>
      <c r="BRN26" s="261"/>
      <c r="BRO26" s="255"/>
      <c r="BRP26" s="261"/>
      <c r="BRQ26" s="255"/>
      <c r="BRR26" s="261"/>
      <c r="BRS26" s="255"/>
      <c r="BRT26" s="261"/>
      <c r="BRU26" s="255"/>
      <c r="BRV26" s="261"/>
      <c r="BRW26" s="255"/>
      <c r="BRX26" s="261"/>
      <c r="BRY26" s="255"/>
      <c r="BRZ26" s="261"/>
      <c r="BSA26" s="255"/>
      <c r="BSB26" s="261"/>
      <c r="BSC26" s="255"/>
      <c r="BSD26" s="261"/>
      <c r="BSE26" s="255"/>
      <c r="BSF26" s="261"/>
      <c r="BSG26" s="255"/>
      <c r="BSH26" s="261"/>
      <c r="BSI26" s="255"/>
      <c r="BSJ26" s="261"/>
      <c r="BSK26" s="255"/>
      <c r="BSL26" s="261"/>
      <c r="BSM26" s="255"/>
      <c r="BSN26" s="261"/>
      <c r="BSO26" s="255"/>
      <c r="BSP26" s="261"/>
      <c r="BSQ26" s="255"/>
      <c r="BSR26" s="261"/>
      <c r="BSS26" s="255"/>
      <c r="BST26" s="261"/>
      <c r="BSU26" s="255"/>
      <c r="BSV26" s="261"/>
      <c r="BSW26" s="255"/>
      <c r="BSX26" s="261"/>
      <c r="BSY26" s="255"/>
      <c r="BSZ26" s="261"/>
      <c r="BTA26" s="255"/>
      <c r="BTB26" s="261"/>
      <c r="BTC26" s="255"/>
      <c r="BTD26" s="261"/>
      <c r="BTE26" s="255"/>
      <c r="BTF26" s="261"/>
      <c r="BTG26" s="255"/>
      <c r="BTH26" s="261"/>
      <c r="BTI26" s="255"/>
      <c r="BTJ26" s="261"/>
      <c r="BTK26" s="255"/>
      <c r="BTL26" s="261"/>
      <c r="BTM26" s="255"/>
      <c r="BTN26" s="261"/>
      <c r="BTO26" s="255"/>
      <c r="BTP26" s="261"/>
      <c r="BTQ26" s="255"/>
      <c r="BTR26" s="261"/>
      <c r="BTS26" s="255"/>
      <c r="BTT26" s="261"/>
      <c r="BTU26" s="255"/>
      <c r="BTV26" s="261"/>
      <c r="BTW26" s="255"/>
      <c r="BTX26" s="261"/>
      <c r="BTY26" s="255"/>
      <c r="BTZ26" s="261"/>
      <c r="BUA26" s="255"/>
      <c r="BUB26" s="261"/>
      <c r="BUC26" s="255"/>
      <c r="BUD26" s="261"/>
      <c r="BUE26" s="255"/>
      <c r="BUF26" s="261"/>
      <c r="BUG26" s="255"/>
      <c r="BUH26" s="261"/>
      <c r="BUI26" s="255"/>
      <c r="BUJ26" s="261"/>
      <c r="BUK26" s="255"/>
      <c r="BUL26" s="261"/>
      <c r="BUM26" s="255"/>
      <c r="BUN26" s="261"/>
      <c r="BUO26" s="255"/>
      <c r="BUP26" s="261"/>
      <c r="BUQ26" s="255"/>
      <c r="BUR26" s="261"/>
      <c r="BUS26" s="255"/>
      <c r="BUT26" s="261"/>
      <c r="BUU26" s="255"/>
      <c r="BUV26" s="261"/>
      <c r="BUW26" s="255"/>
      <c r="BUX26" s="261"/>
      <c r="BUY26" s="255"/>
      <c r="BUZ26" s="261"/>
      <c r="BVA26" s="255"/>
      <c r="BVB26" s="261"/>
      <c r="BVC26" s="255"/>
      <c r="BVD26" s="261"/>
      <c r="BVE26" s="255"/>
      <c r="BVF26" s="261"/>
      <c r="BVG26" s="255"/>
      <c r="BVH26" s="261"/>
      <c r="BVI26" s="255"/>
      <c r="BVJ26" s="261"/>
      <c r="BVK26" s="255"/>
      <c r="BVL26" s="261"/>
      <c r="BVM26" s="255"/>
      <c r="BVN26" s="261"/>
      <c r="BVO26" s="255"/>
      <c r="BVP26" s="261"/>
      <c r="BVQ26" s="255"/>
      <c r="BVR26" s="261"/>
      <c r="BVS26" s="255"/>
      <c r="BVT26" s="261"/>
      <c r="BVU26" s="255"/>
      <c r="BVV26" s="261"/>
      <c r="BVW26" s="255"/>
      <c r="BVX26" s="261"/>
      <c r="BVY26" s="255"/>
      <c r="BVZ26" s="261"/>
      <c r="BWA26" s="255"/>
      <c r="BWB26" s="261"/>
      <c r="BWC26" s="255"/>
      <c r="BWD26" s="261"/>
      <c r="BWE26" s="255"/>
      <c r="BWF26" s="261"/>
      <c r="BWG26" s="255"/>
      <c r="BWH26" s="261"/>
      <c r="BWI26" s="255"/>
      <c r="BWJ26" s="261"/>
      <c r="BWK26" s="255"/>
      <c r="BWL26" s="261"/>
      <c r="BWM26" s="255"/>
      <c r="BWN26" s="261"/>
      <c r="BWO26" s="255"/>
      <c r="BWP26" s="261"/>
      <c r="BWQ26" s="255"/>
      <c r="BWR26" s="261"/>
      <c r="BWS26" s="255"/>
      <c r="BWT26" s="261"/>
      <c r="BWU26" s="255"/>
      <c r="BWV26" s="261"/>
      <c r="BWW26" s="255"/>
      <c r="BWX26" s="261"/>
      <c r="BWY26" s="255"/>
      <c r="BWZ26" s="261"/>
      <c r="BXA26" s="255"/>
      <c r="BXB26" s="261"/>
      <c r="BXC26" s="255"/>
      <c r="BXD26" s="261"/>
      <c r="BXE26" s="255"/>
      <c r="BXF26" s="261"/>
      <c r="BXG26" s="255"/>
      <c r="BXH26" s="261"/>
      <c r="BXI26" s="255"/>
      <c r="BXJ26" s="261"/>
      <c r="BXK26" s="255"/>
      <c r="BXL26" s="261"/>
      <c r="BXM26" s="255"/>
      <c r="BXN26" s="261"/>
      <c r="BXO26" s="255"/>
      <c r="BXP26" s="261"/>
      <c r="BXQ26" s="255"/>
      <c r="BXR26" s="261"/>
      <c r="BXS26" s="255"/>
      <c r="BXT26" s="261"/>
      <c r="BXU26" s="255"/>
      <c r="BXV26" s="261"/>
      <c r="BXW26" s="255"/>
      <c r="BXX26" s="261"/>
      <c r="BXY26" s="255"/>
      <c r="BXZ26" s="261"/>
      <c r="BYA26" s="255"/>
      <c r="BYB26" s="261"/>
      <c r="BYC26" s="255"/>
      <c r="BYD26" s="261"/>
      <c r="BYE26" s="255"/>
      <c r="BYF26" s="261"/>
      <c r="BYG26" s="255"/>
      <c r="BYH26" s="261"/>
      <c r="BYI26" s="255"/>
      <c r="BYJ26" s="261"/>
      <c r="BYK26" s="255"/>
      <c r="BYL26" s="261"/>
      <c r="BYM26" s="255"/>
      <c r="BYN26" s="261"/>
      <c r="BYO26" s="255"/>
      <c r="BYP26" s="261"/>
      <c r="BYQ26" s="255"/>
      <c r="BYR26" s="261"/>
      <c r="BYS26" s="255"/>
      <c r="BYT26" s="261"/>
      <c r="BYU26" s="255"/>
      <c r="BYV26" s="261"/>
      <c r="BYW26" s="255"/>
      <c r="BYX26" s="261"/>
      <c r="BYY26" s="255"/>
      <c r="BYZ26" s="261"/>
      <c r="BZA26" s="255"/>
      <c r="BZB26" s="261"/>
      <c r="BZC26" s="255"/>
      <c r="BZD26" s="261"/>
      <c r="BZE26" s="255"/>
      <c r="BZF26" s="261"/>
      <c r="BZG26" s="255"/>
      <c r="BZH26" s="261"/>
      <c r="BZI26" s="255"/>
      <c r="BZJ26" s="261"/>
      <c r="BZK26" s="255"/>
      <c r="BZL26" s="261"/>
      <c r="BZM26" s="255"/>
      <c r="BZN26" s="261"/>
      <c r="BZO26" s="255"/>
      <c r="BZP26" s="261"/>
      <c r="BZQ26" s="255"/>
      <c r="BZR26" s="261"/>
      <c r="BZS26" s="255"/>
      <c r="BZT26" s="261"/>
      <c r="BZU26" s="255"/>
      <c r="BZV26" s="261"/>
      <c r="BZW26" s="255"/>
      <c r="BZX26" s="261"/>
      <c r="BZY26" s="255"/>
      <c r="BZZ26" s="261"/>
      <c r="CAA26" s="255"/>
      <c r="CAB26" s="261"/>
      <c r="CAC26" s="255"/>
      <c r="CAD26" s="261"/>
      <c r="CAE26" s="255"/>
      <c r="CAF26" s="261"/>
      <c r="CAG26" s="255"/>
      <c r="CAH26" s="261"/>
      <c r="CAI26" s="255"/>
      <c r="CAJ26" s="261"/>
      <c r="CAK26" s="255"/>
      <c r="CAL26" s="261"/>
      <c r="CAM26" s="255"/>
      <c r="CAN26" s="261"/>
      <c r="CAO26" s="255"/>
      <c r="CAP26" s="261"/>
      <c r="CAQ26" s="255"/>
      <c r="CAR26" s="261"/>
      <c r="CAS26" s="255"/>
      <c r="CAT26" s="261"/>
      <c r="CAU26" s="255"/>
      <c r="CAV26" s="261"/>
      <c r="CAW26" s="255"/>
      <c r="CAX26" s="261"/>
      <c r="CAY26" s="255"/>
      <c r="CAZ26" s="261"/>
      <c r="CBA26" s="255"/>
      <c r="CBB26" s="261"/>
      <c r="CBC26" s="255"/>
      <c r="CBD26" s="261"/>
      <c r="CBE26" s="255"/>
      <c r="CBF26" s="261"/>
      <c r="CBG26" s="255"/>
      <c r="CBH26" s="261"/>
      <c r="CBI26" s="255"/>
      <c r="CBJ26" s="261"/>
      <c r="CBK26" s="255"/>
      <c r="CBL26" s="261"/>
      <c r="CBM26" s="255"/>
      <c r="CBN26" s="261"/>
      <c r="CBO26" s="255"/>
      <c r="CBP26" s="261"/>
      <c r="CBQ26" s="255"/>
      <c r="CBR26" s="261"/>
      <c r="CBS26" s="255"/>
      <c r="CBT26" s="261"/>
      <c r="CBU26" s="255"/>
      <c r="CBV26" s="261"/>
      <c r="CBW26" s="255"/>
      <c r="CBX26" s="261"/>
      <c r="CBY26" s="255"/>
      <c r="CBZ26" s="261"/>
      <c r="CCA26" s="255"/>
      <c r="CCB26" s="261"/>
      <c r="CCC26" s="255"/>
      <c r="CCD26" s="261"/>
      <c r="CCE26" s="255"/>
      <c r="CCF26" s="261"/>
      <c r="CCG26" s="255"/>
      <c r="CCH26" s="261"/>
      <c r="CCI26" s="255"/>
      <c r="CCJ26" s="261"/>
      <c r="CCK26" s="255"/>
      <c r="CCL26" s="261"/>
      <c r="CCM26" s="255"/>
      <c r="CCN26" s="261"/>
      <c r="CCO26" s="255"/>
      <c r="CCP26" s="261"/>
      <c r="CCQ26" s="255"/>
      <c r="CCR26" s="261"/>
      <c r="CCS26" s="255"/>
      <c r="CCT26" s="261"/>
      <c r="CCU26" s="255"/>
      <c r="CCV26" s="261"/>
      <c r="CCW26" s="255"/>
      <c r="CCX26" s="261"/>
      <c r="CCY26" s="255"/>
      <c r="CCZ26" s="261"/>
      <c r="CDA26" s="255"/>
      <c r="CDB26" s="261"/>
      <c r="CDC26" s="255"/>
      <c r="CDD26" s="261"/>
      <c r="CDE26" s="255"/>
      <c r="CDF26" s="261"/>
      <c r="CDG26" s="255"/>
      <c r="CDH26" s="261"/>
      <c r="CDI26" s="255"/>
      <c r="CDJ26" s="261"/>
      <c r="CDK26" s="255"/>
      <c r="CDL26" s="261"/>
      <c r="CDM26" s="255"/>
      <c r="CDN26" s="261"/>
      <c r="CDO26" s="255"/>
      <c r="CDP26" s="261"/>
      <c r="CDQ26" s="255"/>
      <c r="CDR26" s="261"/>
      <c r="CDS26" s="255"/>
      <c r="CDT26" s="261"/>
      <c r="CDU26" s="255"/>
      <c r="CDV26" s="261"/>
      <c r="CDW26" s="255"/>
      <c r="CDX26" s="261"/>
      <c r="CDY26" s="255"/>
      <c r="CDZ26" s="261"/>
      <c r="CEA26" s="255"/>
      <c r="CEB26" s="261"/>
      <c r="CEC26" s="255"/>
      <c r="CED26" s="261"/>
      <c r="CEE26" s="255"/>
      <c r="CEF26" s="261"/>
      <c r="CEG26" s="255"/>
      <c r="CEH26" s="261"/>
      <c r="CEI26" s="255"/>
      <c r="CEJ26" s="261"/>
      <c r="CEK26" s="255"/>
      <c r="CEL26" s="261"/>
      <c r="CEM26" s="255"/>
      <c r="CEN26" s="261"/>
      <c r="CEO26" s="255"/>
      <c r="CEP26" s="261"/>
      <c r="CEQ26" s="255"/>
      <c r="CER26" s="261"/>
      <c r="CES26" s="255"/>
      <c r="CET26" s="261"/>
      <c r="CEU26" s="255"/>
      <c r="CEV26" s="261"/>
      <c r="CEW26" s="255"/>
      <c r="CEX26" s="261"/>
      <c r="CEY26" s="255"/>
      <c r="CEZ26" s="261"/>
      <c r="CFA26" s="255"/>
      <c r="CFB26" s="261"/>
      <c r="CFC26" s="255"/>
      <c r="CFD26" s="261"/>
      <c r="CFE26" s="255"/>
      <c r="CFF26" s="261"/>
      <c r="CFG26" s="255"/>
      <c r="CFH26" s="261"/>
      <c r="CFI26" s="255"/>
      <c r="CFJ26" s="261"/>
      <c r="CFK26" s="255"/>
      <c r="CFL26" s="261"/>
      <c r="CFM26" s="255"/>
      <c r="CFN26" s="261"/>
      <c r="CFO26" s="255"/>
      <c r="CFP26" s="261"/>
      <c r="CFQ26" s="255"/>
      <c r="CFR26" s="261"/>
      <c r="CFS26" s="255"/>
      <c r="CFT26" s="261"/>
      <c r="CFU26" s="255"/>
      <c r="CFV26" s="261"/>
      <c r="CFW26" s="255"/>
      <c r="CFX26" s="261"/>
      <c r="CFY26" s="255"/>
      <c r="CFZ26" s="261"/>
      <c r="CGA26" s="255"/>
      <c r="CGB26" s="261"/>
      <c r="CGC26" s="255"/>
      <c r="CGD26" s="261"/>
      <c r="CGE26" s="255"/>
      <c r="CGF26" s="261"/>
      <c r="CGG26" s="255"/>
      <c r="CGH26" s="261"/>
      <c r="CGI26" s="255"/>
      <c r="CGJ26" s="261"/>
      <c r="CGK26" s="255"/>
      <c r="CGL26" s="261"/>
      <c r="CGM26" s="255"/>
      <c r="CGN26" s="261"/>
      <c r="CGO26" s="255"/>
      <c r="CGP26" s="261"/>
      <c r="CGQ26" s="255"/>
      <c r="CGR26" s="261"/>
      <c r="CGS26" s="255"/>
      <c r="CGT26" s="261"/>
      <c r="CGU26" s="255"/>
      <c r="CGV26" s="261"/>
      <c r="CGW26" s="255"/>
      <c r="CGX26" s="261"/>
      <c r="CGY26" s="255"/>
      <c r="CGZ26" s="261"/>
      <c r="CHA26" s="255"/>
      <c r="CHB26" s="261"/>
      <c r="CHC26" s="255"/>
      <c r="CHD26" s="261"/>
      <c r="CHE26" s="255"/>
      <c r="CHF26" s="261"/>
      <c r="CHG26" s="255"/>
      <c r="CHH26" s="261"/>
      <c r="CHI26" s="255"/>
      <c r="CHJ26" s="261"/>
      <c r="CHK26" s="255"/>
      <c r="CHL26" s="261"/>
      <c r="CHM26" s="255"/>
      <c r="CHN26" s="261"/>
      <c r="CHO26" s="255"/>
      <c r="CHP26" s="261"/>
      <c r="CHQ26" s="255"/>
      <c r="CHR26" s="261"/>
      <c r="CHS26" s="255"/>
      <c r="CHT26" s="261"/>
      <c r="CHU26" s="255"/>
      <c r="CHV26" s="261"/>
      <c r="CHW26" s="255"/>
      <c r="CHX26" s="261"/>
      <c r="CHY26" s="255"/>
      <c r="CHZ26" s="261"/>
      <c r="CIA26" s="255"/>
      <c r="CIB26" s="261"/>
      <c r="CIC26" s="255"/>
      <c r="CID26" s="261"/>
      <c r="CIE26" s="255"/>
      <c r="CIF26" s="261"/>
      <c r="CIG26" s="255"/>
      <c r="CIH26" s="261"/>
      <c r="CII26" s="255"/>
      <c r="CIJ26" s="261"/>
      <c r="CIK26" s="255"/>
      <c r="CIL26" s="261"/>
      <c r="CIM26" s="255"/>
      <c r="CIN26" s="261"/>
      <c r="CIO26" s="255"/>
      <c r="CIP26" s="261"/>
      <c r="CIQ26" s="255"/>
      <c r="CIR26" s="261"/>
      <c r="CIS26" s="255"/>
      <c r="CIT26" s="261"/>
      <c r="CIU26" s="255"/>
      <c r="CIV26" s="261"/>
      <c r="CIW26" s="255"/>
      <c r="CIX26" s="261"/>
      <c r="CIY26" s="255"/>
      <c r="CIZ26" s="261"/>
      <c r="CJA26" s="255"/>
      <c r="CJB26" s="261"/>
      <c r="CJC26" s="255"/>
      <c r="CJD26" s="261"/>
      <c r="CJE26" s="255"/>
      <c r="CJF26" s="261"/>
      <c r="CJG26" s="255"/>
      <c r="CJH26" s="261"/>
      <c r="CJI26" s="255"/>
      <c r="CJJ26" s="261"/>
      <c r="CJK26" s="255"/>
      <c r="CJL26" s="261"/>
      <c r="CJM26" s="255"/>
      <c r="CJN26" s="261"/>
      <c r="CJO26" s="255"/>
      <c r="CJP26" s="261"/>
      <c r="CJQ26" s="255"/>
      <c r="CJR26" s="261"/>
      <c r="CJS26" s="255"/>
      <c r="CJT26" s="261"/>
      <c r="CJU26" s="255"/>
      <c r="CJV26" s="261"/>
      <c r="CJW26" s="255"/>
      <c r="CJX26" s="261"/>
      <c r="CJY26" s="255"/>
      <c r="CJZ26" s="261"/>
      <c r="CKA26" s="255"/>
      <c r="CKB26" s="261"/>
      <c r="CKC26" s="255"/>
      <c r="CKD26" s="261"/>
      <c r="CKE26" s="255"/>
      <c r="CKF26" s="261"/>
      <c r="CKG26" s="255"/>
      <c r="CKH26" s="261"/>
      <c r="CKI26" s="255"/>
      <c r="CKJ26" s="261"/>
      <c r="CKK26" s="255"/>
      <c r="CKL26" s="261"/>
      <c r="CKM26" s="255"/>
      <c r="CKN26" s="261"/>
      <c r="CKO26" s="255"/>
      <c r="CKP26" s="261"/>
      <c r="CKQ26" s="255"/>
      <c r="CKR26" s="261"/>
      <c r="CKS26" s="255"/>
      <c r="CKT26" s="261"/>
      <c r="CKU26" s="255"/>
      <c r="CKV26" s="261"/>
      <c r="CKW26" s="255"/>
      <c r="CKX26" s="261"/>
      <c r="CKY26" s="255"/>
      <c r="CKZ26" s="261"/>
      <c r="CLA26" s="255"/>
      <c r="CLB26" s="261"/>
      <c r="CLC26" s="255"/>
      <c r="CLD26" s="261"/>
      <c r="CLE26" s="255"/>
      <c r="CLF26" s="261"/>
      <c r="CLG26" s="255"/>
      <c r="CLH26" s="261"/>
      <c r="CLI26" s="255"/>
      <c r="CLJ26" s="261"/>
      <c r="CLK26" s="255"/>
      <c r="CLL26" s="261"/>
      <c r="CLM26" s="255"/>
      <c r="CLN26" s="261"/>
      <c r="CLO26" s="255"/>
      <c r="CLP26" s="261"/>
      <c r="CLQ26" s="255"/>
      <c r="CLR26" s="261"/>
      <c r="CLS26" s="255"/>
      <c r="CLT26" s="261"/>
      <c r="CLU26" s="255"/>
      <c r="CLV26" s="261"/>
      <c r="CLW26" s="255"/>
      <c r="CLX26" s="261"/>
      <c r="CLY26" s="255"/>
      <c r="CLZ26" s="261"/>
      <c r="CMA26" s="255"/>
      <c r="CMB26" s="261"/>
      <c r="CMC26" s="255"/>
      <c r="CMD26" s="261"/>
      <c r="CME26" s="255"/>
      <c r="CMF26" s="261"/>
      <c r="CMG26" s="255"/>
      <c r="CMH26" s="261"/>
      <c r="CMI26" s="255"/>
      <c r="CMJ26" s="261"/>
      <c r="CMK26" s="255"/>
      <c r="CML26" s="261"/>
      <c r="CMM26" s="255"/>
      <c r="CMN26" s="261"/>
      <c r="CMO26" s="255"/>
      <c r="CMP26" s="261"/>
      <c r="CMQ26" s="255"/>
      <c r="CMR26" s="261"/>
      <c r="CMS26" s="255"/>
      <c r="CMT26" s="261"/>
      <c r="CMU26" s="255"/>
      <c r="CMV26" s="261"/>
      <c r="CMW26" s="255"/>
      <c r="CMX26" s="261"/>
      <c r="CMY26" s="255"/>
      <c r="CMZ26" s="261"/>
      <c r="CNA26" s="255"/>
      <c r="CNB26" s="261"/>
      <c r="CNC26" s="255"/>
      <c r="CND26" s="261"/>
      <c r="CNE26" s="255"/>
      <c r="CNF26" s="261"/>
      <c r="CNG26" s="255"/>
      <c r="CNH26" s="261"/>
      <c r="CNI26" s="255"/>
      <c r="CNJ26" s="261"/>
      <c r="CNK26" s="255"/>
      <c r="CNL26" s="261"/>
      <c r="CNM26" s="255"/>
      <c r="CNN26" s="261"/>
      <c r="CNO26" s="255"/>
      <c r="CNP26" s="261"/>
      <c r="CNQ26" s="255"/>
      <c r="CNR26" s="261"/>
      <c r="CNS26" s="255"/>
      <c r="CNT26" s="261"/>
      <c r="CNU26" s="255"/>
      <c r="CNV26" s="261"/>
      <c r="CNW26" s="255"/>
      <c r="CNX26" s="261"/>
      <c r="CNY26" s="255"/>
      <c r="CNZ26" s="261"/>
      <c r="COA26" s="255"/>
      <c r="COB26" s="261"/>
      <c r="COC26" s="255"/>
      <c r="COD26" s="261"/>
      <c r="COE26" s="255"/>
      <c r="COF26" s="261"/>
      <c r="COG26" s="255"/>
      <c r="COH26" s="261"/>
      <c r="COI26" s="255"/>
      <c r="COJ26" s="261"/>
      <c r="COK26" s="255"/>
      <c r="COL26" s="261"/>
      <c r="COM26" s="255"/>
      <c r="CON26" s="261"/>
      <c r="COO26" s="255"/>
      <c r="COP26" s="261"/>
      <c r="COQ26" s="255"/>
      <c r="COR26" s="261"/>
      <c r="COS26" s="255"/>
      <c r="COT26" s="261"/>
      <c r="COU26" s="255"/>
      <c r="COV26" s="261"/>
      <c r="COW26" s="255"/>
      <c r="COX26" s="261"/>
      <c r="COY26" s="255"/>
      <c r="COZ26" s="261"/>
      <c r="CPA26" s="255"/>
      <c r="CPB26" s="261"/>
      <c r="CPC26" s="255"/>
      <c r="CPD26" s="261"/>
      <c r="CPE26" s="255"/>
      <c r="CPF26" s="261"/>
      <c r="CPG26" s="255"/>
      <c r="CPH26" s="261"/>
      <c r="CPI26" s="255"/>
      <c r="CPJ26" s="261"/>
      <c r="CPK26" s="255"/>
      <c r="CPL26" s="261"/>
      <c r="CPM26" s="255"/>
      <c r="CPN26" s="261"/>
      <c r="CPO26" s="255"/>
      <c r="CPP26" s="261"/>
      <c r="CPQ26" s="255"/>
      <c r="CPR26" s="261"/>
      <c r="CPS26" s="255"/>
      <c r="CPT26" s="261"/>
      <c r="CPU26" s="255"/>
      <c r="CPV26" s="261"/>
      <c r="CPW26" s="255"/>
      <c r="CPX26" s="261"/>
      <c r="CPY26" s="255"/>
      <c r="CPZ26" s="261"/>
      <c r="CQA26" s="255"/>
      <c r="CQB26" s="261"/>
      <c r="CQC26" s="255"/>
      <c r="CQD26" s="261"/>
      <c r="CQE26" s="255"/>
      <c r="CQF26" s="261"/>
      <c r="CQG26" s="255"/>
      <c r="CQH26" s="261"/>
      <c r="CQI26" s="255"/>
      <c r="CQJ26" s="261"/>
      <c r="CQK26" s="255"/>
      <c r="CQL26" s="261"/>
      <c r="CQM26" s="255"/>
      <c r="CQN26" s="261"/>
      <c r="CQO26" s="255"/>
      <c r="CQP26" s="261"/>
      <c r="CQQ26" s="255"/>
      <c r="CQR26" s="261"/>
      <c r="CQS26" s="255"/>
      <c r="CQT26" s="261"/>
      <c r="CQU26" s="255"/>
      <c r="CQV26" s="261"/>
      <c r="CQW26" s="255"/>
      <c r="CQX26" s="261"/>
      <c r="CQY26" s="255"/>
      <c r="CQZ26" s="261"/>
      <c r="CRA26" s="255"/>
      <c r="CRB26" s="261"/>
      <c r="CRC26" s="255"/>
      <c r="CRD26" s="261"/>
      <c r="CRE26" s="255"/>
      <c r="CRF26" s="261"/>
      <c r="CRG26" s="255"/>
      <c r="CRH26" s="261"/>
      <c r="CRI26" s="255"/>
      <c r="CRJ26" s="261"/>
      <c r="CRK26" s="255"/>
      <c r="CRL26" s="261"/>
      <c r="CRM26" s="255"/>
      <c r="CRN26" s="261"/>
      <c r="CRO26" s="255"/>
      <c r="CRP26" s="261"/>
      <c r="CRQ26" s="255"/>
      <c r="CRR26" s="261"/>
      <c r="CRS26" s="255"/>
      <c r="CRT26" s="261"/>
      <c r="CRU26" s="255"/>
      <c r="CRV26" s="261"/>
      <c r="CRW26" s="255"/>
      <c r="CRX26" s="261"/>
      <c r="CRY26" s="255"/>
      <c r="CRZ26" s="261"/>
      <c r="CSA26" s="255"/>
      <c r="CSB26" s="261"/>
      <c r="CSC26" s="255"/>
      <c r="CSD26" s="261"/>
      <c r="CSE26" s="255"/>
      <c r="CSF26" s="261"/>
      <c r="CSG26" s="255"/>
      <c r="CSH26" s="261"/>
      <c r="CSI26" s="255"/>
      <c r="CSJ26" s="261"/>
      <c r="CSK26" s="255"/>
      <c r="CSL26" s="261"/>
      <c r="CSM26" s="255"/>
      <c r="CSN26" s="261"/>
      <c r="CSO26" s="255"/>
      <c r="CSP26" s="261"/>
      <c r="CSQ26" s="255"/>
      <c r="CSR26" s="261"/>
      <c r="CSS26" s="255"/>
      <c r="CST26" s="261"/>
      <c r="CSU26" s="255"/>
      <c r="CSV26" s="261"/>
      <c r="CSW26" s="255"/>
      <c r="CSX26" s="261"/>
      <c r="CSY26" s="255"/>
      <c r="CSZ26" s="261"/>
      <c r="CTA26" s="255"/>
      <c r="CTB26" s="261"/>
      <c r="CTC26" s="255"/>
      <c r="CTD26" s="261"/>
      <c r="CTE26" s="255"/>
      <c r="CTF26" s="261"/>
      <c r="CTG26" s="255"/>
      <c r="CTH26" s="261"/>
      <c r="CTI26" s="255"/>
      <c r="CTJ26" s="261"/>
      <c r="CTK26" s="255"/>
      <c r="CTL26" s="261"/>
      <c r="CTM26" s="255"/>
      <c r="CTN26" s="261"/>
      <c r="CTO26" s="255"/>
      <c r="CTP26" s="261"/>
      <c r="CTQ26" s="255"/>
      <c r="CTR26" s="261"/>
      <c r="CTS26" s="255"/>
      <c r="CTT26" s="261"/>
      <c r="CTU26" s="255"/>
      <c r="CTV26" s="261"/>
      <c r="CTW26" s="255"/>
      <c r="CTX26" s="261"/>
      <c r="CTY26" s="255"/>
      <c r="CTZ26" s="261"/>
      <c r="CUA26" s="255"/>
      <c r="CUB26" s="261"/>
      <c r="CUC26" s="255"/>
      <c r="CUD26" s="261"/>
      <c r="CUE26" s="255"/>
      <c r="CUF26" s="261"/>
      <c r="CUG26" s="255"/>
      <c r="CUH26" s="261"/>
      <c r="CUI26" s="255"/>
      <c r="CUJ26" s="261"/>
      <c r="CUK26" s="255"/>
      <c r="CUL26" s="261"/>
      <c r="CUM26" s="255"/>
      <c r="CUN26" s="261"/>
      <c r="CUO26" s="255"/>
      <c r="CUP26" s="261"/>
      <c r="CUQ26" s="255"/>
      <c r="CUR26" s="261"/>
      <c r="CUS26" s="255"/>
      <c r="CUT26" s="261"/>
      <c r="CUU26" s="255"/>
      <c r="CUV26" s="261"/>
      <c r="CUW26" s="255"/>
      <c r="CUX26" s="261"/>
      <c r="CUY26" s="255"/>
      <c r="CUZ26" s="261"/>
      <c r="CVA26" s="255"/>
      <c r="CVB26" s="261"/>
      <c r="CVC26" s="255"/>
      <c r="CVD26" s="261"/>
      <c r="CVE26" s="255"/>
      <c r="CVF26" s="261"/>
      <c r="CVG26" s="255"/>
      <c r="CVH26" s="261"/>
      <c r="CVI26" s="255"/>
      <c r="CVJ26" s="261"/>
      <c r="CVK26" s="255"/>
      <c r="CVL26" s="261"/>
      <c r="CVM26" s="255"/>
      <c r="CVN26" s="261"/>
      <c r="CVO26" s="255"/>
      <c r="CVP26" s="261"/>
      <c r="CVQ26" s="255"/>
      <c r="CVR26" s="261"/>
      <c r="CVS26" s="255"/>
      <c r="CVT26" s="261"/>
      <c r="CVU26" s="255"/>
      <c r="CVV26" s="261"/>
      <c r="CVW26" s="255"/>
      <c r="CVX26" s="261"/>
      <c r="CVY26" s="255"/>
      <c r="CVZ26" s="261"/>
      <c r="CWA26" s="255"/>
      <c r="CWB26" s="261"/>
      <c r="CWC26" s="255"/>
      <c r="CWD26" s="261"/>
      <c r="CWE26" s="255"/>
      <c r="CWF26" s="261"/>
      <c r="CWG26" s="255"/>
      <c r="CWH26" s="261"/>
      <c r="CWI26" s="255"/>
      <c r="CWJ26" s="261"/>
      <c r="CWK26" s="255"/>
      <c r="CWL26" s="261"/>
      <c r="CWM26" s="255"/>
      <c r="CWN26" s="261"/>
      <c r="CWO26" s="255"/>
      <c r="CWP26" s="261"/>
      <c r="CWQ26" s="255"/>
      <c r="CWR26" s="261"/>
      <c r="CWS26" s="255"/>
      <c r="CWT26" s="261"/>
      <c r="CWU26" s="255"/>
      <c r="CWV26" s="261"/>
      <c r="CWW26" s="255"/>
      <c r="CWX26" s="261"/>
      <c r="CWY26" s="255"/>
      <c r="CWZ26" s="261"/>
      <c r="CXA26" s="255"/>
      <c r="CXB26" s="261"/>
      <c r="CXC26" s="255"/>
      <c r="CXD26" s="261"/>
      <c r="CXE26" s="255"/>
      <c r="CXF26" s="261"/>
      <c r="CXG26" s="255"/>
      <c r="CXH26" s="261"/>
      <c r="CXI26" s="255"/>
      <c r="CXJ26" s="261"/>
      <c r="CXK26" s="255"/>
      <c r="CXL26" s="261"/>
      <c r="CXM26" s="255"/>
      <c r="CXN26" s="261"/>
      <c r="CXO26" s="255"/>
      <c r="CXP26" s="261"/>
      <c r="CXQ26" s="255"/>
      <c r="CXR26" s="261"/>
      <c r="CXS26" s="255"/>
      <c r="CXT26" s="261"/>
      <c r="CXU26" s="255"/>
      <c r="CXV26" s="261"/>
      <c r="CXW26" s="255"/>
      <c r="CXX26" s="261"/>
      <c r="CXY26" s="255"/>
      <c r="CXZ26" s="261"/>
      <c r="CYA26" s="255"/>
      <c r="CYB26" s="261"/>
      <c r="CYC26" s="255"/>
      <c r="CYD26" s="261"/>
      <c r="CYE26" s="255"/>
      <c r="CYF26" s="261"/>
      <c r="CYG26" s="255"/>
      <c r="CYH26" s="261"/>
      <c r="CYI26" s="255"/>
      <c r="CYJ26" s="261"/>
      <c r="CYK26" s="255"/>
      <c r="CYL26" s="261"/>
      <c r="CYM26" s="255"/>
      <c r="CYN26" s="261"/>
      <c r="CYO26" s="255"/>
      <c r="CYP26" s="261"/>
      <c r="CYQ26" s="255"/>
      <c r="CYR26" s="261"/>
      <c r="CYS26" s="255"/>
      <c r="CYT26" s="261"/>
      <c r="CYU26" s="255"/>
      <c r="CYV26" s="261"/>
      <c r="CYW26" s="255"/>
      <c r="CYX26" s="261"/>
      <c r="CYY26" s="255"/>
      <c r="CYZ26" s="261"/>
      <c r="CZA26" s="255"/>
      <c r="CZB26" s="261"/>
      <c r="CZC26" s="255"/>
      <c r="CZD26" s="261"/>
      <c r="CZE26" s="255"/>
      <c r="CZF26" s="261"/>
      <c r="CZG26" s="255"/>
      <c r="CZH26" s="261"/>
      <c r="CZI26" s="255"/>
      <c r="CZJ26" s="261"/>
      <c r="CZK26" s="255"/>
      <c r="CZL26" s="261"/>
      <c r="CZM26" s="255"/>
      <c r="CZN26" s="261"/>
      <c r="CZO26" s="255"/>
      <c r="CZP26" s="261"/>
      <c r="CZQ26" s="255"/>
      <c r="CZR26" s="261"/>
      <c r="CZS26" s="255"/>
      <c r="CZT26" s="261"/>
      <c r="CZU26" s="255"/>
      <c r="CZV26" s="261"/>
      <c r="CZW26" s="255"/>
      <c r="CZX26" s="261"/>
      <c r="CZY26" s="255"/>
      <c r="CZZ26" s="261"/>
      <c r="DAA26" s="255"/>
      <c r="DAB26" s="261"/>
      <c r="DAC26" s="255"/>
      <c r="DAD26" s="261"/>
      <c r="DAE26" s="255"/>
      <c r="DAF26" s="261"/>
      <c r="DAG26" s="255"/>
      <c r="DAH26" s="261"/>
      <c r="DAI26" s="255"/>
      <c r="DAJ26" s="261"/>
      <c r="DAK26" s="255"/>
      <c r="DAL26" s="261"/>
      <c r="DAM26" s="255"/>
      <c r="DAN26" s="261"/>
      <c r="DAO26" s="255"/>
      <c r="DAP26" s="261"/>
      <c r="DAQ26" s="255"/>
      <c r="DAR26" s="261"/>
      <c r="DAS26" s="255"/>
      <c r="DAT26" s="261"/>
      <c r="DAU26" s="255"/>
      <c r="DAV26" s="261"/>
      <c r="DAW26" s="255"/>
      <c r="DAX26" s="261"/>
      <c r="DAY26" s="255"/>
      <c r="DAZ26" s="261"/>
      <c r="DBA26" s="255"/>
      <c r="DBB26" s="261"/>
      <c r="DBC26" s="255"/>
      <c r="DBD26" s="261"/>
      <c r="DBE26" s="255"/>
      <c r="DBF26" s="261"/>
      <c r="DBG26" s="255"/>
      <c r="DBH26" s="261"/>
      <c r="DBI26" s="255"/>
      <c r="DBJ26" s="261"/>
      <c r="DBK26" s="255"/>
      <c r="DBL26" s="261"/>
      <c r="DBM26" s="255"/>
      <c r="DBN26" s="261"/>
      <c r="DBO26" s="255"/>
      <c r="DBP26" s="261"/>
      <c r="DBQ26" s="255"/>
      <c r="DBR26" s="261"/>
      <c r="DBS26" s="255"/>
      <c r="DBT26" s="261"/>
      <c r="DBU26" s="255"/>
      <c r="DBV26" s="261"/>
      <c r="DBW26" s="255"/>
      <c r="DBX26" s="261"/>
      <c r="DBY26" s="255"/>
      <c r="DBZ26" s="261"/>
      <c r="DCA26" s="255"/>
      <c r="DCB26" s="261"/>
      <c r="DCC26" s="255"/>
      <c r="DCD26" s="261"/>
      <c r="DCE26" s="255"/>
      <c r="DCF26" s="261"/>
      <c r="DCG26" s="255"/>
      <c r="DCH26" s="261"/>
      <c r="DCI26" s="255"/>
      <c r="DCJ26" s="261"/>
      <c r="DCK26" s="255"/>
      <c r="DCL26" s="261"/>
      <c r="DCM26" s="255"/>
      <c r="DCN26" s="261"/>
      <c r="DCO26" s="255"/>
      <c r="DCP26" s="261"/>
      <c r="DCQ26" s="255"/>
      <c r="DCR26" s="261"/>
      <c r="DCS26" s="255"/>
      <c r="DCT26" s="261"/>
      <c r="DCU26" s="255"/>
      <c r="DCV26" s="261"/>
      <c r="DCW26" s="255"/>
      <c r="DCX26" s="261"/>
      <c r="DCY26" s="255"/>
      <c r="DCZ26" s="261"/>
      <c r="DDA26" s="255"/>
      <c r="DDB26" s="261"/>
      <c r="DDC26" s="255"/>
      <c r="DDD26" s="261"/>
      <c r="DDE26" s="255"/>
      <c r="DDF26" s="261"/>
      <c r="DDG26" s="255"/>
      <c r="DDH26" s="261"/>
      <c r="DDI26" s="255"/>
      <c r="DDJ26" s="261"/>
      <c r="DDK26" s="255"/>
      <c r="DDL26" s="261"/>
      <c r="DDM26" s="255"/>
      <c r="DDN26" s="261"/>
      <c r="DDO26" s="255"/>
      <c r="DDP26" s="261"/>
      <c r="DDQ26" s="255"/>
      <c r="DDR26" s="261"/>
      <c r="DDS26" s="255"/>
      <c r="DDT26" s="261"/>
      <c r="DDU26" s="255"/>
      <c r="DDV26" s="261"/>
      <c r="DDW26" s="255"/>
      <c r="DDX26" s="261"/>
      <c r="DDY26" s="255"/>
      <c r="DDZ26" s="261"/>
      <c r="DEA26" s="255"/>
      <c r="DEB26" s="261"/>
      <c r="DEC26" s="255"/>
      <c r="DED26" s="261"/>
      <c r="DEE26" s="255"/>
      <c r="DEF26" s="261"/>
      <c r="DEG26" s="255"/>
      <c r="DEH26" s="261"/>
      <c r="DEI26" s="255"/>
      <c r="DEJ26" s="261"/>
      <c r="DEK26" s="255"/>
      <c r="DEL26" s="261"/>
      <c r="DEM26" s="255"/>
      <c r="DEN26" s="261"/>
      <c r="DEO26" s="255"/>
      <c r="DEP26" s="261"/>
      <c r="DEQ26" s="255"/>
      <c r="DER26" s="261"/>
      <c r="DES26" s="255"/>
      <c r="DET26" s="261"/>
      <c r="DEU26" s="255"/>
      <c r="DEV26" s="261"/>
      <c r="DEW26" s="255"/>
      <c r="DEX26" s="261"/>
      <c r="DEY26" s="255"/>
      <c r="DEZ26" s="261"/>
      <c r="DFA26" s="255"/>
      <c r="DFB26" s="261"/>
      <c r="DFC26" s="255"/>
      <c r="DFD26" s="261"/>
      <c r="DFE26" s="255"/>
      <c r="DFF26" s="261"/>
      <c r="DFG26" s="255"/>
      <c r="DFH26" s="261"/>
      <c r="DFI26" s="255"/>
      <c r="DFJ26" s="261"/>
      <c r="DFK26" s="255"/>
      <c r="DFL26" s="261"/>
      <c r="DFM26" s="255"/>
      <c r="DFN26" s="261"/>
      <c r="DFO26" s="255"/>
      <c r="DFP26" s="261"/>
      <c r="DFQ26" s="255"/>
      <c r="DFR26" s="261"/>
      <c r="DFS26" s="255"/>
      <c r="DFT26" s="261"/>
      <c r="DFU26" s="255"/>
      <c r="DFV26" s="261"/>
      <c r="DFW26" s="255"/>
      <c r="DFX26" s="261"/>
      <c r="DFY26" s="255"/>
      <c r="DFZ26" s="261"/>
      <c r="DGA26" s="255"/>
      <c r="DGB26" s="261"/>
      <c r="DGC26" s="255"/>
      <c r="DGD26" s="261"/>
      <c r="DGE26" s="255"/>
      <c r="DGF26" s="261"/>
      <c r="DGG26" s="255"/>
      <c r="DGH26" s="261"/>
      <c r="DGI26" s="255"/>
      <c r="DGJ26" s="261"/>
      <c r="DGK26" s="255"/>
      <c r="DGL26" s="261"/>
      <c r="DGM26" s="255"/>
      <c r="DGN26" s="261"/>
      <c r="DGO26" s="255"/>
      <c r="DGP26" s="261"/>
      <c r="DGQ26" s="255"/>
      <c r="DGR26" s="261"/>
      <c r="DGS26" s="255"/>
      <c r="DGT26" s="261"/>
      <c r="DGU26" s="255"/>
      <c r="DGV26" s="261"/>
      <c r="DGW26" s="255"/>
      <c r="DGX26" s="261"/>
      <c r="DGY26" s="255"/>
      <c r="DGZ26" s="261"/>
      <c r="DHA26" s="255"/>
      <c r="DHB26" s="261"/>
      <c r="DHC26" s="255"/>
      <c r="DHD26" s="261"/>
      <c r="DHE26" s="255"/>
      <c r="DHF26" s="261"/>
      <c r="DHG26" s="255"/>
      <c r="DHH26" s="261"/>
      <c r="DHI26" s="255"/>
      <c r="DHJ26" s="261"/>
      <c r="DHK26" s="255"/>
      <c r="DHL26" s="261"/>
      <c r="DHM26" s="255"/>
      <c r="DHN26" s="261"/>
      <c r="DHO26" s="255"/>
      <c r="DHP26" s="261"/>
      <c r="DHQ26" s="255"/>
      <c r="DHR26" s="261"/>
      <c r="DHS26" s="255"/>
      <c r="DHT26" s="261"/>
      <c r="DHU26" s="255"/>
      <c r="DHV26" s="261"/>
      <c r="DHW26" s="255"/>
      <c r="DHX26" s="261"/>
      <c r="DHY26" s="255"/>
      <c r="DHZ26" s="261"/>
      <c r="DIA26" s="255"/>
      <c r="DIB26" s="261"/>
      <c r="DIC26" s="255"/>
      <c r="DID26" s="261"/>
      <c r="DIE26" s="255"/>
      <c r="DIF26" s="261"/>
      <c r="DIG26" s="255"/>
      <c r="DIH26" s="261"/>
      <c r="DII26" s="255"/>
      <c r="DIJ26" s="261"/>
      <c r="DIK26" s="255"/>
      <c r="DIL26" s="261"/>
      <c r="DIM26" s="255"/>
      <c r="DIN26" s="261"/>
      <c r="DIO26" s="255"/>
      <c r="DIP26" s="261"/>
      <c r="DIQ26" s="255"/>
      <c r="DIR26" s="261"/>
      <c r="DIS26" s="255"/>
      <c r="DIT26" s="261"/>
      <c r="DIU26" s="255"/>
      <c r="DIV26" s="261"/>
      <c r="DIW26" s="255"/>
      <c r="DIX26" s="261"/>
      <c r="DIY26" s="255"/>
      <c r="DIZ26" s="261"/>
      <c r="DJA26" s="255"/>
      <c r="DJB26" s="261"/>
      <c r="DJC26" s="255"/>
      <c r="DJD26" s="261"/>
      <c r="DJE26" s="255"/>
      <c r="DJF26" s="261"/>
      <c r="DJG26" s="255"/>
      <c r="DJH26" s="261"/>
      <c r="DJI26" s="255"/>
      <c r="DJJ26" s="261"/>
      <c r="DJK26" s="255"/>
      <c r="DJL26" s="261"/>
      <c r="DJM26" s="255"/>
      <c r="DJN26" s="261"/>
      <c r="DJO26" s="255"/>
      <c r="DJP26" s="261"/>
      <c r="DJQ26" s="255"/>
      <c r="DJR26" s="261"/>
      <c r="DJS26" s="255"/>
      <c r="DJT26" s="261"/>
      <c r="DJU26" s="255"/>
      <c r="DJV26" s="261"/>
      <c r="DJW26" s="255"/>
      <c r="DJX26" s="261"/>
      <c r="DJY26" s="255"/>
      <c r="DJZ26" s="261"/>
      <c r="DKA26" s="255"/>
      <c r="DKB26" s="261"/>
      <c r="DKC26" s="255"/>
      <c r="DKD26" s="261"/>
      <c r="DKE26" s="255"/>
      <c r="DKF26" s="261"/>
      <c r="DKG26" s="255"/>
      <c r="DKH26" s="261"/>
      <c r="DKI26" s="255"/>
      <c r="DKJ26" s="261"/>
      <c r="DKK26" s="255"/>
      <c r="DKL26" s="261"/>
      <c r="DKM26" s="255"/>
      <c r="DKN26" s="261"/>
      <c r="DKO26" s="255"/>
      <c r="DKP26" s="261"/>
      <c r="DKQ26" s="255"/>
      <c r="DKR26" s="261"/>
      <c r="DKS26" s="255"/>
      <c r="DKT26" s="261"/>
      <c r="DKU26" s="255"/>
      <c r="DKV26" s="261"/>
      <c r="DKW26" s="255"/>
      <c r="DKX26" s="261"/>
      <c r="DKY26" s="255"/>
      <c r="DKZ26" s="261"/>
      <c r="DLA26" s="255"/>
      <c r="DLB26" s="261"/>
      <c r="DLC26" s="255"/>
      <c r="DLD26" s="261"/>
      <c r="DLE26" s="255"/>
      <c r="DLF26" s="261"/>
      <c r="DLG26" s="255"/>
      <c r="DLH26" s="261"/>
      <c r="DLI26" s="255"/>
      <c r="DLJ26" s="261"/>
      <c r="DLK26" s="255"/>
      <c r="DLL26" s="261"/>
      <c r="DLM26" s="255"/>
      <c r="DLN26" s="261"/>
      <c r="DLO26" s="255"/>
      <c r="DLP26" s="261"/>
      <c r="DLQ26" s="255"/>
      <c r="DLR26" s="261"/>
      <c r="DLS26" s="255"/>
      <c r="DLT26" s="261"/>
      <c r="DLU26" s="255"/>
      <c r="DLV26" s="261"/>
      <c r="DLW26" s="255"/>
      <c r="DLX26" s="261"/>
      <c r="DLY26" s="255"/>
      <c r="DLZ26" s="261"/>
      <c r="DMA26" s="255"/>
      <c r="DMB26" s="261"/>
      <c r="DMC26" s="255"/>
      <c r="DMD26" s="261"/>
      <c r="DME26" s="255"/>
      <c r="DMF26" s="261"/>
      <c r="DMG26" s="255"/>
      <c r="DMH26" s="261"/>
      <c r="DMI26" s="255"/>
      <c r="DMJ26" s="261"/>
      <c r="DMK26" s="255"/>
      <c r="DML26" s="261"/>
      <c r="DMM26" s="255"/>
      <c r="DMN26" s="261"/>
      <c r="DMO26" s="255"/>
      <c r="DMP26" s="261"/>
      <c r="DMQ26" s="255"/>
      <c r="DMR26" s="261"/>
      <c r="DMS26" s="255"/>
      <c r="DMT26" s="261"/>
      <c r="DMU26" s="255"/>
      <c r="DMV26" s="261"/>
      <c r="DMW26" s="255"/>
      <c r="DMX26" s="261"/>
      <c r="DMY26" s="255"/>
      <c r="DMZ26" s="261"/>
      <c r="DNA26" s="255"/>
      <c r="DNB26" s="261"/>
      <c r="DNC26" s="255"/>
      <c r="DND26" s="261"/>
      <c r="DNE26" s="255"/>
      <c r="DNF26" s="261"/>
      <c r="DNG26" s="255"/>
      <c r="DNH26" s="261"/>
      <c r="DNI26" s="255"/>
      <c r="DNJ26" s="261"/>
      <c r="DNK26" s="255"/>
      <c r="DNL26" s="261"/>
      <c r="DNM26" s="255"/>
      <c r="DNN26" s="261"/>
      <c r="DNO26" s="255"/>
      <c r="DNP26" s="261"/>
      <c r="DNQ26" s="255"/>
      <c r="DNR26" s="261"/>
      <c r="DNS26" s="255"/>
      <c r="DNT26" s="261"/>
      <c r="DNU26" s="255"/>
      <c r="DNV26" s="261"/>
      <c r="DNW26" s="255"/>
      <c r="DNX26" s="261"/>
      <c r="DNY26" s="255"/>
      <c r="DNZ26" s="261"/>
      <c r="DOA26" s="255"/>
      <c r="DOB26" s="261"/>
      <c r="DOC26" s="255"/>
      <c r="DOD26" s="261"/>
      <c r="DOE26" s="255"/>
      <c r="DOF26" s="261"/>
      <c r="DOG26" s="255"/>
      <c r="DOH26" s="261"/>
      <c r="DOI26" s="255"/>
      <c r="DOJ26" s="261"/>
      <c r="DOK26" s="255"/>
      <c r="DOL26" s="261"/>
      <c r="DOM26" s="255"/>
      <c r="DON26" s="261"/>
      <c r="DOO26" s="255"/>
      <c r="DOP26" s="261"/>
      <c r="DOQ26" s="255"/>
      <c r="DOR26" s="261"/>
      <c r="DOS26" s="255"/>
      <c r="DOT26" s="261"/>
      <c r="DOU26" s="255"/>
      <c r="DOV26" s="261"/>
      <c r="DOW26" s="255"/>
      <c r="DOX26" s="261"/>
      <c r="DOY26" s="255"/>
      <c r="DOZ26" s="261"/>
      <c r="DPA26" s="255"/>
      <c r="DPB26" s="261"/>
      <c r="DPC26" s="255"/>
      <c r="DPD26" s="261"/>
      <c r="DPE26" s="255"/>
      <c r="DPF26" s="261"/>
      <c r="DPG26" s="255"/>
      <c r="DPH26" s="261"/>
      <c r="DPI26" s="255"/>
      <c r="DPJ26" s="261"/>
      <c r="DPK26" s="255"/>
      <c r="DPL26" s="261"/>
      <c r="DPM26" s="255"/>
      <c r="DPN26" s="261"/>
      <c r="DPO26" s="255"/>
      <c r="DPP26" s="261"/>
      <c r="DPQ26" s="255"/>
      <c r="DPR26" s="261"/>
      <c r="DPS26" s="255"/>
      <c r="DPT26" s="261"/>
      <c r="DPU26" s="255"/>
      <c r="DPV26" s="261"/>
      <c r="DPW26" s="255"/>
      <c r="DPX26" s="261"/>
      <c r="DPY26" s="255"/>
      <c r="DPZ26" s="261"/>
      <c r="DQA26" s="255"/>
      <c r="DQB26" s="261"/>
      <c r="DQC26" s="255"/>
      <c r="DQD26" s="261"/>
      <c r="DQE26" s="255"/>
      <c r="DQF26" s="261"/>
      <c r="DQG26" s="255"/>
      <c r="DQH26" s="261"/>
      <c r="DQI26" s="255"/>
      <c r="DQJ26" s="261"/>
      <c r="DQK26" s="255"/>
      <c r="DQL26" s="261"/>
      <c r="DQM26" s="255"/>
      <c r="DQN26" s="261"/>
      <c r="DQO26" s="255"/>
      <c r="DQP26" s="261"/>
      <c r="DQQ26" s="255"/>
      <c r="DQR26" s="261"/>
      <c r="DQS26" s="255"/>
      <c r="DQT26" s="261"/>
      <c r="DQU26" s="255"/>
      <c r="DQV26" s="261"/>
      <c r="DQW26" s="255"/>
      <c r="DQX26" s="261"/>
      <c r="DQY26" s="255"/>
      <c r="DQZ26" s="261"/>
      <c r="DRA26" s="255"/>
      <c r="DRB26" s="261"/>
      <c r="DRC26" s="255"/>
      <c r="DRD26" s="261"/>
      <c r="DRE26" s="255"/>
      <c r="DRF26" s="261"/>
      <c r="DRG26" s="255"/>
      <c r="DRH26" s="261"/>
      <c r="DRI26" s="255"/>
      <c r="DRJ26" s="261"/>
      <c r="DRK26" s="255"/>
      <c r="DRL26" s="261"/>
      <c r="DRM26" s="255"/>
      <c r="DRN26" s="261"/>
      <c r="DRO26" s="255"/>
      <c r="DRP26" s="261"/>
      <c r="DRQ26" s="255"/>
      <c r="DRR26" s="261"/>
      <c r="DRS26" s="255"/>
      <c r="DRT26" s="261"/>
      <c r="DRU26" s="255"/>
      <c r="DRV26" s="261"/>
      <c r="DRW26" s="255"/>
      <c r="DRX26" s="261"/>
      <c r="DRY26" s="255"/>
      <c r="DRZ26" s="261"/>
      <c r="DSA26" s="255"/>
      <c r="DSB26" s="261"/>
      <c r="DSC26" s="255"/>
      <c r="DSD26" s="261"/>
      <c r="DSE26" s="255"/>
      <c r="DSF26" s="261"/>
      <c r="DSG26" s="255"/>
      <c r="DSH26" s="261"/>
      <c r="DSI26" s="255"/>
      <c r="DSJ26" s="261"/>
      <c r="DSK26" s="255"/>
      <c r="DSL26" s="261"/>
      <c r="DSM26" s="255"/>
      <c r="DSN26" s="261"/>
      <c r="DSO26" s="255"/>
      <c r="DSP26" s="261"/>
      <c r="DSQ26" s="255"/>
      <c r="DSR26" s="261"/>
      <c r="DSS26" s="255"/>
      <c r="DST26" s="261"/>
      <c r="DSU26" s="255"/>
      <c r="DSV26" s="261"/>
      <c r="DSW26" s="255"/>
      <c r="DSX26" s="261"/>
      <c r="DSY26" s="255"/>
      <c r="DSZ26" s="261"/>
      <c r="DTA26" s="255"/>
      <c r="DTB26" s="261"/>
      <c r="DTC26" s="255"/>
      <c r="DTD26" s="261"/>
      <c r="DTE26" s="255"/>
      <c r="DTF26" s="261"/>
      <c r="DTG26" s="255"/>
      <c r="DTH26" s="261"/>
      <c r="DTI26" s="255"/>
      <c r="DTJ26" s="261"/>
      <c r="DTK26" s="255"/>
      <c r="DTL26" s="261"/>
      <c r="DTM26" s="255"/>
      <c r="DTN26" s="261"/>
      <c r="DTO26" s="255"/>
      <c r="DTP26" s="261"/>
      <c r="DTQ26" s="255"/>
      <c r="DTR26" s="261"/>
      <c r="DTS26" s="255"/>
      <c r="DTT26" s="261"/>
      <c r="DTU26" s="255"/>
      <c r="DTV26" s="261"/>
      <c r="DTW26" s="255"/>
      <c r="DTX26" s="261"/>
      <c r="DTY26" s="255"/>
      <c r="DTZ26" s="261"/>
      <c r="DUA26" s="255"/>
      <c r="DUB26" s="261"/>
      <c r="DUC26" s="255"/>
      <c r="DUD26" s="261"/>
      <c r="DUE26" s="255"/>
      <c r="DUF26" s="261"/>
      <c r="DUG26" s="255"/>
      <c r="DUH26" s="261"/>
      <c r="DUI26" s="255"/>
      <c r="DUJ26" s="261"/>
      <c r="DUK26" s="255"/>
      <c r="DUL26" s="261"/>
      <c r="DUM26" s="255"/>
      <c r="DUN26" s="261"/>
      <c r="DUO26" s="255"/>
      <c r="DUP26" s="261"/>
      <c r="DUQ26" s="255"/>
      <c r="DUR26" s="261"/>
      <c r="DUS26" s="255"/>
      <c r="DUT26" s="261"/>
      <c r="DUU26" s="255"/>
      <c r="DUV26" s="261"/>
      <c r="DUW26" s="255"/>
      <c r="DUX26" s="261"/>
      <c r="DUY26" s="255"/>
      <c r="DUZ26" s="261"/>
      <c r="DVA26" s="255"/>
      <c r="DVB26" s="261"/>
      <c r="DVC26" s="255"/>
      <c r="DVD26" s="261"/>
      <c r="DVE26" s="255"/>
      <c r="DVF26" s="261"/>
      <c r="DVG26" s="255"/>
      <c r="DVH26" s="261"/>
      <c r="DVI26" s="255"/>
      <c r="DVJ26" s="261"/>
      <c r="DVK26" s="255"/>
      <c r="DVL26" s="261"/>
      <c r="DVM26" s="255"/>
      <c r="DVN26" s="261"/>
      <c r="DVO26" s="255"/>
      <c r="DVP26" s="261"/>
      <c r="DVQ26" s="255"/>
      <c r="DVR26" s="261"/>
      <c r="DVS26" s="255"/>
      <c r="DVT26" s="261"/>
      <c r="DVU26" s="255"/>
      <c r="DVV26" s="261"/>
      <c r="DVW26" s="255"/>
      <c r="DVX26" s="261"/>
      <c r="DVY26" s="255"/>
      <c r="DVZ26" s="261"/>
      <c r="DWA26" s="255"/>
      <c r="DWB26" s="261"/>
      <c r="DWC26" s="255"/>
      <c r="DWD26" s="261"/>
      <c r="DWE26" s="255"/>
      <c r="DWF26" s="261"/>
      <c r="DWG26" s="255"/>
      <c r="DWH26" s="261"/>
      <c r="DWI26" s="255"/>
      <c r="DWJ26" s="261"/>
      <c r="DWK26" s="255"/>
      <c r="DWL26" s="261"/>
      <c r="DWM26" s="255"/>
      <c r="DWN26" s="261"/>
      <c r="DWO26" s="255"/>
      <c r="DWP26" s="261"/>
      <c r="DWQ26" s="255"/>
      <c r="DWR26" s="261"/>
      <c r="DWS26" s="255"/>
      <c r="DWT26" s="261"/>
      <c r="DWU26" s="255"/>
      <c r="DWV26" s="261"/>
      <c r="DWW26" s="255"/>
      <c r="DWX26" s="261"/>
      <c r="DWY26" s="255"/>
      <c r="DWZ26" s="261"/>
      <c r="DXA26" s="255"/>
      <c r="DXB26" s="261"/>
      <c r="DXC26" s="255"/>
      <c r="DXD26" s="261"/>
      <c r="DXE26" s="255"/>
      <c r="DXF26" s="261"/>
      <c r="DXG26" s="255"/>
      <c r="DXH26" s="261"/>
      <c r="DXI26" s="255"/>
      <c r="DXJ26" s="261"/>
      <c r="DXK26" s="255"/>
      <c r="DXL26" s="261"/>
      <c r="DXM26" s="255"/>
      <c r="DXN26" s="261"/>
      <c r="DXO26" s="255"/>
      <c r="DXP26" s="261"/>
      <c r="DXQ26" s="255"/>
      <c r="DXR26" s="261"/>
      <c r="DXS26" s="255"/>
      <c r="DXT26" s="261"/>
      <c r="DXU26" s="255"/>
      <c r="DXV26" s="261"/>
      <c r="DXW26" s="255"/>
      <c r="DXX26" s="261"/>
      <c r="DXY26" s="255"/>
      <c r="DXZ26" s="261"/>
      <c r="DYA26" s="255"/>
      <c r="DYB26" s="261"/>
      <c r="DYC26" s="255"/>
      <c r="DYD26" s="261"/>
      <c r="DYE26" s="255"/>
      <c r="DYF26" s="261"/>
      <c r="DYG26" s="255"/>
      <c r="DYH26" s="261"/>
      <c r="DYI26" s="255"/>
      <c r="DYJ26" s="261"/>
      <c r="DYK26" s="255"/>
      <c r="DYL26" s="261"/>
      <c r="DYM26" s="255"/>
      <c r="DYN26" s="261"/>
      <c r="DYO26" s="255"/>
      <c r="DYP26" s="261"/>
      <c r="DYQ26" s="255"/>
      <c r="DYR26" s="261"/>
      <c r="DYS26" s="255"/>
      <c r="DYT26" s="261"/>
      <c r="DYU26" s="255"/>
      <c r="DYV26" s="261"/>
      <c r="DYW26" s="255"/>
      <c r="DYX26" s="261"/>
      <c r="DYY26" s="255"/>
      <c r="DYZ26" s="261"/>
      <c r="DZA26" s="255"/>
      <c r="DZB26" s="261"/>
      <c r="DZC26" s="255"/>
      <c r="DZD26" s="261"/>
      <c r="DZE26" s="255"/>
      <c r="DZF26" s="261"/>
      <c r="DZG26" s="255"/>
      <c r="DZH26" s="261"/>
      <c r="DZI26" s="255"/>
      <c r="DZJ26" s="261"/>
      <c r="DZK26" s="255"/>
      <c r="DZL26" s="261"/>
      <c r="DZM26" s="255"/>
      <c r="DZN26" s="261"/>
      <c r="DZO26" s="255"/>
      <c r="DZP26" s="261"/>
      <c r="DZQ26" s="255"/>
      <c r="DZR26" s="261"/>
      <c r="DZS26" s="255"/>
      <c r="DZT26" s="261"/>
      <c r="DZU26" s="255"/>
      <c r="DZV26" s="261"/>
      <c r="DZW26" s="255"/>
      <c r="DZX26" s="261"/>
      <c r="DZY26" s="255"/>
      <c r="DZZ26" s="261"/>
      <c r="EAA26" s="255"/>
      <c r="EAB26" s="261"/>
      <c r="EAC26" s="255"/>
      <c r="EAD26" s="261"/>
      <c r="EAE26" s="255"/>
      <c r="EAF26" s="261"/>
      <c r="EAG26" s="255"/>
      <c r="EAH26" s="261"/>
      <c r="EAI26" s="255"/>
      <c r="EAJ26" s="261"/>
      <c r="EAK26" s="255"/>
      <c r="EAL26" s="261"/>
      <c r="EAM26" s="255"/>
      <c r="EAN26" s="261"/>
      <c r="EAO26" s="255"/>
      <c r="EAP26" s="261"/>
      <c r="EAQ26" s="255"/>
      <c r="EAR26" s="261"/>
      <c r="EAS26" s="255"/>
      <c r="EAT26" s="261"/>
      <c r="EAU26" s="255"/>
      <c r="EAV26" s="261"/>
      <c r="EAW26" s="255"/>
      <c r="EAX26" s="261"/>
      <c r="EAY26" s="255"/>
      <c r="EAZ26" s="261"/>
      <c r="EBA26" s="255"/>
      <c r="EBB26" s="261"/>
      <c r="EBC26" s="255"/>
      <c r="EBD26" s="261"/>
      <c r="EBE26" s="255"/>
      <c r="EBF26" s="261"/>
      <c r="EBG26" s="255"/>
      <c r="EBH26" s="261"/>
      <c r="EBI26" s="255"/>
      <c r="EBJ26" s="261"/>
      <c r="EBK26" s="255"/>
      <c r="EBL26" s="261"/>
      <c r="EBM26" s="255"/>
      <c r="EBN26" s="261"/>
      <c r="EBO26" s="255"/>
      <c r="EBP26" s="261"/>
      <c r="EBQ26" s="255"/>
      <c r="EBR26" s="261"/>
      <c r="EBS26" s="255"/>
      <c r="EBT26" s="261"/>
      <c r="EBU26" s="255"/>
      <c r="EBV26" s="261"/>
      <c r="EBW26" s="255"/>
      <c r="EBX26" s="261"/>
      <c r="EBY26" s="255"/>
      <c r="EBZ26" s="261"/>
      <c r="ECA26" s="255"/>
      <c r="ECB26" s="261"/>
      <c r="ECC26" s="255"/>
      <c r="ECD26" s="261"/>
      <c r="ECE26" s="255"/>
      <c r="ECF26" s="261"/>
      <c r="ECG26" s="255"/>
      <c r="ECH26" s="261"/>
      <c r="ECI26" s="255"/>
      <c r="ECJ26" s="261"/>
      <c r="ECK26" s="255"/>
      <c r="ECL26" s="261"/>
      <c r="ECM26" s="255"/>
      <c r="ECN26" s="261"/>
      <c r="ECO26" s="255"/>
      <c r="ECP26" s="261"/>
      <c r="ECQ26" s="255"/>
      <c r="ECR26" s="261"/>
      <c r="ECS26" s="255"/>
      <c r="ECT26" s="261"/>
      <c r="ECU26" s="255"/>
      <c r="ECV26" s="261"/>
      <c r="ECW26" s="255"/>
      <c r="ECX26" s="261"/>
      <c r="ECY26" s="255"/>
      <c r="ECZ26" s="261"/>
      <c r="EDA26" s="255"/>
      <c r="EDB26" s="261"/>
      <c r="EDC26" s="255"/>
      <c r="EDD26" s="261"/>
      <c r="EDE26" s="255"/>
      <c r="EDF26" s="261"/>
      <c r="EDG26" s="255"/>
      <c r="EDH26" s="261"/>
      <c r="EDI26" s="255"/>
      <c r="EDJ26" s="261"/>
      <c r="EDK26" s="255"/>
      <c r="EDL26" s="261"/>
      <c r="EDM26" s="255"/>
      <c r="EDN26" s="261"/>
      <c r="EDO26" s="255"/>
      <c r="EDP26" s="261"/>
      <c r="EDQ26" s="255"/>
      <c r="EDR26" s="261"/>
      <c r="EDS26" s="255"/>
      <c r="EDT26" s="261"/>
      <c r="EDU26" s="255"/>
      <c r="EDV26" s="261"/>
      <c r="EDW26" s="255"/>
      <c r="EDX26" s="261"/>
      <c r="EDY26" s="255"/>
      <c r="EDZ26" s="261"/>
      <c r="EEA26" s="255"/>
      <c r="EEB26" s="261"/>
      <c r="EEC26" s="255"/>
      <c r="EED26" s="261"/>
      <c r="EEE26" s="255"/>
      <c r="EEF26" s="261"/>
      <c r="EEG26" s="255"/>
      <c r="EEH26" s="261"/>
      <c r="EEI26" s="255"/>
      <c r="EEJ26" s="261"/>
      <c r="EEK26" s="255"/>
      <c r="EEL26" s="261"/>
      <c r="EEM26" s="255"/>
      <c r="EEN26" s="261"/>
      <c r="EEO26" s="255"/>
      <c r="EEP26" s="261"/>
      <c r="EEQ26" s="255"/>
      <c r="EER26" s="261"/>
      <c r="EES26" s="255"/>
      <c r="EET26" s="261"/>
      <c r="EEU26" s="255"/>
      <c r="EEV26" s="261"/>
      <c r="EEW26" s="255"/>
      <c r="EEX26" s="261"/>
      <c r="EEY26" s="255"/>
      <c r="EEZ26" s="261"/>
      <c r="EFA26" s="255"/>
      <c r="EFB26" s="261"/>
      <c r="EFC26" s="255"/>
      <c r="EFD26" s="261"/>
      <c r="EFE26" s="255"/>
      <c r="EFF26" s="261"/>
      <c r="EFG26" s="255"/>
      <c r="EFH26" s="261"/>
      <c r="EFI26" s="255"/>
      <c r="EFJ26" s="261"/>
      <c r="EFK26" s="255"/>
      <c r="EFL26" s="261"/>
      <c r="EFM26" s="255"/>
      <c r="EFN26" s="261"/>
      <c r="EFO26" s="255"/>
      <c r="EFP26" s="261"/>
      <c r="EFQ26" s="255"/>
      <c r="EFR26" s="261"/>
      <c r="EFS26" s="255"/>
      <c r="EFT26" s="261"/>
      <c r="EFU26" s="255"/>
      <c r="EFV26" s="261"/>
      <c r="EFW26" s="255"/>
      <c r="EFX26" s="261"/>
      <c r="EFY26" s="255"/>
      <c r="EFZ26" s="261"/>
      <c r="EGA26" s="255"/>
      <c r="EGB26" s="261"/>
      <c r="EGC26" s="255"/>
      <c r="EGD26" s="261"/>
      <c r="EGE26" s="255"/>
      <c r="EGF26" s="261"/>
      <c r="EGG26" s="255"/>
      <c r="EGH26" s="261"/>
      <c r="EGI26" s="255"/>
      <c r="EGJ26" s="261"/>
      <c r="EGK26" s="255"/>
      <c r="EGL26" s="261"/>
      <c r="EGM26" s="255"/>
      <c r="EGN26" s="261"/>
      <c r="EGO26" s="255"/>
      <c r="EGP26" s="261"/>
      <c r="EGQ26" s="255"/>
      <c r="EGR26" s="261"/>
      <c r="EGS26" s="255"/>
      <c r="EGT26" s="261"/>
      <c r="EGU26" s="255"/>
      <c r="EGV26" s="261"/>
      <c r="EGW26" s="255"/>
      <c r="EGX26" s="261"/>
      <c r="EGY26" s="255"/>
      <c r="EGZ26" s="261"/>
      <c r="EHA26" s="255"/>
      <c r="EHB26" s="261"/>
      <c r="EHC26" s="255"/>
      <c r="EHD26" s="261"/>
      <c r="EHE26" s="255"/>
      <c r="EHF26" s="261"/>
      <c r="EHG26" s="255"/>
      <c r="EHH26" s="261"/>
      <c r="EHI26" s="255"/>
      <c r="EHJ26" s="261"/>
      <c r="EHK26" s="255"/>
      <c r="EHL26" s="261"/>
      <c r="EHM26" s="255"/>
      <c r="EHN26" s="261"/>
      <c r="EHO26" s="255"/>
      <c r="EHP26" s="261"/>
      <c r="EHQ26" s="255"/>
      <c r="EHR26" s="261"/>
      <c r="EHS26" s="255"/>
      <c r="EHT26" s="261"/>
      <c r="EHU26" s="255"/>
      <c r="EHV26" s="261"/>
      <c r="EHW26" s="255"/>
      <c r="EHX26" s="261"/>
      <c r="EHY26" s="255"/>
      <c r="EHZ26" s="261"/>
      <c r="EIA26" s="255"/>
      <c r="EIB26" s="261"/>
      <c r="EIC26" s="255"/>
      <c r="EID26" s="261"/>
      <c r="EIE26" s="255"/>
      <c r="EIF26" s="261"/>
      <c r="EIG26" s="255"/>
      <c r="EIH26" s="261"/>
      <c r="EII26" s="255"/>
      <c r="EIJ26" s="261"/>
      <c r="EIK26" s="255"/>
      <c r="EIL26" s="261"/>
      <c r="EIM26" s="255"/>
      <c r="EIN26" s="261"/>
      <c r="EIO26" s="255"/>
      <c r="EIP26" s="261"/>
      <c r="EIQ26" s="255"/>
      <c r="EIR26" s="261"/>
      <c r="EIS26" s="255"/>
      <c r="EIT26" s="261"/>
      <c r="EIU26" s="255"/>
      <c r="EIV26" s="261"/>
      <c r="EIW26" s="255"/>
      <c r="EIX26" s="261"/>
      <c r="EIY26" s="255"/>
      <c r="EIZ26" s="261"/>
      <c r="EJA26" s="255"/>
      <c r="EJB26" s="261"/>
      <c r="EJC26" s="255"/>
      <c r="EJD26" s="261"/>
      <c r="EJE26" s="255"/>
      <c r="EJF26" s="261"/>
      <c r="EJG26" s="255"/>
      <c r="EJH26" s="261"/>
      <c r="EJI26" s="255"/>
      <c r="EJJ26" s="261"/>
      <c r="EJK26" s="255"/>
      <c r="EJL26" s="261"/>
      <c r="EJM26" s="255"/>
      <c r="EJN26" s="261"/>
      <c r="EJO26" s="255"/>
      <c r="EJP26" s="261"/>
      <c r="EJQ26" s="255"/>
      <c r="EJR26" s="261"/>
      <c r="EJS26" s="255"/>
      <c r="EJT26" s="261"/>
      <c r="EJU26" s="255"/>
      <c r="EJV26" s="261"/>
      <c r="EJW26" s="255"/>
      <c r="EJX26" s="261"/>
      <c r="EJY26" s="255"/>
      <c r="EJZ26" s="261"/>
      <c r="EKA26" s="255"/>
      <c r="EKB26" s="261"/>
      <c r="EKC26" s="255"/>
      <c r="EKD26" s="261"/>
      <c r="EKE26" s="255"/>
      <c r="EKF26" s="261"/>
      <c r="EKG26" s="255"/>
      <c r="EKH26" s="261"/>
      <c r="EKI26" s="255"/>
      <c r="EKJ26" s="261"/>
      <c r="EKK26" s="255"/>
      <c r="EKL26" s="261"/>
      <c r="EKM26" s="255"/>
      <c r="EKN26" s="261"/>
      <c r="EKO26" s="255"/>
      <c r="EKP26" s="261"/>
      <c r="EKQ26" s="255"/>
      <c r="EKR26" s="261"/>
      <c r="EKS26" s="255"/>
      <c r="EKT26" s="261"/>
      <c r="EKU26" s="255"/>
      <c r="EKV26" s="261"/>
      <c r="EKW26" s="255"/>
      <c r="EKX26" s="261"/>
      <c r="EKY26" s="255"/>
      <c r="EKZ26" s="261"/>
      <c r="ELA26" s="255"/>
      <c r="ELB26" s="261"/>
      <c r="ELC26" s="255"/>
      <c r="ELD26" s="261"/>
      <c r="ELE26" s="255"/>
      <c r="ELF26" s="261"/>
      <c r="ELG26" s="255"/>
      <c r="ELH26" s="261"/>
      <c r="ELI26" s="255"/>
      <c r="ELJ26" s="261"/>
      <c r="ELK26" s="255"/>
      <c r="ELL26" s="261"/>
      <c r="ELM26" s="255"/>
      <c r="ELN26" s="261"/>
      <c r="ELO26" s="255"/>
      <c r="ELP26" s="261"/>
      <c r="ELQ26" s="255"/>
      <c r="ELR26" s="261"/>
      <c r="ELS26" s="255"/>
      <c r="ELT26" s="261"/>
      <c r="ELU26" s="255"/>
      <c r="ELV26" s="261"/>
      <c r="ELW26" s="255"/>
      <c r="ELX26" s="261"/>
      <c r="ELY26" s="255"/>
      <c r="ELZ26" s="261"/>
      <c r="EMA26" s="255"/>
      <c r="EMB26" s="261"/>
      <c r="EMC26" s="255"/>
      <c r="EMD26" s="261"/>
      <c r="EME26" s="255"/>
      <c r="EMF26" s="261"/>
      <c r="EMG26" s="255"/>
      <c r="EMH26" s="261"/>
      <c r="EMI26" s="255"/>
      <c r="EMJ26" s="261"/>
      <c r="EMK26" s="255"/>
      <c r="EML26" s="261"/>
      <c r="EMM26" s="255"/>
      <c r="EMN26" s="261"/>
      <c r="EMO26" s="255"/>
      <c r="EMP26" s="261"/>
      <c r="EMQ26" s="255"/>
      <c r="EMR26" s="261"/>
      <c r="EMS26" s="255"/>
      <c r="EMT26" s="261"/>
      <c r="EMU26" s="255"/>
      <c r="EMV26" s="261"/>
      <c r="EMW26" s="255"/>
      <c r="EMX26" s="261"/>
      <c r="EMY26" s="255"/>
      <c r="EMZ26" s="261"/>
      <c r="ENA26" s="255"/>
      <c r="ENB26" s="261"/>
      <c r="ENC26" s="255"/>
      <c r="END26" s="261"/>
      <c r="ENE26" s="255"/>
      <c r="ENF26" s="261"/>
      <c r="ENG26" s="255"/>
      <c r="ENH26" s="261"/>
      <c r="ENI26" s="255"/>
      <c r="ENJ26" s="261"/>
      <c r="ENK26" s="255"/>
      <c r="ENL26" s="261"/>
      <c r="ENM26" s="255"/>
      <c r="ENN26" s="261"/>
      <c r="ENO26" s="255"/>
      <c r="ENP26" s="261"/>
      <c r="ENQ26" s="255"/>
      <c r="ENR26" s="261"/>
      <c r="ENS26" s="255"/>
      <c r="ENT26" s="261"/>
      <c r="ENU26" s="255"/>
      <c r="ENV26" s="261"/>
      <c r="ENW26" s="255"/>
      <c r="ENX26" s="261"/>
      <c r="ENY26" s="255"/>
      <c r="ENZ26" s="261"/>
      <c r="EOA26" s="255"/>
      <c r="EOB26" s="261"/>
      <c r="EOC26" s="255"/>
      <c r="EOD26" s="261"/>
      <c r="EOE26" s="255"/>
      <c r="EOF26" s="261"/>
      <c r="EOG26" s="255"/>
      <c r="EOH26" s="261"/>
      <c r="EOI26" s="255"/>
      <c r="EOJ26" s="261"/>
      <c r="EOK26" s="255"/>
      <c r="EOL26" s="261"/>
      <c r="EOM26" s="255"/>
      <c r="EON26" s="261"/>
      <c r="EOO26" s="255"/>
      <c r="EOP26" s="261"/>
      <c r="EOQ26" s="255"/>
      <c r="EOR26" s="261"/>
      <c r="EOS26" s="255"/>
      <c r="EOT26" s="261"/>
      <c r="EOU26" s="255"/>
      <c r="EOV26" s="261"/>
      <c r="EOW26" s="255"/>
      <c r="EOX26" s="261"/>
      <c r="EOY26" s="255"/>
      <c r="EOZ26" s="261"/>
      <c r="EPA26" s="255"/>
      <c r="EPB26" s="261"/>
      <c r="EPC26" s="255"/>
      <c r="EPD26" s="261"/>
      <c r="EPE26" s="255"/>
      <c r="EPF26" s="261"/>
      <c r="EPG26" s="255"/>
      <c r="EPH26" s="261"/>
      <c r="EPI26" s="255"/>
      <c r="EPJ26" s="261"/>
      <c r="EPK26" s="255"/>
      <c r="EPL26" s="261"/>
      <c r="EPM26" s="255"/>
      <c r="EPN26" s="261"/>
      <c r="EPO26" s="255"/>
      <c r="EPP26" s="261"/>
      <c r="EPQ26" s="255"/>
      <c r="EPR26" s="261"/>
      <c r="EPS26" s="255"/>
      <c r="EPT26" s="261"/>
      <c r="EPU26" s="255"/>
      <c r="EPV26" s="261"/>
      <c r="EPW26" s="255"/>
      <c r="EPX26" s="261"/>
      <c r="EPY26" s="255"/>
      <c r="EPZ26" s="261"/>
      <c r="EQA26" s="255"/>
      <c r="EQB26" s="261"/>
      <c r="EQC26" s="255"/>
      <c r="EQD26" s="261"/>
      <c r="EQE26" s="255"/>
      <c r="EQF26" s="261"/>
      <c r="EQG26" s="255"/>
      <c r="EQH26" s="261"/>
      <c r="EQI26" s="255"/>
      <c r="EQJ26" s="261"/>
      <c r="EQK26" s="255"/>
      <c r="EQL26" s="261"/>
      <c r="EQM26" s="255"/>
      <c r="EQN26" s="261"/>
      <c r="EQO26" s="255"/>
      <c r="EQP26" s="261"/>
      <c r="EQQ26" s="255"/>
      <c r="EQR26" s="261"/>
      <c r="EQS26" s="255"/>
      <c r="EQT26" s="261"/>
      <c r="EQU26" s="255"/>
      <c r="EQV26" s="261"/>
      <c r="EQW26" s="255"/>
      <c r="EQX26" s="261"/>
      <c r="EQY26" s="255"/>
      <c r="EQZ26" s="261"/>
      <c r="ERA26" s="255"/>
      <c r="ERB26" s="261"/>
      <c r="ERC26" s="255"/>
      <c r="ERD26" s="261"/>
      <c r="ERE26" s="255"/>
      <c r="ERF26" s="261"/>
      <c r="ERG26" s="255"/>
      <c r="ERH26" s="261"/>
      <c r="ERI26" s="255"/>
      <c r="ERJ26" s="261"/>
      <c r="ERK26" s="255"/>
      <c r="ERL26" s="261"/>
      <c r="ERM26" s="255"/>
      <c r="ERN26" s="261"/>
      <c r="ERO26" s="255"/>
      <c r="ERP26" s="261"/>
      <c r="ERQ26" s="255"/>
      <c r="ERR26" s="261"/>
      <c r="ERS26" s="255"/>
      <c r="ERT26" s="261"/>
      <c r="ERU26" s="255"/>
      <c r="ERV26" s="261"/>
      <c r="ERW26" s="255"/>
      <c r="ERX26" s="261"/>
      <c r="ERY26" s="255"/>
      <c r="ERZ26" s="261"/>
      <c r="ESA26" s="255"/>
      <c r="ESB26" s="261"/>
      <c r="ESC26" s="255"/>
      <c r="ESD26" s="261"/>
      <c r="ESE26" s="255"/>
      <c r="ESF26" s="261"/>
      <c r="ESG26" s="255"/>
      <c r="ESH26" s="261"/>
      <c r="ESI26" s="255"/>
      <c r="ESJ26" s="261"/>
      <c r="ESK26" s="255"/>
      <c r="ESL26" s="261"/>
      <c r="ESM26" s="255"/>
      <c r="ESN26" s="261"/>
      <c r="ESO26" s="255"/>
      <c r="ESP26" s="261"/>
      <c r="ESQ26" s="255"/>
      <c r="ESR26" s="261"/>
      <c r="ESS26" s="255"/>
      <c r="EST26" s="261"/>
      <c r="ESU26" s="255"/>
      <c r="ESV26" s="261"/>
      <c r="ESW26" s="255"/>
      <c r="ESX26" s="261"/>
      <c r="ESY26" s="255"/>
      <c r="ESZ26" s="261"/>
      <c r="ETA26" s="255"/>
      <c r="ETB26" s="261"/>
      <c r="ETC26" s="255"/>
      <c r="ETD26" s="261"/>
      <c r="ETE26" s="255"/>
      <c r="ETF26" s="261"/>
      <c r="ETG26" s="255"/>
      <c r="ETH26" s="261"/>
      <c r="ETI26" s="255"/>
      <c r="ETJ26" s="261"/>
      <c r="ETK26" s="255"/>
      <c r="ETL26" s="261"/>
      <c r="ETM26" s="255"/>
      <c r="ETN26" s="261"/>
      <c r="ETO26" s="255"/>
      <c r="ETP26" s="261"/>
      <c r="ETQ26" s="255"/>
      <c r="ETR26" s="261"/>
      <c r="ETS26" s="255"/>
      <c r="ETT26" s="261"/>
      <c r="ETU26" s="255"/>
      <c r="ETV26" s="261"/>
      <c r="ETW26" s="255"/>
      <c r="ETX26" s="261"/>
      <c r="ETY26" s="255"/>
      <c r="ETZ26" s="261"/>
      <c r="EUA26" s="255"/>
      <c r="EUB26" s="261"/>
      <c r="EUC26" s="255"/>
      <c r="EUD26" s="261"/>
      <c r="EUE26" s="255"/>
      <c r="EUF26" s="261"/>
      <c r="EUG26" s="255"/>
      <c r="EUH26" s="261"/>
      <c r="EUI26" s="255"/>
      <c r="EUJ26" s="261"/>
      <c r="EUK26" s="255"/>
      <c r="EUL26" s="261"/>
      <c r="EUM26" s="255"/>
      <c r="EUN26" s="261"/>
      <c r="EUO26" s="255"/>
      <c r="EUP26" s="261"/>
      <c r="EUQ26" s="255"/>
      <c r="EUR26" s="261"/>
      <c r="EUS26" s="255"/>
      <c r="EUT26" s="261"/>
      <c r="EUU26" s="255"/>
      <c r="EUV26" s="261"/>
      <c r="EUW26" s="255"/>
      <c r="EUX26" s="261"/>
      <c r="EUY26" s="255"/>
      <c r="EUZ26" s="261"/>
      <c r="EVA26" s="255"/>
      <c r="EVB26" s="261"/>
      <c r="EVC26" s="255"/>
      <c r="EVD26" s="261"/>
      <c r="EVE26" s="255"/>
      <c r="EVF26" s="261"/>
      <c r="EVG26" s="255"/>
      <c r="EVH26" s="261"/>
      <c r="EVI26" s="255"/>
      <c r="EVJ26" s="261"/>
      <c r="EVK26" s="255"/>
      <c r="EVL26" s="261"/>
      <c r="EVM26" s="255"/>
      <c r="EVN26" s="261"/>
      <c r="EVO26" s="255"/>
      <c r="EVP26" s="261"/>
      <c r="EVQ26" s="255"/>
      <c r="EVR26" s="261"/>
      <c r="EVS26" s="255"/>
      <c r="EVT26" s="261"/>
      <c r="EVU26" s="255"/>
      <c r="EVV26" s="261"/>
      <c r="EVW26" s="255"/>
      <c r="EVX26" s="261"/>
      <c r="EVY26" s="255"/>
      <c r="EVZ26" s="261"/>
      <c r="EWA26" s="255"/>
      <c r="EWB26" s="261"/>
      <c r="EWC26" s="255"/>
      <c r="EWD26" s="261"/>
      <c r="EWE26" s="255"/>
      <c r="EWF26" s="261"/>
      <c r="EWG26" s="255"/>
      <c r="EWH26" s="261"/>
      <c r="EWI26" s="255"/>
      <c r="EWJ26" s="261"/>
      <c r="EWK26" s="255"/>
      <c r="EWL26" s="261"/>
      <c r="EWM26" s="255"/>
      <c r="EWN26" s="261"/>
      <c r="EWO26" s="255"/>
      <c r="EWP26" s="261"/>
      <c r="EWQ26" s="255"/>
      <c r="EWR26" s="261"/>
      <c r="EWS26" s="255"/>
      <c r="EWT26" s="261"/>
      <c r="EWU26" s="255"/>
      <c r="EWV26" s="261"/>
      <c r="EWW26" s="255"/>
      <c r="EWX26" s="261"/>
      <c r="EWY26" s="255"/>
      <c r="EWZ26" s="261"/>
      <c r="EXA26" s="255"/>
      <c r="EXB26" s="261"/>
      <c r="EXC26" s="255"/>
      <c r="EXD26" s="261"/>
      <c r="EXE26" s="255"/>
      <c r="EXF26" s="261"/>
      <c r="EXG26" s="255"/>
      <c r="EXH26" s="261"/>
      <c r="EXI26" s="255"/>
      <c r="EXJ26" s="261"/>
      <c r="EXK26" s="255"/>
      <c r="EXL26" s="261"/>
      <c r="EXM26" s="255"/>
      <c r="EXN26" s="261"/>
      <c r="EXO26" s="255"/>
      <c r="EXP26" s="261"/>
      <c r="EXQ26" s="255"/>
      <c r="EXR26" s="261"/>
      <c r="EXS26" s="255"/>
      <c r="EXT26" s="261"/>
      <c r="EXU26" s="255"/>
      <c r="EXV26" s="261"/>
      <c r="EXW26" s="255"/>
      <c r="EXX26" s="261"/>
      <c r="EXY26" s="255"/>
      <c r="EXZ26" s="261"/>
      <c r="EYA26" s="255"/>
      <c r="EYB26" s="261"/>
      <c r="EYC26" s="255"/>
      <c r="EYD26" s="261"/>
      <c r="EYE26" s="255"/>
      <c r="EYF26" s="261"/>
      <c r="EYG26" s="255"/>
      <c r="EYH26" s="261"/>
      <c r="EYI26" s="255"/>
      <c r="EYJ26" s="261"/>
      <c r="EYK26" s="255"/>
      <c r="EYL26" s="261"/>
      <c r="EYM26" s="255"/>
      <c r="EYN26" s="261"/>
      <c r="EYO26" s="255"/>
      <c r="EYP26" s="261"/>
      <c r="EYQ26" s="255"/>
      <c r="EYR26" s="261"/>
      <c r="EYS26" s="255"/>
      <c r="EYT26" s="261"/>
      <c r="EYU26" s="255"/>
      <c r="EYV26" s="261"/>
      <c r="EYW26" s="255"/>
      <c r="EYX26" s="261"/>
      <c r="EYY26" s="255"/>
      <c r="EYZ26" s="261"/>
      <c r="EZA26" s="255"/>
      <c r="EZB26" s="261"/>
      <c r="EZC26" s="255"/>
      <c r="EZD26" s="261"/>
      <c r="EZE26" s="255"/>
      <c r="EZF26" s="261"/>
      <c r="EZG26" s="255"/>
      <c r="EZH26" s="261"/>
      <c r="EZI26" s="255"/>
      <c r="EZJ26" s="261"/>
      <c r="EZK26" s="255"/>
      <c r="EZL26" s="261"/>
      <c r="EZM26" s="255"/>
      <c r="EZN26" s="261"/>
      <c r="EZO26" s="255"/>
      <c r="EZP26" s="261"/>
      <c r="EZQ26" s="255"/>
      <c r="EZR26" s="261"/>
      <c r="EZS26" s="255"/>
      <c r="EZT26" s="261"/>
      <c r="EZU26" s="255"/>
      <c r="EZV26" s="261"/>
      <c r="EZW26" s="255"/>
      <c r="EZX26" s="261"/>
      <c r="EZY26" s="255"/>
      <c r="EZZ26" s="261"/>
      <c r="FAA26" s="255"/>
      <c r="FAB26" s="261"/>
      <c r="FAC26" s="255"/>
      <c r="FAD26" s="261"/>
      <c r="FAE26" s="255"/>
      <c r="FAF26" s="261"/>
      <c r="FAG26" s="255"/>
      <c r="FAH26" s="261"/>
      <c r="FAI26" s="255"/>
      <c r="FAJ26" s="261"/>
      <c r="FAK26" s="255"/>
      <c r="FAL26" s="261"/>
      <c r="FAM26" s="255"/>
      <c r="FAN26" s="261"/>
      <c r="FAO26" s="255"/>
      <c r="FAP26" s="261"/>
      <c r="FAQ26" s="255"/>
      <c r="FAR26" s="261"/>
      <c r="FAS26" s="255"/>
      <c r="FAT26" s="261"/>
      <c r="FAU26" s="255"/>
      <c r="FAV26" s="261"/>
      <c r="FAW26" s="255"/>
      <c r="FAX26" s="261"/>
      <c r="FAY26" s="255"/>
      <c r="FAZ26" s="261"/>
      <c r="FBA26" s="255"/>
      <c r="FBB26" s="261"/>
      <c r="FBC26" s="255"/>
      <c r="FBD26" s="261"/>
      <c r="FBE26" s="255"/>
      <c r="FBF26" s="261"/>
      <c r="FBG26" s="255"/>
      <c r="FBH26" s="261"/>
      <c r="FBI26" s="255"/>
      <c r="FBJ26" s="261"/>
      <c r="FBK26" s="255"/>
      <c r="FBL26" s="261"/>
      <c r="FBM26" s="255"/>
      <c r="FBN26" s="261"/>
      <c r="FBO26" s="255"/>
      <c r="FBP26" s="261"/>
      <c r="FBQ26" s="255"/>
      <c r="FBR26" s="261"/>
      <c r="FBS26" s="255"/>
      <c r="FBT26" s="261"/>
      <c r="FBU26" s="255"/>
      <c r="FBV26" s="261"/>
      <c r="FBW26" s="255"/>
      <c r="FBX26" s="261"/>
      <c r="FBY26" s="255"/>
      <c r="FBZ26" s="261"/>
      <c r="FCA26" s="255"/>
      <c r="FCB26" s="261"/>
      <c r="FCC26" s="255"/>
      <c r="FCD26" s="261"/>
      <c r="FCE26" s="255"/>
      <c r="FCF26" s="261"/>
      <c r="FCG26" s="255"/>
      <c r="FCH26" s="261"/>
      <c r="FCI26" s="255"/>
      <c r="FCJ26" s="261"/>
      <c r="FCK26" s="255"/>
      <c r="FCL26" s="261"/>
      <c r="FCM26" s="255"/>
      <c r="FCN26" s="261"/>
      <c r="FCO26" s="255"/>
      <c r="FCP26" s="261"/>
      <c r="FCQ26" s="255"/>
      <c r="FCR26" s="261"/>
      <c r="FCS26" s="255"/>
      <c r="FCT26" s="261"/>
      <c r="FCU26" s="255"/>
      <c r="FCV26" s="261"/>
      <c r="FCW26" s="255"/>
      <c r="FCX26" s="261"/>
      <c r="FCY26" s="255"/>
      <c r="FCZ26" s="261"/>
      <c r="FDA26" s="255"/>
      <c r="FDB26" s="261"/>
      <c r="FDC26" s="255"/>
      <c r="FDD26" s="261"/>
      <c r="FDE26" s="255"/>
      <c r="FDF26" s="261"/>
      <c r="FDG26" s="255"/>
      <c r="FDH26" s="261"/>
      <c r="FDI26" s="255"/>
      <c r="FDJ26" s="261"/>
      <c r="FDK26" s="255"/>
      <c r="FDL26" s="261"/>
      <c r="FDM26" s="255"/>
      <c r="FDN26" s="261"/>
      <c r="FDO26" s="255"/>
      <c r="FDP26" s="261"/>
      <c r="FDQ26" s="255"/>
      <c r="FDR26" s="261"/>
      <c r="FDS26" s="255"/>
      <c r="FDT26" s="261"/>
      <c r="FDU26" s="255"/>
      <c r="FDV26" s="261"/>
      <c r="FDW26" s="255"/>
      <c r="FDX26" s="261"/>
      <c r="FDY26" s="255"/>
      <c r="FDZ26" s="261"/>
      <c r="FEA26" s="255"/>
      <c r="FEB26" s="261"/>
      <c r="FEC26" s="255"/>
      <c r="FED26" s="261"/>
      <c r="FEE26" s="255"/>
      <c r="FEF26" s="261"/>
      <c r="FEG26" s="255"/>
      <c r="FEH26" s="261"/>
      <c r="FEI26" s="255"/>
      <c r="FEJ26" s="261"/>
      <c r="FEK26" s="255"/>
      <c r="FEL26" s="261"/>
      <c r="FEM26" s="255"/>
      <c r="FEN26" s="261"/>
      <c r="FEO26" s="255"/>
      <c r="FEP26" s="261"/>
      <c r="FEQ26" s="255"/>
      <c r="FER26" s="261"/>
      <c r="FES26" s="255"/>
      <c r="FET26" s="261"/>
      <c r="FEU26" s="255"/>
      <c r="FEV26" s="261"/>
      <c r="FEW26" s="255"/>
      <c r="FEX26" s="261"/>
      <c r="FEY26" s="255"/>
      <c r="FEZ26" s="261"/>
      <c r="FFA26" s="255"/>
      <c r="FFB26" s="261"/>
      <c r="FFC26" s="255"/>
      <c r="FFD26" s="261"/>
      <c r="FFE26" s="255"/>
      <c r="FFF26" s="261"/>
      <c r="FFG26" s="255"/>
      <c r="FFH26" s="261"/>
      <c r="FFI26" s="255"/>
      <c r="FFJ26" s="261"/>
      <c r="FFK26" s="255"/>
      <c r="FFL26" s="261"/>
      <c r="FFM26" s="255"/>
      <c r="FFN26" s="261"/>
      <c r="FFO26" s="255"/>
      <c r="FFP26" s="261"/>
      <c r="FFQ26" s="255"/>
      <c r="FFR26" s="261"/>
      <c r="FFS26" s="255"/>
      <c r="FFT26" s="261"/>
      <c r="FFU26" s="255"/>
      <c r="FFV26" s="261"/>
      <c r="FFW26" s="255"/>
      <c r="FFX26" s="261"/>
      <c r="FFY26" s="255"/>
      <c r="FFZ26" s="261"/>
      <c r="FGA26" s="255"/>
      <c r="FGB26" s="261"/>
      <c r="FGC26" s="255"/>
      <c r="FGD26" s="261"/>
      <c r="FGE26" s="255"/>
      <c r="FGF26" s="261"/>
      <c r="FGG26" s="255"/>
      <c r="FGH26" s="261"/>
      <c r="FGI26" s="255"/>
      <c r="FGJ26" s="261"/>
      <c r="FGK26" s="255"/>
      <c r="FGL26" s="261"/>
      <c r="FGM26" s="255"/>
      <c r="FGN26" s="261"/>
      <c r="FGO26" s="255"/>
      <c r="FGP26" s="261"/>
      <c r="FGQ26" s="255"/>
      <c r="FGR26" s="261"/>
      <c r="FGS26" s="255"/>
      <c r="FGT26" s="261"/>
      <c r="FGU26" s="255"/>
      <c r="FGV26" s="261"/>
      <c r="FGW26" s="255"/>
      <c r="FGX26" s="261"/>
      <c r="FGY26" s="255"/>
      <c r="FGZ26" s="261"/>
      <c r="FHA26" s="255"/>
      <c r="FHB26" s="261"/>
      <c r="FHC26" s="255"/>
      <c r="FHD26" s="261"/>
      <c r="FHE26" s="255"/>
      <c r="FHF26" s="261"/>
      <c r="FHG26" s="255"/>
      <c r="FHH26" s="261"/>
      <c r="FHI26" s="255"/>
      <c r="FHJ26" s="261"/>
      <c r="FHK26" s="255"/>
      <c r="FHL26" s="261"/>
      <c r="FHM26" s="255"/>
      <c r="FHN26" s="261"/>
      <c r="FHO26" s="255"/>
      <c r="FHP26" s="261"/>
      <c r="FHQ26" s="255"/>
      <c r="FHR26" s="261"/>
      <c r="FHS26" s="255"/>
      <c r="FHT26" s="261"/>
      <c r="FHU26" s="255"/>
      <c r="FHV26" s="261"/>
      <c r="FHW26" s="255"/>
      <c r="FHX26" s="261"/>
      <c r="FHY26" s="255"/>
      <c r="FHZ26" s="261"/>
      <c r="FIA26" s="255"/>
      <c r="FIB26" s="261"/>
      <c r="FIC26" s="255"/>
      <c r="FID26" s="261"/>
      <c r="FIE26" s="255"/>
      <c r="FIF26" s="261"/>
      <c r="FIG26" s="255"/>
      <c r="FIH26" s="261"/>
      <c r="FII26" s="255"/>
      <c r="FIJ26" s="261"/>
      <c r="FIK26" s="255"/>
      <c r="FIL26" s="261"/>
      <c r="FIM26" s="255"/>
      <c r="FIN26" s="261"/>
      <c r="FIO26" s="255"/>
      <c r="FIP26" s="261"/>
      <c r="FIQ26" s="255"/>
      <c r="FIR26" s="261"/>
      <c r="FIS26" s="255"/>
      <c r="FIT26" s="261"/>
      <c r="FIU26" s="255"/>
      <c r="FIV26" s="261"/>
      <c r="FIW26" s="255"/>
      <c r="FIX26" s="261"/>
      <c r="FIY26" s="255"/>
      <c r="FIZ26" s="261"/>
      <c r="FJA26" s="255"/>
      <c r="FJB26" s="261"/>
      <c r="FJC26" s="255"/>
      <c r="FJD26" s="261"/>
      <c r="FJE26" s="255"/>
      <c r="FJF26" s="261"/>
      <c r="FJG26" s="255"/>
      <c r="FJH26" s="261"/>
      <c r="FJI26" s="255"/>
      <c r="FJJ26" s="261"/>
      <c r="FJK26" s="255"/>
      <c r="FJL26" s="261"/>
      <c r="FJM26" s="255"/>
      <c r="FJN26" s="261"/>
      <c r="FJO26" s="255"/>
      <c r="FJP26" s="261"/>
      <c r="FJQ26" s="255"/>
      <c r="FJR26" s="261"/>
      <c r="FJS26" s="255"/>
      <c r="FJT26" s="261"/>
      <c r="FJU26" s="255"/>
      <c r="FJV26" s="261"/>
      <c r="FJW26" s="255"/>
      <c r="FJX26" s="261"/>
      <c r="FJY26" s="255"/>
      <c r="FJZ26" s="261"/>
      <c r="FKA26" s="255"/>
      <c r="FKB26" s="261"/>
      <c r="FKC26" s="255"/>
      <c r="FKD26" s="261"/>
      <c r="FKE26" s="255"/>
      <c r="FKF26" s="261"/>
      <c r="FKG26" s="255"/>
      <c r="FKH26" s="261"/>
      <c r="FKI26" s="255"/>
      <c r="FKJ26" s="261"/>
      <c r="FKK26" s="255"/>
      <c r="FKL26" s="261"/>
      <c r="FKM26" s="255"/>
      <c r="FKN26" s="261"/>
      <c r="FKO26" s="255"/>
      <c r="FKP26" s="261"/>
      <c r="FKQ26" s="255"/>
      <c r="FKR26" s="261"/>
      <c r="FKS26" s="255"/>
      <c r="FKT26" s="261"/>
      <c r="FKU26" s="255"/>
      <c r="FKV26" s="261"/>
      <c r="FKW26" s="255"/>
      <c r="FKX26" s="261"/>
      <c r="FKY26" s="255"/>
      <c r="FKZ26" s="261"/>
      <c r="FLA26" s="255"/>
      <c r="FLB26" s="261"/>
      <c r="FLC26" s="255"/>
      <c r="FLD26" s="261"/>
      <c r="FLE26" s="255"/>
      <c r="FLF26" s="261"/>
      <c r="FLG26" s="255"/>
      <c r="FLH26" s="261"/>
      <c r="FLI26" s="255"/>
      <c r="FLJ26" s="261"/>
      <c r="FLK26" s="255"/>
      <c r="FLL26" s="261"/>
      <c r="FLM26" s="255"/>
      <c r="FLN26" s="261"/>
      <c r="FLO26" s="255"/>
      <c r="FLP26" s="261"/>
      <c r="FLQ26" s="255"/>
      <c r="FLR26" s="261"/>
      <c r="FLS26" s="255"/>
      <c r="FLT26" s="261"/>
      <c r="FLU26" s="255"/>
      <c r="FLV26" s="261"/>
      <c r="FLW26" s="255"/>
      <c r="FLX26" s="261"/>
      <c r="FLY26" s="255"/>
      <c r="FLZ26" s="261"/>
      <c r="FMA26" s="255"/>
      <c r="FMB26" s="261"/>
      <c r="FMC26" s="255"/>
      <c r="FMD26" s="261"/>
      <c r="FME26" s="255"/>
      <c r="FMF26" s="261"/>
      <c r="FMG26" s="255"/>
      <c r="FMH26" s="261"/>
      <c r="FMI26" s="255"/>
      <c r="FMJ26" s="261"/>
      <c r="FMK26" s="255"/>
      <c r="FML26" s="261"/>
      <c r="FMM26" s="255"/>
      <c r="FMN26" s="261"/>
      <c r="FMO26" s="255"/>
      <c r="FMP26" s="261"/>
      <c r="FMQ26" s="255"/>
      <c r="FMR26" s="261"/>
      <c r="FMS26" s="255"/>
      <c r="FMT26" s="261"/>
      <c r="FMU26" s="255"/>
      <c r="FMV26" s="261"/>
      <c r="FMW26" s="255"/>
      <c r="FMX26" s="261"/>
      <c r="FMY26" s="255"/>
      <c r="FMZ26" s="261"/>
      <c r="FNA26" s="255"/>
      <c r="FNB26" s="261"/>
      <c r="FNC26" s="255"/>
      <c r="FND26" s="261"/>
      <c r="FNE26" s="255"/>
      <c r="FNF26" s="261"/>
      <c r="FNG26" s="255"/>
      <c r="FNH26" s="261"/>
      <c r="FNI26" s="255"/>
      <c r="FNJ26" s="261"/>
      <c r="FNK26" s="255"/>
      <c r="FNL26" s="261"/>
      <c r="FNM26" s="255"/>
      <c r="FNN26" s="261"/>
      <c r="FNO26" s="255"/>
      <c r="FNP26" s="261"/>
      <c r="FNQ26" s="255"/>
      <c r="FNR26" s="261"/>
      <c r="FNS26" s="255"/>
      <c r="FNT26" s="261"/>
      <c r="FNU26" s="255"/>
      <c r="FNV26" s="261"/>
      <c r="FNW26" s="255"/>
      <c r="FNX26" s="261"/>
      <c r="FNY26" s="255"/>
      <c r="FNZ26" s="261"/>
      <c r="FOA26" s="255"/>
      <c r="FOB26" s="261"/>
      <c r="FOC26" s="255"/>
      <c r="FOD26" s="261"/>
      <c r="FOE26" s="255"/>
      <c r="FOF26" s="261"/>
      <c r="FOG26" s="255"/>
      <c r="FOH26" s="261"/>
      <c r="FOI26" s="255"/>
      <c r="FOJ26" s="261"/>
      <c r="FOK26" s="255"/>
      <c r="FOL26" s="261"/>
      <c r="FOM26" s="255"/>
      <c r="FON26" s="261"/>
      <c r="FOO26" s="255"/>
      <c r="FOP26" s="261"/>
      <c r="FOQ26" s="255"/>
      <c r="FOR26" s="261"/>
      <c r="FOS26" s="255"/>
      <c r="FOT26" s="261"/>
      <c r="FOU26" s="255"/>
      <c r="FOV26" s="261"/>
      <c r="FOW26" s="255"/>
      <c r="FOX26" s="261"/>
      <c r="FOY26" s="255"/>
      <c r="FOZ26" s="261"/>
      <c r="FPA26" s="255"/>
      <c r="FPB26" s="261"/>
      <c r="FPC26" s="255"/>
      <c r="FPD26" s="261"/>
      <c r="FPE26" s="255"/>
      <c r="FPF26" s="261"/>
      <c r="FPG26" s="255"/>
      <c r="FPH26" s="261"/>
      <c r="FPI26" s="255"/>
      <c r="FPJ26" s="261"/>
      <c r="FPK26" s="255"/>
      <c r="FPL26" s="261"/>
      <c r="FPM26" s="255"/>
      <c r="FPN26" s="261"/>
      <c r="FPO26" s="255"/>
      <c r="FPP26" s="261"/>
      <c r="FPQ26" s="255"/>
      <c r="FPR26" s="261"/>
      <c r="FPS26" s="255"/>
      <c r="FPT26" s="261"/>
      <c r="FPU26" s="255"/>
      <c r="FPV26" s="261"/>
      <c r="FPW26" s="255"/>
      <c r="FPX26" s="261"/>
      <c r="FPY26" s="255"/>
      <c r="FPZ26" s="261"/>
      <c r="FQA26" s="255"/>
      <c r="FQB26" s="261"/>
      <c r="FQC26" s="255"/>
      <c r="FQD26" s="261"/>
      <c r="FQE26" s="255"/>
      <c r="FQF26" s="261"/>
      <c r="FQG26" s="255"/>
      <c r="FQH26" s="261"/>
      <c r="FQI26" s="255"/>
      <c r="FQJ26" s="261"/>
      <c r="FQK26" s="255"/>
      <c r="FQL26" s="261"/>
      <c r="FQM26" s="255"/>
      <c r="FQN26" s="261"/>
      <c r="FQO26" s="255"/>
      <c r="FQP26" s="261"/>
      <c r="FQQ26" s="255"/>
      <c r="FQR26" s="261"/>
      <c r="FQS26" s="255"/>
      <c r="FQT26" s="261"/>
      <c r="FQU26" s="255"/>
      <c r="FQV26" s="261"/>
      <c r="FQW26" s="255"/>
      <c r="FQX26" s="261"/>
      <c r="FQY26" s="255"/>
      <c r="FQZ26" s="261"/>
      <c r="FRA26" s="255"/>
      <c r="FRB26" s="261"/>
      <c r="FRC26" s="255"/>
      <c r="FRD26" s="261"/>
      <c r="FRE26" s="255"/>
      <c r="FRF26" s="261"/>
      <c r="FRG26" s="255"/>
      <c r="FRH26" s="261"/>
      <c r="FRI26" s="255"/>
      <c r="FRJ26" s="261"/>
      <c r="FRK26" s="255"/>
      <c r="FRL26" s="261"/>
      <c r="FRM26" s="255"/>
      <c r="FRN26" s="261"/>
      <c r="FRO26" s="255"/>
      <c r="FRP26" s="261"/>
      <c r="FRQ26" s="255"/>
      <c r="FRR26" s="261"/>
      <c r="FRS26" s="255"/>
      <c r="FRT26" s="261"/>
      <c r="FRU26" s="255"/>
      <c r="FRV26" s="261"/>
      <c r="FRW26" s="255"/>
      <c r="FRX26" s="261"/>
      <c r="FRY26" s="255"/>
      <c r="FRZ26" s="261"/>
      <c r="FSA26" s="255"/>
      <c r="FSB26" s="261"/>
      <c r="FSC26" s="255"/>
      <c r="FSD26" s="261"/>
      <c r="FSE26" s="255"/>
      <c r="FSF26" s="261"/>
      <c r="FSG26" s="255"/>
      <c r="FSH26" s="261"/>
      <c r="FSI26" s="255"/>
      <c r="FSJ26" s="261"/>
      <c r="FSK26" s="255"/>
      <c r="FSL26" s="261"/>
      <c r="FSM26" s="255"/>
      <c r="FSN26" s="261"/>
      <c r="FSO26" s="255"/>
      <c r="FSP26" s="261"/>
      <c r="FSQ26" s="255"/>
      <c r="FSR26" s="261"/>
      <c r="FSS26" s="255"/>
      <c r="FST26" s="261"/>
      <c r="FSU26" s="255"/>
      <c r="FSV26" s="261"/>
      <c r="FSW26" s="255"/>
      <c r="FSX26" s="261"/>
      <c r="FSY26" s="255"/>
      <c r="FSZ26" s="261"/>
      <c r="FTA26" s="255"/>
      <c r="FTB26" s="261"/>
      <c r="FTC26" s="255"/>
      <c r="FTD26" s="261"/>
      <c r="FTE26" s="255"/>
      <c r="FTF26" s="261"/>
      <c r="FTG26" s="255"/>
      <c r="FTH26" s="261"/>
      <c r="FTI26" s="255"/>
      <c r="FTJ26" s="261"/>
      <c r="FTK26" s="255"/>
      <c r="FTL26" s="261"/>
      <c r="FTM26" s="255"/>
      <c r="FTN26" s="261"/>
      <c r="FTO26" s="255"/>
      <c r="FTP26" s="261"/>
      <c r="FTQ26" s="255"/>
      <c r="FTR26" s="261"/>
      <c r="FTS26" s="255"/>
      <c r="FTT26" s="261"/>
      <c r="FTU26" s="255"/>
      <c r="FTV26" s="261"/>
      <c r="FTW26" s="255"/>
      <c r="FTX26" s="261"/>
      <c r="FTY26" s="255"/>
      <c r="FTZ26" s="261"/>
      <c r="FUA26" s="255"/>
      <c r="FUB26" s="261"/>
      <c r="FUC26" s="255"/>
      <c r="FUD26" s="261"/>
      <c r="FUE26" s="255"/>
      <c r="FUF26" s="261"/>
      <c r="FUG26" s="255"/>
      <c r="FUH26" s="261"/>
      <c r="FUI26" s="255"/>
      <c r="FUJ26" s="261"/>
      <c r="FUK26" s="255"/>
      <c r="FUL26" s="261"/>
      <c r="FUM26" s="255"/>
      <c r="FUN26" s="261"/>
      <c r="FUO26" s="255"/>
      <c r="FUP26" s="261"/>
      <c r="FUQ26" s="255"/>
      <c r="FUR26" s="261"/>
      <c r="FUS26" s="255"/>
      <c r="FUT26" s="261"/>
      <c r="FUU26" s="255"/>
      <c r="FUV26" s="261"/>
      <c r="FUW26" s="255"/>
      <c r="FUX26" s="261"/>
      <c r="FUY26" s="255"/>
      <c r="FUZ26" s="261"/>
      <c r="FVA26" s="255"/>
      <c r="FVB26" s="261"/>
      <c r="FVC26" s="255"/>
      <c r="FVD26" s="261"/>
      <c r="FVE26" s="255"/>
      <c r="FVF26" s="261"/>
      <c r="FVG26" s="255"/>
      <c r="FVH26" s="261"/>
      <c r="FVI26" s="255"/>
      <c r="FVJ26" s="261"/>
      <c r="FVK26" s="255"/>
      <c r="FVL26" s="261"/>
      <c r="FVM26" s="255"/>
      <c r="FVN26" s="261"/>
      <c r="FVO26" s="255"/>
      <c r="FVP26" s="261"/>
      <c r="FVQ26" s="255"/>
      <c r="FVR26" s="261"/>
      <c r="FVS26" s="255"/>
      <c r="FVT26" s="261"/>
      <c r="FVU26" s="255"/>
      <c r="FVV26" s="261"/>
      <c r="FVW26" s="255"/>
      <c r="FVX26" s="261"/>
      <c r="FVY26" s="255"/>
      <c r="FVZ26" s="261"/>
      <c r="FWA26" s="255"/>
      <c r="FWB26" s="261"/>
      <c r="FWC26" s="255"/>
      <c r="FWD26" s="261"/>
      <c r="FWE26" s="255"/>
      <c r="FWF26" s="261"/>
      <c r="FWG26" s="255"/>
      <c r="FWH26" s="261"/>
      <c r="FWI26" s="255"/>
      <c r="FWJ26" s="261"/>
      <c r="FWK26" s="255"/>
      <c r="FWL26" s="261"/>
      <c r="FWM26" s="255"/>
      <c r="FWN26" s="261"/>
      <c r="FWO26" s="255"/>
      <c r="FWP26" s="261"/>
      <c r="FWQ26" s="255"/>
      <c r="FWR26" s="261"/>
      <c r="FWS26" s="255"/>
      <c r="FWT26" s="261"/>
      <c r="FWU26" s="255"/>
      <c r="FWV26" s="261"/>
      <c r="FWW26" s="255"/>
      <c r="FWX26" s="261"/>
      <c r="FWY26" s="255"/>
      <c r="FWZ26" s="261"/>
      <c r="FXA26" s="255"/>
      <c r="FXB26" s="261"/>
      <c r="FXC26" s="255"/>
      <c r="FXD26" s="261"/>
      <c r="FXE26" s="255"/>
      <c r="FXF26" s="261"/>
      <c r="FXG26" s="255"/>
      <c r="FXH26" s="261"/>
      <c r="FXI26" s="255"/>
      <c r="FXJ26" s="261"/>
      <c r="FXK26" s="255"/>
      <c r="FXL26" s="261"/>
      <c r="FXM26" s="255"/>
      <c r="FXN26" s="261"/>
      <c r="FXO26" s="255"/>
      <c r="FXP26" s="261"/>
      <c r="FXQ26" s="255"/>
      <c r="FXR26" s="261"/>
      <c r="FXS26" s="255"/>
      <c r="FXT26" s="261"/>
      <c r="FXU26" s="255"/>
      <c r="FXV26" s="261"/>
      <c r="FXW26" s="255"/>
      <c r="FXX26" s="261"/>
      <c r="FXY26" s="255"/>
      <c r="FXZ26" s="261"/>
      <c r="FYA26" s="255"/>
      <c r="FYB26" s="261"/>
      <c r="FYC26" s="255"/>
      <c r="FYD26" s="261"/>
      <c r="FYE26" s="255"/>
      <c r="FYF26" s="261"/>
      <c r="FYG26" s="255"/>
      <c r="FYH26" s="261"/>
      <c r="FYI26" s="255"/>
      <c r="FYJ26" s="261"/>
      <c r="FYK26" s="255"/>
      <c r="FYL26" s="261"/>
      <c r="FYM26" s="255"/>
      <c r="FYN26" s="261"/>
      <c r="FYO26" s="255"/>
      <c r="FYP26" s="261"/>
      <c r="FYQ26" s="255"/>
      <c r="FYR26" s="261"/>
      <c r="FYS26" s="255"/>
      <c r="FYT26" s="261"/>
      <c r="FYU26" s="255"/>
      <c r="FYV26" s="261"/>
      <c r="FYW26" s="255"/>
      <c r="FYX26" s="261"/>
      <c r="FYY26" s="255"/>
      <c r="FYZ26" s="261"/>
      <c r="FZA26" s="255"/>
      <c r="FZB26" s="261"/>
      <c r="FZC26" s="255"/>
      <c r="FZD26" s="261"/>
      <c r="FZE26" s="255"/>
      <c r="FZF26" s="261"/>
      <c r="FZG26" s="255"/>
      <c r="FZH26" s="261"/>
      <c r="FZI26" s="255"/>
      <c r="FZJ26" s="261"/>
      <c r="FZK26" s="255"/>
      <c r="FZL26" s="261"/>
      <c r="FZM26" s="255"/>
      <c r="FZN26" s="261"/>
      <c r="FZO26" s="255"/>
      <c r="FZP26" s="261"/>
      <c r="FZQ26" s="255"/>
      <c r="FZR26" s="261"/>
      <c r="FZS26" s="255"/>
      <c r="FZT26" s="261"/>
      <c r="FZU26" s="255"/>
      <c r="FZV26" s="261"/>
      <c r="FZW26" s="255"/>
      <c r="FZX26" s="261"/>
      <c r="FZY26" s="255"/>
      <c r="FZZ26" s="261"/>
      <c r="GAA26" s="255"/>
      <c r="GAB26" s="261"/>
      <c r="GAC26" s="255"/>
      <c r="GAD26" s="261"/>
      <c r="GAE26" s="255"/>
      <c r="GAF26" s="261"/>
      <c r="GAG26" s="255"/>
      <c r="GAH26" s="261"/>
      <c r="GAI26" s="255"/>
      <c r="GAJ26" s="261"/>
      <c r="GAK26" s="255"/>
      <c r="GAL26" s="261"/>
      <c r="GAM26" s="255"/>
      <c r="GAN26" s="261"/>
      <c r="GAO26" s="255"/>
      <c r="GAP26" s="261"/>
      <c r="GAQ26" s="255"/>
      <c r="GAR26" s="261"/>
      <c r="GAS26" s="255"/>
      <c r="GAT26" s="261"/>
      <c r="GAU26" s="255"/>
      <c r="GAV26" s="261"/>
      <c r="GAW26" s="255"/>
      <c r="GAX26" s="261"/>
      <c r="GAY26" s="255"/>
      <c r="GAZ26" s="261"/>
      <c r="GBA26" s="255"/>
      <c r="GBB26" s="261"/>
      <c r="GBC26" s="255"/>
      <c r="GBD26" s="261"/>
      <c r="GBE26" s="255"/>
      <c r="GBF26" s="261"/>
      <c r="GBG26" s="255"/>
      <c r="GBH26" s="261"/>
      <c r="GBI26" s="255"/>
      <c r="GBJ26" s="261"/>
      <c r="GBK26" s="255"/>
      <c r="GBL26" s="261"/>
      <c r="GBM26" s="255"/>
      <c r="GBN26" s="261"/>
      <c r="GBO26" s="255"/>
      <c r="GBP26" s="261"/>
      <c r="GBQ26" s="255"/>
      <c r="GBR26" s="261"/>
      <c r="GBS26" s="255"/>
      <c r="GBT26" s="261"/>
      <c r="GBU26" s="255"/>
      <c r="GBV26" s="261"/>
      <c r="GBW26" s="255"/>
      <c r="GBX26" s="261"/>
      <c r="GBY26" s="255"/>
      <c r="GBZ26" s="261"/>
      <c r="GCA26" s="255"/>
      <c r="GCB26" s="261"/>
      <c r="GCC26" s="255"/>
      <c r="GCD26" s="261"/>
      <c r="GCE26" s="255"/>
      <c r="GCF26" s="261"/>
      <c r="GCG26" s="255"/>
      <c r="GCH26" s="261"/>
      <c r="GCI26" s="255"/>
      <c r="GCJ26" s="261"/>
      <c r="GCK26" s="255"/>
      <c r="GCL26" s="261"/>
      <c r="GCM26" s="255"/>
      <c r="GCN26" s="261"/>
      <c r="GCO26" s="255"/>
      <c r="GCP26" s="261"/>
      <c r="GCQ26" s="255"/>
      <c r="GCR26" s="261"/>
      <c r="GCS26" s="255"/>
      <c r="GCT26" s="261"/>
      <c r="GCU26" s="255"/>
      <c r="GCV26" s="261"/>
      <c r="GCW26" s="255"/>
      <c r="GCX26" s="261"/>
      <c r="GCY26" s="255"/>
      <c r="GCZ26" s="261"/>
      <c r="GDA26" s="255"/>
      <c r="GDB26" s="261"/>
      <c r="GDC26" s="255"/>
      <c r="GDD26" s="261"/>
      <c r="GDE26" s="255"/>
      <c r="GDF26" s="261"/>
      <c r="GDG26" s="255"/>
      <c r="GDH26" s="261"/>
      <c r="GDI26" s="255"/>
      <c r="GDJ26" s="261"/>
      <c r="GDK26" s="255"/>
      <c r="GDL26" s="261"/>
      <c r="GDM26" s="255"/>
      <c r="GDN26" s="261"/>
      <c r="GDO26" s="255"/>
      <c r="GDP26" s="261"/>
      <c r="GDQ26" s="255"/>
      <c r="GDR26" s="261"/>
      <c r="GDS26" s="255"/>
      <c r="GDT26" s="261"/>
      <c r="GDU26" s="255"/>
      <c r="GDV26" s="261"/>
      <c r="GDW26" s="255"/>
      <c r="GDX26" s="261"/>
      <c r="GDY26" s="255"/>
      <c r="GDZ26" s="261"/>
      <c r="GEA26" s="255"/>
      <c r="GEB26" s="261"/>
      <c r="GEC26" s="255"/>
      <c r="GED26" s="261"/>
      <c r="GEE26" s="255"/>
      <c r="GEF26" s="261"/>
      <c r="GEG26" s="255"/>
      <c r="GEH26" s="261"/>
      <c r="GEI26" s="255"/>
      <c r="GEJ26" s="261"/>
      <c r="GEK26" s="255"/>
      <c r="GEL26" s="261"/>
      <c r="GEM26" s="255"/>
      <c r="GEN26" s="261"/>
      <c r="GEO26" s="255"/>
      <c r="GEP26" s="261"/>
      <c r="GEQ26" s="255"/>
      <c r="GER26" s="261"/>
      <c r="GES26" s="255"/>
      <c r="GET26" s="261"/>
      <c r="GEU26" s="255"/>
      <c r="GEV26" s="261"/>
      <c r="GEW26" s="255"/>
      <c r="GEX26" s="261"/>
      <c r="GEY26" s="255"/>
      <c r="GEZ26" s="261"/>
      <c r="GFA26" s="255"/>
      <c r="GFB26" s="261"/>
      <c r="GFC26" s="255"/>
      <c r="GFD26" s="261"/>
      <c r="GFE26" s="255"/>
      <c r="GFF26" s="261"/>
      <c r="GFG26" s="255"/>
      <c r="GFH26" s="261"/>
      <c r="GFI26" s="255"/>
      <c r="GFJ26" s="261"/>
      <c r="GFK26" s="255"/>
      <c r="GFL26" s="261"/>
      <c r="GFM26" s="255"/>
      <c r="GFN26" s="261"/>
      <c r="GFO26" s="255"/>
      <c r="GFP26" s="261"/>
      <c r="GFQ26" s="255"/>
      <c r="GFR26" s="261"/>
      <c r="GFS26" s="255"/>
      <c r="GFT26" s="261"/>
      <c r="GFU26" s="255"/>
      <c r="GFV26" s="261"/>
      <c r="GFW26" s="255"/>
      <c r="GFX26" s="261"/>
      <c r="GFY26" s="255"/>
      <c r="GFZ26" s="261"/>
      <c r="GGA26" s="255"/>
      <c r="GGB26" s="261"/>
      <c r="GGC26" s="255"/>
      <c r="GGD26" s="261"/>
      <c r="GGE26" s="255"/>
      <c r="GGF26" s="261"/>
      <c r="GGG26" s="255"/>
      <c r="GGH26" s="261"/>
      <c r="GGI26" s="255"/>
      <c r="GGJ26" s="261"/>
      <c r="GGK26" s="255"/>
      <c r="GGL26" s="261"/>
      <c r="GGM26" s="255"/>
      <c r="GGN26" s="261"/>
      <c r="GGO26" s="255"/>
      <c r="GGP26" s="261"/>
      <c r="GGQ26" s="255"/>
      <c r="GGR26" s="261"/>
      <c r="GGS26" s="255"/>
      <c r="GGT26" s="261"/>
      <c r="GGU26" s="255"/>
      <c r="GGV26" s="261"/>
      <c r="GGW26" s="255"/>
      <c r="GGX26" s="261"/>
      <c r="GGY26" s="255"/>
      <c r="GGZ26" s="261"/>
      <c r="GHA26" s="255"/>
      <c r="GHB26" s="261"/>
      <c r="GHC26" s="255"/>
      <c r="GHD26" s="261"/>
      <c r="GHE26" s="255"/>
      <c r="GHF26" s="261"/>
      <c r="GHG26" s="255"/>
      <c r="GHH26" s="261"/>
      <c r="GHI26" s="255"/>
      <c r="GHJ26" s="261"/>
      <c r="GHK26" s="255"/>
      <c r="GHL26" s="261"/>
      <c r="GHM26" s="255"/>
      <c r="GHN26" s="261"/>
      <c r="GHO26" s="255"/>
      <c r="GHP26" s="261"/>
      <c r="GHQ26" s="255"/>
      <c r="GHR26" s="261"/>
      <c r="GHS26" s="255"/>
      <c r="GHT26" s="261"/>
      <c r="GHU26" s="255"/>
      <c r="GHV26" s="261"/>
      <c r="GHW26" s="255"/>
      <c r="GHX26" s="261"/>
      <c r="GHY26" s="255"/>
      <c r="GHZ26" s="261"/>
      <c r="GIA26" s="255"/>
      <c r="GIB26" s="261"/>
      <c r="GIC26" s="255"/>
      <c r="GID26" s="261"/>
      <c r="GIE26" s="255"/>
      <c r="GIF26" s="261"/>
      <c r="GIG26" s="255"/>
      <c r="GIH26" s="261"/>
      <c r="GII26" s="255"/>
      <c r="GIJ26" s="261"/>
      <c r="GIK26" s="255"/>
      <c r="GIL26" s="261"/>
      <c r="GIM26" s="255"/>
      <c r="GIN26" s="261"/>
      <c r="GIO26" s="255"/>
      <c r="GIP26" s="261"/>
      <c r="GIQ26" s="255"/>
      <c r="GIR26" s="261"/>
      <c r="GIS26" s="255"/>
      <c r="GIT26" s="261"/>
      <c r="GIU26" s="255"/>
      <c r="GIV26" s="261"/>
      <c r="GIW26" s="255"/>
      <c r="GIX26" s="261"/>
      <c r="GIY26" s="255"/>
      <c r="GIZ26" s="261"/>
      <c r="GJA26" s="255"/>
      <c r="GJB26" s="261"/>
      <c r="GJC26" s="255"/>
      <c r="GJD26" s="261"/>
      <c r="GJE26" s="255"/>
      <c r="GJF26" s="261"/>
      <c r="GJG26" s="255"/>
      <c r="GJH26" s="261"/>
      <c r="GJI26" s="255"/>
      <c r="GJJ26" s="261"/>
      <c r="GJK26" s="255"/>
      <c r="GJL26" s="261"/>
      <c r="GJM26" s="255"/>
      <c r="GJN26" s="261"/>
      <c r="GJO26" s="255"/>
      <c r="GJP26" s="261"/>
      <c r="GJQ26" s="255"/>
      <c r="GJR26" s="261"/>
      <c r="GJS26" s="255"/>
      <c r="GJT26" s="261"/>
      <c r="GJU26" s="255"/>
      <c r="GJV26" s="261"/>
      <c r="GJW26" s="255"/>
      <c r="GJX26" s="261"/>
      <c r="GJY26" s="255"/>
      <c r="GJZ26" s="261"/>
      <c r="GKA26" s="255"/>
      <c r="GKB26" s="261"/>
      <c r="GKC26" s="255"/>
      <c r="GKD26" s="261"/>
      <c r="GKE26" s="255"/>
      <c r="GKF26" s="261"/>
      <c r="GKG26" s="255"/>
      <c r="GKH26" s="261"/>
      <c r="GKI26" s="255"/>
      <c r="GKJ26" s="261"/>
      <c r="GKK26" s="255"/>
      <c r="GKL26" s="261"/>
      <c r="GKM26" s="255"/>
      <c r="GKN26" s="261"/>
      <c r="GKO26" s="255"/>
      <c r="GKP26" s="261"/>
      <c r="GKQ26" s="255"/>
      <c r="GKR26" s="261"/>
      <c r="GKS26" s="255"/>
      <c r="GKT26" s="261"/>
      <c r="GKU26" s="255"/>
      <c r="GKV26" s="261"/>
      <c r="GKW26" s="255"/>
      <c r="GKX26" s="261"/>
      <c r="GKY26" s="255"/>
      <c r="GKZ26" s="261"/>
      <c r="GLA26" s="255"/>
      <c r="GLB26" s="261"/>
      <c r="GLC26" s="255"/>
      <c r="GLD26" s="261"/>
      <c r="GLE26" s="255"/>
      <c r="GLF26" s="261"/>
      <c r="GLG26" s="255"/>
      <c r="GLH26" s="261"/>
      <c r="GLI26" s="255"/>
      <c r="GLJ26" s="261"/>
      <c r="GLK26" s="255"/>
      <c r="GLL26" s="261"/>
      <c r="GLM26" s="255"/>
      <c r="GLN26" s="261"/>
      <c r="GLO26" s="255"/>
      <c r="GLP26" s="261"/>
      <c r="GLQ26" s="255"/>
      <c r="GLR26" s="261"/>
      <c r="GLS26" s="255"/>
      <c r="GLT26" s="261"/>
      <c r="GLU26" s="255"/>
      <c r="GLV26" s="261"/>
      <c r="GLW26" s="255"/>
      <c r="GLX26" s="261"/>
      <c r="GLY26" s="255"/>
      <c r="GLZ26" s="261"/>
      <c r="GMA26" s="255"/>
      <c r="GMB26" s="261"/>
      <c r="GMC26" s="255"/>
      <c r="GMD26" s="261"/>
      <c r="GME26" s="255"/>
      <c r="GMF26" s="261"/>
      <c r="GMG26" s="255"/>
      <c r="GMH26" s="261"/>
      <c r="GMI26" s="255"/>
      <c r="GMJ26" s="261"/>
      <c r="GMK26" s="255"/>
      <c r="GML26" s="261"/>
      <c r="GMM26" s="255"/>
      <c r="GMN26" s="261"/>
      <c r="GMO26" s="255"/>
      <c r="GMP26" s="261"/>
      <c r="GMQ26" s="255"/>
      <c r="GMR26" s="261"/>
      <c r="GMS26" s="255"/>
      <c r="GMT26" s="261"/>
      <c r="GMU26" s="255"/>
      <c r="GMV26" s="261"/>
      <c r="GMW26" s="255"/>
      <c r="GMX26" s="261"/>
      <c r="GMY26" s="255"/>
      <c r="GMZ26" s="261"/>
      <c r="GNA26" s="255"/>
      <c r="GNB26" s="261"/>
      <c r="GNC26" s="255"/>
      <c r="GND26" s="261"/>
      <c r="GNE26" s="255"/>
      <c r="GNF26" s="261"/>
      <c r="GNG26" s="255"/>
      <c r="GNH26" s="261"/>
      <c r="GNI26" s="255"/>
      <c r="GNJ26" s="261"/>
      <c r="GNK26" s="255"/>
      <c r="GNL26" s="261"/>
      <c r="GNM26" s="255"/>
      <c r="GNN26" s="261"/>
      <c r="GNO26" s="255"/>
      <c r="GNP26" s="261"/>
      <c r="GNQ26" s="255"/>
      <c r="GNR26" s="261"/>
      <c r="GNS26" s="255"/>
      <c r="GNT26" s="261"/>
      <c r="GNU26" s="255"/>
      <c r="GNV26" s="261"/>
      <c r="GNW26" s="255"/>
      <c r="GNX26" s="261"/>
      <c r="GNY26" s="255"/>
      <c r="GNZ26" s="261"/>
      <c r="GOA26" s="255"/>
      <c r="GOB26" s="261"/>
      <c r="GOC26" s="255"/>
      <c r="GOD26" s="261"/>
      <c r="GOE26" s="255"/>
      <c r="GOF26" s="261"/>
      <c r="GOG26" s="255"/>
      <c r="GOH26" s="261"/>
      <c r="GOI26" s="255"/>
      <c r="GOJ26" s="261"/>
      <c r="GOK26" s="255"/>
      <c r="GOL26" s="261"/>
      <c r="GOM26" s="255"/>
      <c r="GON26" s="261"/>
      <c r="GOO26" s="255"/>
      <c r="GOP26" s="261"/>
      <c r="GOQ26" s="255"/>
      <c r="GOR26" s="261"/>
      <c r="GOS26" s="255"/>
      <c r="GOT26" s="261"/>
      <c r="GOU26" s="255"/>
      <c r="GOV26" s="261"/>
      <c r="GOW26" s="255"/>
      <c r="GOX26" s="261"/>
      <c r="GOY26" s="255"/>
      <c r="GOZ26" s="261"/>
      <c r="GPA26" s="255"/>
      <c r="GPB26" s="261"/>
      <c r="GPC26" s="255"/>
      <c r="GPD26" s="261"/>
      <c r="GPE26" s="255"/>
      <c r="GPF26" s="261"/>
      <c r="GPG26" s="255"/>
      <c r="GPH26" s="261"/>
      <c r="GPI26" s="255"/>
      <c r="GPJ26" s="261"/>
      <c r="GPK26" s="255"/>
      <c r="GPL26" s="261"/>
      <c r="GPM26" s="255"/>
      <c r="GPN26" s="261"/>
      <c r="GPO26" s="255"/>
      <c r="GPP26" s="261"/>
      <c r="GPQ26" s="255"/>
      <c r="GPR26" s="261"/>
      <c r="GPS26" s="255"/>
      <c r="GPT26" s="261"/>
      <c r="GPU26" s="255"/>
      <c r="GPV26" s="261"/>
      <c r="GPW26" s="255"/>
      <c r="GPX26" s="261"/>
      <c r="GPY26" s="255"/>
      <c r="GPZ26" s="261"/>
      <c r="GQA26" s="255"/>
      <c r="GQB26" s="261"/>
      <c r="GQC26" s="255"/>
      <c r="GQD26" s="261"/>
      <c r="GQE26" s="255"/>
      <c r="GQF26" s="261"/>
      <c r="GQG26" s="255"/>
      <c r="GQH26" s="261"/>
      <c r="GQI26" s="255"/>
      <c r="GQJ26" s="261"/>
      <c r="GQK26" s="255"/>
      <c r="GQL26" s="261"/>
      <c r="GQM26" s="255"/>
      <c r="GQN26" s="261"/>
      <c r="GQO26" s="255"/>
      <c r="GQP26" s="261"/>
      <c r="GQQ26" s="255"/>
      <c r="GQR26" s="261"/>
      <c r="GQS26" s="255"/>
      <c r="GQT26" s="261"/>
      <c r="GQU26" s="255"/>
      <c r="GQV26" s="261"/>
      <c r="GQW26" s="255"/>
      <c r="GQX26" s="261"/>
      <c r="GQY26" s="255"/>
      <c r="GQZ26" s="261"/>
      <c r="GRA26" s="255"/>
      <c r="GRB26" s="261"/>
      <c r="GRC26" s="255"/>
      <c r="GRD26" s="261"/>
      <c r="GRE26" s="255"/>
      <c r="GRF26" s="261"/>
      <c r="GRG26" s="255"/>
      <c r="GRH26" s="261"/>
      <c r="GRI26" s="255"/>
      <c r="GRJ26" s="261"/>
      <c r="GRK26" s="255"/>
      <c r="GRL26" s="261"/>
      <c r="GRM26" s="255"/>
      <c r="GRN26" s="261"/>
      <c r="GRO26" s="255"/>
      <c r="GRP26" s="261"/>
      <c r="GRQ26" s="255"/>
      <c r="GRR26" s="261"/>
      <c r="GRS26" s="255"/>
      <c r="GRT26" s="261"/>
      <c r="GRU26" s="255"/>
      <c r="GRV26" s="261"/>
      <c r="GRW26" s="255"/>
      <c r="GRX26" s="261"/>
      <c r="GRY26" s="255"/>
      <c r="GRZ26" s="261"/>
      <c r="GSA26" s="255"/>
      <c r="GSB26" s="261"/>
      <c r="GSC26" s="255"/>
      <c r="GSD26" s="261"/>
      <c r="GSE26" s="255"/>
      <c r="GSF26" s="261"/>
      <c r="GSG26" s="255"/>
      <c r="GSH26" s="261"/>
      <c r="GSI26" s="255"/>
      <c r="GSJ26" s="261"/>
      <c r="GSK26" s="255"/>
      <c r="GSL26" s="261"/>
      <c r="GSM26" s="255"/>
      <c r="GSN26" s="261"/>
      <c r="GSO26" s="255"/>
      <c r="GSP26" s="261"/>
      <c r="GSQ26" s="255"/>
      <c r="GSR26" s="261"/>
      <c r="GSS26" s="255"/>
      <c r="GST26" s="261"/>
      <c r="GSU26" s="255"/>
      <c r="GSV26" s="261"/>
      <c r="GSW26" s="255"/>
      <c r="GSX26" s="261"/>
      <c r="GSY26" s="255"/>
      <c r="GSZ26" s="261"/>
      <c r="GTA26" s="255"/>
      <c r="GTB26" s="261"/>
      <c r="GTC26" s="255"/>
      <c r="GTD26" s="261"/>
      <c r="GTE26" s="255"/>
      <c r="GTF26" s="261"/>
      <c r="GTG26" s="255"/>
      <c r="GTH26" s="261"/>
      <c r="GTI26" s="255"/>
      <c r="GTJ26" s="261"/>
      <c r="GTK26" s="255"/>
      <c r="GTL26" s="261"/>
      <c r="GTM26" s="255"/>
      <c r="GTN26" s="261"/>
      <c r="GTO26" s="255"/>
      <c r="GTP26" s="261"/>
      <c r="GTQ26" s="255"/>
      <c r="GTR26" s="261"/>
      <c r="GTS26" s="255"/>
      <c r="GTT26" s="261"/>
      <c r="GTU26" s="255"/>
      <c r="GTV26" s="261"/>
      <c r="GTW26" s="255"/>
      <c r="GTX26" s="261"/>
      <c r="GTY26" s="255"/>
      <c r="GTZ26" s="261"/>
      <c r="GUA26" s="255"/>
      <c r="GUB26" s="261"/>
      <c r="GUC26" s="255"/>
      <c r="GUD26" s="261"/>
      <c r="GUE26" s="255"/>
      <c r="GUF26" s="261"/>
      <c r="GUG26" s="255"/>
      <c r="GUH26" s="261"/>
      <c r="GUI26" s="255"/>
      <c r="GUJ26" s="261"/>
      <c r="GUK26" s="255"/>
      <c r="GUL26" s="261"/>
      <c r="GUM26" s="255"/>
      <c r="GUN26" s="261"/>
      <c r="GUO26" s="255"/>
      <c r="GUP26" s="261"/>
      <c r="GUQ26" s="255"/>
      <c r="GUR26" s="261"/>
      <c r="GUS26" s="255"/>
      <c r="GUT26" s="261"/>
      <c r="GUU26" s="255"/>
      <c r="GUV26" s="261"/>
      <c r="GUW26" s="255"/>
      <c r="GUX26" s="261"/>
      <c r="GUY26" s="255"/>
      <c r="GUZ26" s="261"/>
      <c r="GVA26" s="255"/>
      <c r="GVB26" s="261"/>
      <c r="GVC26" s="255"/>
      <c r="GVD26" s="261"/>
      <c r="GVE26" s="255"/>
      <c r="GVF26" s="261"/>
      <c r="GVG26" s="255"/>
      <c r="GVH26" s="261"/>
      <c r="GVI26" s="255"/>
      <c r="GVJ26" s="261"/>
      <c r="GVK26" s="255"/>
      <c r="GVL26" s="261"/>
      <c r="GVM26" s="255"/>
      <c r="GVN26" s="261"/>
      <c r="GVO26" s="255"/>
      <c r="GVP26" s="261"/>
      <c r="GVQ26" s="255"/>
      <c r="GVR26" s="261"/>
      <c r="GVS26" s="255"/>
      <c r="GVT26" s="261"/>
      <c r="GVU26" s="255"/>
      <c r="GVV26" s="261"/>
      <c r="GVW26" s="255"/>
      <c r="GVX26" s="261"/>
      <c r="GVY26" s="255"/>
      <c r="GVZ26" s="261"/>
      <c r="GWA26" s="255"/>
      <c r="GWB26" s="261"/>
      <c r="GWC26" s="255"/>
      <c r="GWD26" s="261"/>
      <c r="GWE26" s="255"/>
      <c r="GWF26" s="261"/>
      <c r="GWG26" s="255"/>
      <c r="GWH26" s="261"/>
      <c r="GWI26" s="255"/>
      <c r="GWJ26" s="261"/>
      <c r="GWK26" s="255"/>
      <c r="GWL26" s="261"/>
      <c r="GWM26" s="255"/>
      <c r="GWN26" s="261"/>
      <c r="GWO26" s="255"/>
      <c r="GWP26" s="261"/>
      <c r="GWQ26" s="255"/>
      <c r="GWR26" s="261"/>
      <c r="GWS26" s="255"/>
      <c r="GWT26" s="261"/>
      <c r="GWU26" s="255"/>
      <c r="GWV26" s="261"/>
      <c r="GWW26" s="255"/>
      <c r="GWX26" s="261"/>
      <c r="GWY26" s="255"/>
      <c r="GWZ26" s="261"/>
      <c r="GXA26" s="255"/>
      <c r="GXB26" s="261"/>
      <c r="GXC26" s="255"/>
      <c r="GXD26" s="261"/>
      <c r="GXE26" s="255"/>
      <c r="GXF26" s="261"/>
      <c r="GXG26" s="255"/>
      <c r="GXH26" s="261"/>
      <c r="GXI26" s="255"/>
      <c r="GXJ26" s="261"/>
      <c r="GXK26" s="255"/>
      <c r="GXL26" s="261"/>
      <c r="GXM26" s="255"/>
      <c r="GXN26" s="261"/>
      <c r="GXO26" s="255"/>
      <c r="GXP26" s="261"/>
      <c r="GXQ26" s="255"/>
      <c r="GXR26" s="261"/>
      <c r="GXS26" s="255"/>
      <c r="GXT26" s="261"/>
      <c r="GXU26" s="255"/>
      <c r="GXV26" s="261"/>
      <c r="GXW26" s="255"/>
      <c r="GXX26" s="261"/>
      <c r="GXY26" s="255"/>
      <c r="GXZ26" s="261"/>
      <c r="GYA26" s="255"/>
      <c r="GYB26" s="261"/>
      <c r="GYC26" s="255"/>
      <c r="GYD26" s="261"/>
      <c r="GYE26" s="255"/>
      <c r="GYF26" s="261"/>
      <c r="GYG26" s="255"/>
      <c r="GYH26" s="261"/>
      <c r="GYI26" s="255"/>
      <c r="GYJ26" s="261"/>
      <c r="GYK26" s="255"/>
      <c r="GYL26" s="261"/>
      <c r="GYM26" s="255"/>
      <c r="GYN26" s="261"/>
      <c r="GYO26" s="255"/>
      <c r="GYP26" s="261"/>
      <c r="GYQ26" s="255"/>
      <c r="GYR26" s="261"/>
      <c r="GYS26" s="255"/>
      <c r="GYT26" s="261"/>
      <c r="GYU26" s="255"/>
      <c r="GYV26" s="261"/>
      <c r="GYW26" s="255"/>
      <c r="GYX26" s="261"/>
      <c r="GYY26" s="255"/>
      <c r="GYZ26" s="261"/>
      <c r="GZA26" s="255"/>
      <c r="GZB26" s="261"/>
      <c r="GZC26" s="255"/>
      <c r="GZD26" s="261"/>
      <c r="GZE26" s="255"/>
      <c r="GZF26" s="261"/>
      <c r="GZG26" s="255"/>
      <c r="GZH26" s="261"/>
      <c r="GZI26" s="255"/>
      <c r="GZJ26" s="261"/>
      <c r="GZK26" s="255"/>
      <c r="GZL26" s="261"/>
      <c r="GZM26" s="255"/>
      <c r="GZN26" s="261"/>
      <c r="GZO26" s="255"/>
      <c r="GZP26" s="261"/>
      <c r="GZQ26" s="255"/>
      <c r="GZR26" s="261"/>
      <c r="GZS26" s="255"/>
      <c r="GZT26" s="261"/>
      <c r="GZU26" s="255"/>
      <c r="GZV26" s="261"/>
      <c r="GZW26" s="255"/>
      <c r="GZX26" s="261"/>
      <c r="GZY26" s="255"/>
      <c r="GZZ26" s="261"/>
      <c r="HAA26" s="255"/>
      <c r="HAB26" s="261"/>
      <c r="HAC26" s="255"/>
      <c r="HAD26" s="261"/>
      <c r="HAE26" s="255"/>
      <c r="HAF26" s="261"/>
      <c r="HAG26" s="255"/>
      <c r="HAH26" s="261"/>
      <c r="HAI26" s="255"/>
      <c r="HAJ26" s="261"/>
      <c r="HAK26" s="255"/>
      <c r="HAL26" s="261"/>
      <c r="HAM26" s="255"/>
      <c r="HAN26" s="261"/>
      <c r="HAO26" s="255"/>
      <c r="HAP26" s="261"/>
      <c r="HAQ26" s="255"/>
      <c r="HAR26" s="261"/>
      <c r="HAS26" s="255"/>
      <c r="HAT26" s="261"/>
      <c r="HAU26" s="255"/>
      <c r="HAV26" s="261"/>
      <c r="HAW26" s="255"/>
      <c r="HAX26" s="261"/>
      <c r="HAY26" s="255"/>
      <c r="HAZ26" s="261"/>
      <c r="HBA26" s="255"/>
      <c r="HBB26" s="261"/>
      <c r="HBC26" s="255"/>
      <c r="HBD26" s="261"/>
      <c r="HBE26" s="255"/>
      <c r="HBF26" s="261"/>
      <c r="HBG26" s="255"/>
      <c r="HBH26" s="261"/>
      <c r="HBI26" s="255"/>
      <c r="HBJ26" s="261"/>
      <c r="HBK26" s="255"/>
      <c r="HBL26" s="261"/>
      <c r="HBM26" s="255"/>
      <c r="HBN26" s="261"/>
      <c r="HBO26" s="255"/>
      <c r="HBP26" s="261"/>
      <c r="HBQ26" s="255"/>
      <c r="HBR26" s="261"/>
      <c r="HBS26" s="255"/>
      <c r="HBT26" s="261"/>
      <c r="HBU26" s="255"/>
      <c r="HBV26" s="261"/>
      <c r="HBW26" s="255"/>
      <c r="HBX26" s="261"/>
      <c r="HBY26" s="255"/>
      <c r="HBZ26" s="261"/>
      <c r="HCA26" s="255"/>
      <c r="HCB26" s="261"/>
      <c r="HCC26" s="255"/>
      <c r="HCD26" s="261"/>
      <c r="HCE26" s="255"/>
      <c r="HCF26" s="261"/>
      <c r="HCG26" s="255"/>
      <c r="HCH26" s="261"/>
      <c r="HCI26" s="255"/>
      <c r="HCJ26" s="261"/>
      <c r="HCK26" s="255"/>
      <c r="HCL26" s="261"/>
      <c r="HCM26" s="255"/>
      <c r="HCN26" s="261"/>
      <c r="HCO26" s="255"/>
      <c r="HCP26" s="261"/>
      <c r="HCQ26" s="255"/>
      <c r="HCR26" s="261"/>
      <c r="HCS26" s="255"/>
      <c r="HCT26" s="261"/>
      <c r="HCU26" s="255"/>
      <c r="HCV26" s="261"/>
      <c r="HCW26" s="255"/>
      <c r="HCX26" s="261"/>
      <c r="HCY26" s="255"/>
      <c r="HCZ26" s="261"/>
      <c r="HDA26" s="255"/>
      <c r="HDB26" s="261"/>
      <c r="HDC26" s="255"/>
      <c r="HDD26" s="261"/>
      <c r="HDE26" s="255"/>
      <c r="HDF26" s="261"/>
      <c r="HDG26" s="255"/>
      <c r="HDH26" s="261"/>
      <c r="HDI26" s="255"/>
      <c r="HDJ26" s="261"/>
      <c r="HDK26" s="255"/>
      <c r="HDL26" s="261"/>
      <c r="HDM26" s="255"/>
      <c r="HDN26" s="261"/>
      <c r="HDO26" s="255"/>
      <c r="HDP26" s="261"/>
      <c r="HDQ26" s="255"/>
      <c r="HDR26" s="261"/>
      <c r="HDS26" s="255"/>
      <c r="HDT26" s="261"/>
      <c r="HDU26" s="255"/>
      <c r="HDV26" s="261"/>
      <c r="HDW26" s="255"/>
      <c r="HDX26" s="261"/>
      <c r="HDY26" s="255"/>
      <c r="HDZ26" s="261"/>
      <c r="HEA26" s="255"/>
      <c r="HEB26" s="261"/>
      <c r="HEC26" s="255"/>
      <c r="HED26" s="261"/>
      <c r="HEE26" s="255"/>
      <c r="HEF26" s="261"/>
      <c r="HEG26" s="255"/>
      <c r="HEH26" s="261"/>
      <c r="HEI26" s="255"/>
      <c r="HEJ26" s="261"/>
      <c r="HEK26" s="255"/>
      <c r="HEL26" s="261"/>
      <c r="HEM26" s="255"/>
      <c r="HEN26" s="261"/>
      <c r="HEO26" s="255"/>
      <c r="HEP26" s="261"/>
      <c r="HEQ26" s="255"/>
      <c r="HER26" s="261"/>
      <c r="HES26" s="255"/>
      <c r="HET26" s="261"/>
      <c r="HEU26" s="255"/>
      <c r="HEV26" s="261"/>
      <c r="HEW26" s="255"/>
      <c r="HEX26" s="261"/>
      <c r="HEY26" s="255"/>
      <c r="HEZ26" s="261"/>
      <c r="HFA26" s="255"/>
      <c r="HFB26" s="261"/>
      <c r="HFC26" s="255"/>
      <c r="HFD26" s="261"/>
      <c r="HFE26" s="255"/>
      <c r="HFF26" s="261"/>
      <c r="HFG26" s="255"/>
      <c r="HFH26" s="261"/>
      <c r="HFI26" s="255"/>
      <c r="HFJ26" s="261"/>
      <c r="HFK26" s="255"/>
      <c r="HFL26" s="261"/>
      <c r="HFM26" s="255"/>
      <c r="HFN26" s="261"/>
      <c r="HFO26" s="255"/>
      <c r="HFP26" s="261"/>
      <c r="HFQ26" s="255"/>
      <c r="HFR26" s="261"/>
      <c r="HFS26" s="255"/>
      <c r="HFT26" s="261"/>
      <c r="HFU26" s="255"/>
      <c r="HFV26" s="261"/>
      <c r="HFW26" s="255"/>
      <c r="HFX26" s="261"/>
      <c r="HFY26" s="255"/>
      <c r="HFZ26" s="261"/>
      <c r="HGA26" s="255"/>
      <c r="HGB26" s="261"/>
      <c r="HGC26" s="255"/>
      <c r="HGD26" s="261"/>
      <c r="HGE26" s="255"/>
      <c r="HGF26" s="261"/>
      <c r="HGG26" s="255"/>
      <c r="HGH26" s="261"/>
      <c r="HGI26" s="255"/>
      <c r="HGJ26" s="261"/>
      <c r="HGK26" s="255"/>
      <c r="HGL26" s="261"/>
      <c r="HGM26" s="255"/>
      <c r="HGN26" s="261"/>
      <c r="HGO26" s="255"/>
      <c r="HGP26" s="261"/>
      <c r="HGQ26" s="255"/>
      <c r="HGR26" s="261"/>
      <c r="HGS26" s="255"/>
      <c r="HGT26" s="261"/>
      <c r="HGU26" s="255"/>
      <c r="HGV26" s="261"/>
      <c r="HGW26" s="255"/>
      <c r="HGX26" s="261"/>
      <c r="HGY26" s="255"/>
      <c r="HGZ26" s="261"/>
      <c r="HHA26" s="255"/>
      <c r="HHB26" s="261"/>
      <c r="HHC26" s="255"/>
      <c r="HHD26" s="261"/>
      <c r="HHE26" s="255"/>
      <c r="HHF26" s="261"/>
      <c r="HHG26" s="255"/>
      <c r="HHH26" s="261"/>
      <c r="HHI26" s="255"/>
      <c r="HHJ26" s="261"/>
      <c r="HHK26" s="255"/>
      <c r="HHL26" s="261"/>
      <c r="HHM26" s="255"/>
      <c r="HHN26" s="261"/>
      <c r="HHO26" s="255"/>
      <c r="HHP26" s="261"/>
      <c r="HHQ26" s="255"/>
      <c r="HHR26" s="261"/>
      <c r="HHS26" s="255"/>
      <c r="HHT26" s="261"/>
      <c r="HHU26" s="255"/>
      <c r="HHV26" s="261"/>
      <c r="HHW26" s="255"/>
      <c r="HHX26" s="261"/>
      <c r="HHY26" s="255"/>
      <c r="HHZ26" s="261"/>
      <c r="HIA26" s="255"/>
      <c r="HIB26" s="261"/>
      <c r="HIC26" s="255"/>
      <c r="HID26" s="261"/>
      <c r="HIE26" s="255"/>
      <c r="HIF26" s="261"/>
      <c r="HIG26" s="255"/>
      <c r="HIH26" s="261"/>
      <c r="HII26" s="255"/>
      <c r="HIJ26" s="261"/>
      <c r="HIK26" s="255"/>
      <c r="HIL26" s="261"/>
      <c r="HIM26" s="255"/>
      <c r="HIN26" s="261"/>
      <c r="HIO26" s="255"/>
      <c r="HIP26" s="261"/>
      <c r="HIQ26" s="255"/>
      <c r="HIR26" s="261"/>
      <c r="HIS26" s="255"/>
      <c r="HIT26" s="261"/>
      <c r="HIU26" s="255"/>
      <c r="HIV26" s="261"/>
      <c r="HIW26" s="255"/>
      <c r="HIX26" s="261"/>
      <c r="HIY26" s="255"/>
      <c r="HIZ26" s="261"/>
      <c r="HJA26" s="255"/>
      <c r="HJB26" s="261"/>
      <c r="HJC26" s="255"/>
      <c r="HJD26" s="261"/>
      <c r="HJE26" s="255"/>
      <c r="HJF26" s="261"/>
      <c r="HJG26" s="255"/>
      <c r="HJH26" s="261"/>
      <c r="HJI26" s="255"/>
      <c r="HJJ26" s="261"/>
      <c r="HJK26" s="255"/>
      <c r="HJL26" s="261"/>
      <c r="HJM26" s="255"/>
      <c r="HJN26" s="261"/>
      <c r="HJO26" s="255"/>
      <c r="HJP26" s="261"/>
      <c r="HJQ26" s="255"/>
      <c r="HJR26" s="261"/>
      <c r="HJS26" s="255"/>
      <c r="HJT26" s="261"/>
      <c r="HJU26" s="255"/>
      <c r="HJV26" s="261"/>
      <c r="HJW26" s="255"/>
      <c r="HJX26" s="261"/>
      <c r="HJY26" s="255"/>
      <c r="HJZ26" s="261"/>
      <c r="HKA26" s="255"/>
      <c r="HKB26" s="261"/>
      <c r="HKC26" s="255"/>
      <c r="HKD26" s="261"/>
      <c r="HKE26" s="255"/>
      <c r="HKF26" s="261"/>
      <c r="HKG26" s="255"/>
      <c r="HKH26" s="261"/>
      <c r="HKI26" s="255"/>
      <c r="HKJ26" s="261"/>
      <c r="HKK26" s="255"/>
      <c r="HKL26" s="261"/>
      <c r="HKM26" s="255"/>
      <c r="HKN26" s="261"/>
      <c r="HKO26" s="255"/>
      <c r="HKP26" s="261"/>
      <c r="HKQ26" s="255"/>
      <c r="HKR26" s="261"/>
      <c r="HKS26" s="255"/>
      <c r="HKT26" s="261"/>
      <c r="HKU26" s="255"/>
      <c r="HKV26" s="261"/>
      <c r="HKW26" s="255"/>
      <c r="HKX26" s="261"/>
      <c r="HKY26" s="255"/>
      <c r="HKZ26" s="261"/>
      <c r="HLA26" s="255"/>
      <c r="HLB26" s="261"/>
      <c r="HLC26" s="255"/>
      <c r="HLD26" s="261"/>
      <c r="HLE26" s="255"/>
      <c r="HLF26" s="261"/>
      <c r="HLG26" s="255"/>
      <c r="HLH26" s="261"/>
      <c r="HLI26" s="255"/>
      <c r="HLJ26" s="261"/>
      <c r="HLK26" s="255"/>
      <c r="HLL26" s="261"/>
      <c r="HLM26" s="255"/>
      <c r="HLN26" s="261"/>
      <c r="HLO26" s="255"/>
      <c r="HLP26" s="261"/>
      <c r="HLQ26" s="255"/>
      <c r="HLR26" s="261"/>
      <c r="HLS26" s="255"/>
      <c r="HLT26" s="261"/>
      <c r="HLU26" s="255"/>
      <c r="HLV26" s="261"/>
      <c r="HLW26" s="255"/>
      <c r="HLX26" s="261"/>
      <c r="HLY26" s="255"/>
      <c r="HLZ26" s="261"/>
      <c r="HMA26" s="255"/>
      <c r="HMB26" s="261"/>
      <c r="HMC26" s="255"/>
      <c r="HMD26" s="261"/>
      <c r="HME26" s="255"/>
      <c r="HMF26" s="261"/>
      <c r="HMG26" s="255"/>
      <c r="HMH26" s="261"/>
      <c r="HMI26" s="255"/>
      <c r="HMJ26" s="261"/>
      <c r="HMK26" s="255"/>
      <c r="HML26" s="261"/>
      <c r="HMM26" s="255"/>
      <c r="HMN26" s="261"/>
      <c r="HMO26" s="255"/>
      <c r="HMP26" s="261"/>
      <c r="HMQ26" s="255"/>
      <c r="HMR26" s="261"/>
      <c r="HMS26" s="255"/>
      <c r="HMT26" s="261"/>
      <c r="HMU26" s="255"/>
      <c r="HMV26" s="261"/>
      <c r="HMW26" s="255"/>
      <c r="HMX26" s="261"/>
      <c r="HMY26" s="255"/>
      <c r="HMZ26" s="261"/>
      <c r="HNA26" s="255"/>
      <c r="HNB26" s="261"/>
      <c r="HNC26" s="255"/>
      <c r="HND26" s="261"/>
      <c r="HNE26" s="255"/>
      <c r="HNF26" s="261"/>
      <c r="HNG26" s="255"/>
      <c r="HNH26" s="261"/>
      <c r="HNI26" s="255"/>
      <c r="HNJ26" s="261"/>
      <c r="HNK26" s="255"/>
      <c r="HNL26" s="261"/>
      <c r="HNM26" s="255"/>
      <c r="HNN26" s="261"/>
      <c r="HNO26" s="255"/>
      <c r="HNP26" s="261"/>
      <c r="HNQ26" s="255"/>
      <c r="HNR26" s="261"/>
      <c r="HNS26" s="255"/>
      <c r="HNT26" s="261"/>
      <c r="HNU26" s="255"/>
      <c r="HNV26" s="261"/>
      <c r="HNW26" s="255"/>
      <c r="HNX26" s="261"/>
      <c r="HNY26" s="255"/>
      <c r="HNZ26" s="261"/>
      <c r="HOA26" s="255"/>
      <c r="HOB26" s="261"/>
      <c r="HOC26" s="255"/>
      <c r="HOD26" s="261"/>
      <c r="HOE26" s="255"/>
      <c r="HOF26" s="261"/>
      <c r="HOG26" s="255"/>
      <c r="HOH26" s="261"/>
      <c r="HOI26" s="255"/>
      <c r="HOJ26" s="261"/>
      <c r="HOK26" s="255"/>
      <c r="HOL26" s="261"/>
      <c r="HOM26" s="255"/>
      <c r="HON26" s="261"/>
      <c r="HOO26" s="255"/>
      <c r="HOP26" s="261"/>
      <c r="HOQ26" s="255"/>
      <c r="HOR26" s="261"/>
      <c r="HOS26" s="255"/>
      <c r="HOT26" s="261"/>
      <c r="HOU26" s="255"/>
      <c r="HOV26" s="261"/>
      <c r="HOW26" s="255"/>
      <c r="HOX26" s="261"/>
      <c r="HOY26" s="255"/>
      <c r="HOZ26" s="261"/>
      <c r="HPA26" s="255"/>
      <c r="HPB26" s="261"/>
      <c r="HPC26" s="255"/>
      <c r="HPD26" s="261"/>
      <c r="HPE26" s="255"/>
      <c r="HPF26" s="261"/>
      <c r="HPG26" s="255"/>
      <c r="HPH26" s="261"/>
      <c r="HPI26" s="255"/>
      <c r="HPJ26" s="261"/>
      <c r="HPK26" s="255"/>
      <c r="HPL26" s="261"/>
      <c r="HPM26" s="255"/>
      <c r="HPN26" s="261"/>
      <c r="HPO26" s="255"/>
      <c r="HPP26" s="261"/>
      <c r="HPQ26" s="255"/>
      <c r="HPR26" s="261"/>
      <c r="HPS26" s="255"/>
      <c r="HPT26" s="261"/>
      <c r="HPU26" s="255"/>
      <c r="HPV26" s="261"/>
      <c r="HPW26" s="255"/>
      <c r="HPX26" s="261"/>
      <c r="HPY26" s="255"/>
      <c r="HPZ26" s="261"/>
      <c r="HQA26" s="255"/>
      <c r="HQB26" s="261"/>
      <c r="HQC26" s="255"/>
      <c r="HQD26" s="261"/>
      <c r="HQE26" s="255"/>
      <c r="HQF26" s="261"/>
      <c r="HQG26" s="255"/>
      <c r="HQH26" s="261"/>
      <c r="HQI26" s="255"/>
      <c r="HQJ26" s="261"/>
      <c r="HQK26" s="255"/>
      <c r="HQL26" s="261"/>
      <c r="HQM26" s="255"/>
      <c r="HQN26" s="261"/>
      <c r="HQO26" s="255"/>
      <c r="HQP26" s="261"/>
      <c r="HQQ26" s="255"/>
      <c r="HQR26" s="261"/>
      <c r="HQS26" s="255"/>
      <c r="HQT26" s="261"/>
      <c r="HQU26" s="255"/>
      <c r="HQV26" s="261"/>
      <c r="HQW26" s="255"/>
      <c r="HQX26" s="261"/>
      <c r="HQY26" s="255"/>
      <c r="HQZ26" s="261"/>
      <c r="HRA26" s="255"/>
      <c r="HRB26" s="261"/>
      <c r="HRC26" s="255"/>
      <c r="HRD26" s="261"/>
      <c r="HRE26" s="255"/>
      <c r="HRF26" s="261"/>
      <c r="HRG26" s="255"/>
      <c r="HRH26" s="261"/>
      <c r="HRI26" s="255"/>
      <c r="HRJ26" s="261"/>
      <c r="HRK26" s="255"/>
      <c r="HRL26" s="261"/>
      <c r="HRM26" s="255"/>
      <c r="HRN26" s="261"/>
      <c r="HRO26" s="255"/>
      <c r="HRP26" s="261"/>
      <c r="HRQ26" s="255"/>
      <c r="HRR26" s="261"/>
      <c r="HRS26" s="255"/>
      <c r="HRT26" s="261"/>
      <c r="HRU26" s="255"/>
      <c r="HRV26" s="261"/>
      <c r="HRW26" s="255"/>
      <c r="HRX26" s="261"/>
      <c r="HRY26" s="255"/>
      <c r="HRZ26" s="261"/>
      <c r="HSA26" s="255"/>
      <c r="HSB26" s="261"/>
      <c r="HSC26" s="255"/>
      <c r="HSD26" s="261"/>
      <c r="HSE26" s="255"/>
      <c r="HSF26" s="261"/>
      <c r="HSG26" s="255"/>
      <c r="HSH26" s="261"/>
      <c r="HSI26" s="255"/>
      <c r="HSJ26" s="261"/>
      <c r="HSK26" s="255"/>
      <c r="HSL26" s="261"/>
      <c r="HSM26" s="255"/>
      <c r="HSN26" s="261"/>
      <c r="HSO26" s="255"/>
      <c r="HSP26" s="261"/>
      <c r="HSQ26" s="255"/>
      <c r="HSR26" s="261"/>
      <c r="HSS26" s="255"/>
      <c r="HST26" s="261"/>
      <c r="HSU26" s="255"/>
      <c r="HSV26" s="261"/>
      <c r="HSW26" s="255"/>
      <c r="HSX26" s="261"/>
      <c r="HSY26" s="255"/>
      <c r="HSZ26" s="261"/>
      <c r="HTA26" s="255"/>
      <c r="HTB26" s="261"/>
      <c r="HTC26" s="255"/>
      <c r="HTD26" s="261"/>
      <c r="HTE26" s="255"/>
      <c r="HTF26" s="261"/>
      <c r="HTG26" s="255"/>
      <c r="HTH26" s="261"/>
      <c r="HTI26" s="255"/>
      <c r="HTJ26" s="261"/>
      <c r="HTK26" s="255"/>
      <c r="HTL26" s="261"/>
      <c r="HTM26" s="255"/>
      <c r="HTN26" s="261"/>
      <c r="HTO26" s="255"/>
      <c r="HTP26" s="261"/>
      <c r="HTQ26" s="255"/>
      <c r="HTR26" s="261"/>
      <c r="HTS26" s="255"/>
      <c r="HTT26" s="261"/>
      <c r="HTU26" s="255"/>
      <c r="HTV26" s="261"/>
      <c r="HTW26" s="255"/>
      <c r="HTX26" s="261"/>
      <c r="HTY26" s="255"/>
      <c r="HTZ26" s="261"/>
      <c r="HUA26" s="255"/>
      <c r="HUB26" s="261"/>
      <c r="HUC26" s="255"/>
      <c r="HUD26" s="261"/>
      <c r="HUE26" s="255"/>
      <c r="HUF26" s="261"/>
      <c r="HUG26" s="255"/>
      <c r="HUH26" s="261"/>
      <c r="HUI26" s="255"/>
      <c r="HUJ26" s="261"/>
      <c r="HUK26" s="255"/>
      <c r="HUL26" s="261"/>
      <c r="HUM26" s="255"/>
      <c r="HUN26" s="261"/>
      <c r="HUO26" s="255"/>
      <c r="HUP26" s="261"/>
      <c r="HUQ26" s="255"/>
      <c r="HUR26" s="261"/>
      <c r="HUS26" s="255"/>
      <c r="HUT26" s="261"/>
      <c r="HUU26" s="255"/>
      <c r="HUV26" s="261"/>
      <c r="HUW26" s="255"/>
      <c r="HUX26" s="261"/>
      <c r="HUY26" s="255"/>
      <c r="HUZ26" s="261"/>
      <c r="HVA26" s="255"/>
      <c r="HVB26" s="261"/>
      <c r="HVC26" s="255"/>
      <c r="HVD26" s="261"/>
      <c r="HVE26" s="255"/>
      <c r="HVF26" s="261"/>
      <c r="HVG26" s="255"/>
      <c r="HVH26" s="261"/>
      <c r="HVI26" s="255"/>
      <c r="HVJ26" s="261"/>
      <c r="HVK26" s="255"/>
      <c r="HVL26" s="261"/>
      <c r="HVM26" s="255"/>
      <c r="HVN26" s="261"/>
      <c r="HVO26" s="255"/>
      <c r="HVP26" s="261"/>
      <c r="HVQ26" s="255"/>
      <c r="HVR26" s="261"/>
      <c r="HVS26" s="255"/>
      <c r="HVT26" s="261"/>
      <c r="HVU26" s="255"/>
      <c r="HVV26" s="261"/>
      <c r="HVW26" s="255"/>
      <c r="HVX26" s="261"/>
      <c r="HVY26" s="255"/>
      <c r="HVZ26" s="261"/>
      <c r="HWA26" s="255"/>
      <c r="HWB26" s="261"/>
      <c r="HWC26" s="255"/>
      <c r="HWD26" s="261"/>
      <c r="HWE26" s="255"/>
      <c r="HWF26" s="261"/>
      <c r="HWG26" s="255"/>
      <c r="HWH26" s="261"/>
      <c r="HWI26" s="255"/>
      <c r="HWJ26" s="261"/>
      <c r="HWK26" s="255"/>
      <c r="HWL26" s="261"/>
      <c r="HWM26" s="255"/>
      <c r="HWN26" s="261"/>
      <c r="HWO26" s="255"/>
      <c r="HWP26" s="261"/>
      <c r="HWQ26" s="255"/>
      <c r="HWR26" s="261"/>
      <c r="HWS26" s="255"/>
      <c r="HWT26" s="261"/>
      <c r="HWU26" s="255"/>
      <c r="HWV26" s="261"/>
      <c r="HWW26" s="255"/>
      <c r="HWX26" s="261"/>
      <c r="HWY26" s="255"/>
      <c r="HWZ26" s="261"/>
      <c r="HXA26" s="255"/>
      <c r="HXB26" s="261"/>
      <c r="HXC26" s="255"/>
      <c r="HXD26" s="261"/>
      <c r="HXE26" s="255"/>
      <c r="HXF26" s="261"/>
      <c r="HXG26" s="255"/>
      <c r="HXH26" s="261"/>
      <c r="HXI26" s="255"/>
      <c r="HXJ26" s="261"/>
      <c r="HXK26" s="255"/>
      <c r="HXL26" s="261"/>
      <c r="HXM26" s="255"/>
      <c r="HXN26" s="261"/>
      <c r="HXO26" s="255"/>
      <c r="HXP26" s="261"/>
      <c r="HXQ26" s="255"/>
      <c r="HXR26" s="261"/>
      <c r="HXS26" s="255"/>
      <c r="HXT26" s="261"/>
      <c r="HXU26" s="255"/>
      <c r="HXV26" s="261"/>
      <c r="HXW26" s="255"/>
      <c r="HXX26" s="261"/>
      <c r="HXY26" s="255"/>
      <c r="HXZ26" s="261"/>
      <c r="HYA26" s="255"/>
      <c r="HYB26" s="261"/>
      <c r="HYC26" s="255"/>
      <c r="HYD26" s="261"/>
      <c r="HYE26" s="255"/>
      <c r="HYF26" s="261"/>
      <c r="HYG26" s="255"/>
      <c r="HYH26" s="261"/>
      <c r="HYI26" s="255"/>
      <c r="HYJ26" s="261"/>
      <c r="HYK26" s="255"/>
      <c r="HYL26" s="261"/>
      <c r="HYM26" s="255"/>
      <c r="HYN26" s="261"/>
      <c r="HYO26" s="255"/>
      <c r="HYP26" s="261"/>
      <c r="HYQ26" s="255"/>
      <c r="HYR26" s="261"/>
      <c r="HYS26" s="255"/>
      <c r="HYT26" s="261"/>
      <c r="HYU26" s="255"/>
      <c r="HYV26" s="261"/>
      <c r="HYW26" s="255"/>
      <c r="HYX26" s="261"/>
      <c r="HYY26" s="255"/>
      <c r="HYZ26" s="261"/>
      <c r="HZA26" s="255"/>
      <c r="HZB26" s="261"/>
      <c r="HZC26" s="255"/>
      <c r="HZD26" s="261"/>
      <c r="HZE26" s="255"/>
      <c r="HZF26" s="261"/>
      <c r="HZG26" s="255"/>
      <c r="HZH26" s="261"/>
      <c r="HZI26" s="255"/>
      <c r="HZJ26" s="261"/>
      <c r="HZK26" s="255"/>
      <c r="HZL26" s="261"/>
      <c r="HZM26" s="255"/>
      <c r="HZN26" s="261"/>
      <c r="HZO26" s="255"/>
      <c r="HZP26" s="261"/>
      <c r="HZQ26" s="255"/>
      <c r="HZR26" s="261"/>
      <c r="HZS26" s="255"/>
      <c r="HZT26" s="261"/>
      <c r="HZU26" s="255"/>
      <c r="HZV26" s="261"/>
      <c r="HZW26" s="255"/>
      <c r="HZX26" s="261"/>
      <c r="HZY26" s="255"/>
      <c r="HZZ26" s="261"/>
      <c r="IAA26" s="255"/>
      <c r="IAB26" s="261"/>
      <c r="IAC26" s="255"/>
      <c r="IAD26" s="261"/>
      <c r="IAE26" s="255"/>
      <c r="IAF26" s="261"/>
      <c r="IAG26" s="255"/>
      <c r="IAH26" s="261"/>
      <c r="IAI26" s="255"/>
      <c r="IAJ26" s="261"/>
      <c r="IAK26" s="255"/>
      <c r="IAL26" s="261"/>
      <c r="IAM26" s="255"/>
      <c r="IAN26" s="261"/>
      <c r="IAO26" s="255"/>
      <c r="IAP26" s="261"/>
      <c r="IAQ26" s="255"/>
      <c r="IAR26" s="261"/>
      <c r="IAS26" s="255"/>
      <c r="IAT26" s="261"/>
      <c r="IAU26" s="255"/>
      <c r="IAV26" s="261"/>
      <c r="IAW26" s="255"/>
      <c r="IAX26" s="261"/>
      <c r="IAY26" s="255"/>
      <c r="IAZ26" s="261"/>
      <c r="IBA26" s="255"/>
      <c r="IBB26" s="261"/>
      <c r="IBC26" s="255"/>
      <c r="IBD26" s="261"/>
      <c r="IBE26" s="255"/>
      <c r="IBF26" s="261"/>
      <c r="IBG26" s="255"/>
      <c r="IBH26" s="261"/>
      <c r="IBI26" s="255"/>
      <c r="IBJ26" s="261"/>
      <c r="IBK26" s="255"/>
      <c r="IBL26" s="261"/>
      <c r="IBM26" s="255"/>
      <c r="IBN26" s="261"/>
      <c r="IBO26" s="255"/>
      <c r="IBP26" s="261"/>
      <c r="IBQ26" s="255"/>
      <c r="IBR26" s="261"/>
      <c r="IBS26" s="255"/>
      <c r="IBT26" s="261"/>
      <c r="IBU26" s="255"/>
      <c r="IBV26" s="261"/>
      <c r="IBW26" s="255"/>
      <c r="IBX26" s="261"/>
      <c r="IBY26" s="255"/>
      <c r="IBZ26" s="261"/>
      <c r="ICA26" s="255"/>
      <c r="ICB26" s="261"/>
      <c r="ICC26" s="255"/>
      <c r="ICD26" s="261"/>
      <c r="ICE26" s="255"/>
      <c r="ICF26" s="261"/>
      <c r="ICG26" s="255"/>
      <c r="ICH26" s="261"/>
      <c r="ICI26" s="255"/>
      <c r="ICJ26" s="261"/>
      <c r="ICK26" s="255"/>
      <c r="ICL26" s="261"/>
      <c r="ICM26" s="255"/>
      <c r="ICN26" s="261"/>
      <c r="ICO26" s="255"/>
      <c r="ICP26" s="261"/>
      <c r="ICQ26" s="255"/>
      <c r="ICR26" s="261"/>
      <c r="ICS26" s="255"/>
      <c r="ICT26" s="261"/>
      <c r="ICU26" s="255"/>
      <c r="ICV26" s="261"/>
      <c r="ICW26" s="255"/>
      <c r="ICX26" s="261"/>
      <c r="ICY26" s="255"/>
      <c r="ICZ26" s="261"/>
      <c r="IDA26" s="255"/>
      <c r="IDB26" s="261"/>
      <c r="IDC26" s="255"/>
      <c r="IDD26" s="261"/>
      <c r="IDE26" s="255"/>
      <c r="IDF26" s="261"/>
      <c r="IDG26" s="255"/>
      <c r="IDH26" s="261"/>
      <c r="IDI26" s="255"/>
      <c r="IDJ26" s="261"/>
      <c r="IDK26" s="255"/>
      <c r="IDL26" s="261"/>
      <c r="IDM26" s="255"/>
      <c r="IDN26" s="261"/>
      <c r="IDO26" s="255"/>
      <c r="IDP26" s="261"/>
      <c r="IDQ26" s="255"/>
      <c r="IDR26" s="261"/>
      <c r="IDS26" s="255"/>
      <c r="IDT26" s="261"/>
      <c r="IDU26" s="255"/>
      <c r="IDV26" s="261"/>
      <c r="IDW26" s="255"/>
      <c r="IDX26" s="261"/>
      <c r="IDY26" s="255"/>
      <c r="IDZ26" s="261"/>
      <c r="IEA26" s="255"/>
      <c r="IEB26" s="261"/>
      <c r="IEC26" s="255"/>
      <c r="IED26" s="261"/>
      <c r="IEE26" s="255"/>
      <c r="IEF26" s="261"/>
      <c r="IEG26" s="255"/>
      <c r="IEH26" s="261"/>
      <c r="IEI26" s="255"/>
      <c r="IEJ26" s="261"/>
      <c r="IEK26" s="255"/>
      <c r="IEL26" s="261"/>
      <c r="IEM26" s="255"/>
      <c r="IEN26" s="261"/>
      <c r="IEO26" s="255"/>
      <c r="IEP26" s="261"/>
      <c r="IEQ26" s="255"/>
      <c r="IER26" s="261"/>
      <c r="IES26" s="255"/>
      <c r="IET26" s="261"/>
      <c r="IEU26" s="255"/>
      <c r="IEV26" s="261"/>
      <c r="IEW26" s="255"/>
      <c r="IEX26" s="261"/>
      <c r="IEY26" s="255"/>
      <c r="IEZ26" s="261"/>
      <c r="IFA26" s="255"/>
      <c r="IFB26" s="261"/>
      <c r="IFC26" s="255"/>
      <c r="IFD26" s="261"/>
      <c r="IFE26" s="255"/>
      <c r="IFF26" s="261"/>
      <c r="IFG26" s="255"/>
      <c r="IFH26" s="261"/>
      <c r="IFI26" s="255"/>
      <c r="IFJ26" s="261"/>
      <c r="IFK26" s="255"/>
      <c r="IFL26" s="261"/>
      <c r="IFM26" s="255"/>
      <c r="IFN26" s="261"/>
      <c r="IFO26" s="255"/>
      <c r="IFP26" s="261"/>
      <c r="IFQ26" s="255"/>
      <c r="IFR26" s="261"/>
      <c r="IFS26" s="255"/>
      <c r="IFT26" s="261"/>
      <c r="IFU26" s="255"/>
      <c r="IFV26" s="261"/>
      <c r="IFW26" s="255"/>
      <c r="IFX26" s="261"/>
      <c r="IFY26" s="255"/>
      <c r="IFZ26" s="261"/>
      <c r="IGA26" s="255"/>
      <c r="IGB26" s="261"/>
      <c r="IGC26" s="255"/>
      <c r="IGD26" s="261"/>
      <c r="IGE26" s="255"/>
      <c r="IGF26" s="261"/>
      <c r="IGG26" s="255"/>
      <c r="IGH26" s="261"/>
      <c r="IGI26" s="255"/>
      <c r="IGJ26" s="261"/>
      <c r="IGK26" s="255"/>
      <c r="IGL26" s="261"/>
      <c r="IGM26" s="255"/>
      <c r="IGN26" s="261"/>
      <c r="IGO26" s="255"/>
      <c r="IGP26" s="261"/>
      <c r="IGQ26" s="255"/>
      <c r="IGR26" s="261"/>
      <c r="IGS26" s="255"/>
      <c r="IGT26" s="261"/>
      <c r="IGU26" s="255"/>
      <c r="IGV26" s="261"/>
      <c r="IGW26" s="255"/>
      <c r="IGX26" s="261"/>
      <c r="IGY26" s="255"/>
      <c r="IGZ26" s="261"/>
      <c r="IHA26" s="255"/>
      <c r="IHB26" s="261"/>
      <c r="IHC26" s="255"/>
      <c r="IHD26" s="261"/>
      <c r="IHE26" s="255"/>
      <c r="IHF26" s="261"/>
      <c r="IHG26" s="255"/>
      <c r="IHH26" s="261"/>
      <c r="IHI26" s="255"/>
      <c r="IHJ26" s="261"/>
      <c r="IHK26" s="255"/>
      <c r="IHL26" s="261"/>
      <c r="IHM26" s="255"/>
      <c r="IHN26" s="261"/>
      <c r="IHO26" s="255"/>
      <c r="IHP26" s="261"/>
      <c r="IHQ26" s="255"/>
      <c r="IHR26" s="261"/>
      <c r="IHS26" s="255"/>
      <c r="IHT26" s="261"/>
      <c r="IHU26" s="255"/>
      <c r="IHV26" s="261"/>
      <c r="IHW26" s="255"/>
      <c r="IHX26" s="261"/>
      <c r="IHY26" s="255"/>
      <c r="IHZ26" s="261"/>
      <c r="IIA26" s="255"/>
      <c r="IIB26" s="261"/>
      <c r="IIC26" s="255"/>
      <c r="IID26" s="261"/>
      <c r="IIE26" s="255"/>
      <c r="IIF26" s="261"/>
      <c r="IIG26" s="255"/>
      <c r="IIH26" s="261"/>
      <c r="III26" s="255"/>
      <c r="IIJ26" s="261"/>
      <c r="IIK26" s="255"/>
      <c r="IIL26" s="261"/>
      <c r="IIM26" s="255"/>
      <c r="IIN26" s="261"/>
      <c r="IIO26" s="255"/>
      <c r="IIP26" s="261"/>
      <c r="IIQ26" s="255"/>
      <c r="IIR26" s="261"/>
      <c r="IIS26" s="255"/>
      <c r="IIT26" s="261"/>
      <c r="IIU26" s="255"/>
      <c r="IIV26" s="261"/>
      <c r="IIW26" s="255"/>
      <c r="IIX26" s="261"/>
      <c r="IIY26" s="255"/>
      <c r="IIZ26" s="261"/>
      <c r="IJA26" s="255"/>
      <c r="IJB26" s="261"/>
      <c r="IJC26" s="255"/>
      <c r="IJD26" s="261"/>
      <c r="IJE26" s="255"/>
      <c r="IJF26" s="261"/>
      <c r="IJG26" s="255"/>
      <c r="IJH26" s="261"/>
      <c r="IJI26" s="255"/>
      <c r="IJJ26" s="261"/>
      <c r="IJK26" s="255"/>
      <c r="IJL26" s="261"/>
      <c r="IJM26" s="255"/>
      <c r="IJN26" s="261"/>
      <c r="IJO26" s="255"/>
      <c r="IJP26" s="261"/>
      <c r="IJQ26" s="255"/>
      <c r="IJR26" s="261"/>
      <c r="IJS26" s="255"/>
      <c r="IJT26" s="261"/>
      <c r="IJU26" s="255"/>
      <c r="IJV26" s="261"/>
      <c r="IJW26" s="255"/>
      <c r="IJX26" s="261"/>
      <c r="IJY26" s="255"/>
      <c r="IJZ26" s="261"/>
      <c r="IKA26" s="255"/>
      <c r="IKB26" s="261"/>
      <c r="IKC26" s="255"/>
      <c r="IKD26" s="261"/>
      <c r="IKE26" s="255"/>
      <c r="IKF26" s="261"/>
      <c r="IKG26" s="255"/>
      <c r="IKH26" s="261"/>
      <c r="IKI26" s="255"/>
      <c r="IKJ26" s="261"/>
      <c r="IKK26" s="255"/>
      <c r="IKL26" s="261"/>
      <c r="IKM26" s="255"/>
      <c r="IKN26" s="261"/>
      <c r="IKO26" s="255"/>
      <c r="IKP26" s="261"/>
      <c r="IKQ26" s="255"/>
      <c r="IKR26" s="261"/>
      <c r="IKS26" s="255"/>
      <c r="IKT26" s="261"/>
      <c r="IKU26" s="255"/>
      <c r="IKV26" s="261"/>
      <c r="IKW26" s="255"/>
      <c r="IKX26" s="261"/>
      <c r="IKY26" s="255"/>
      <c r="IKZ26" s="261"/>
      <c r="ILA26" s="255"/>
      <c r="ILB26" s="261"/>
      <c r="ILC26" s="255"/>
      <c r="ILD26" s="261"/>
      <c r="ILE26" s="255"/>
      <c r="ILF26" s="261"/>
      <c r="ILG26" s="255"/>
      <c r="ILH26" s="261"/>
      <c r="ILI26" s="255"/>
      <c r="ILJ26" s="261"/>
      <c r="ILK26" s="255"/>
      <c r="ILL26" s="261"/>
      <c r="ILM26" s="255"/>
      <c r="ILN26" s="261"/>
      <c r="ILO26" s="255"/>
      <c r="ILP26" s="261"/>
      <c r="ILQ26" s="255"/>
      <c r="ILR26" s="261"/>
      <c r="ILS26" s="255"/>
      <c r="ILT26" s="261"/>
      <c r="ILU26" s="255"/>
      <c r="ILV26" s="261"/>
      <c r="ILW26" s="255"/>
      <c r="ILX26" s="261"/>
      <c r="ILY26" s="255"/>
      <c r="ILZ26" s="261"/>
      <c r="IMA26" s="255"/>
      <c r="IMB26" s="261"/>
      <c r="IMC26" s="255"/>
      <c r="IMD26" s="261"/>
      <c r="IME26" s="255"/>
      <c r="IMF26" s="261"/>
      <c r="IMG26" s="255"/>
      <c r="IMH26" s="261"/>
      <c r="IMI26" s="255"/>
      <c r="IMJ26" s="261"/>
      <c r="IMK26" s="255"/>
      <c r="IML26" s="261"/>
      <c r="IMM26" s="255"/>
      <c r="IMN26" s="261"/>
      <c r="IMO26" s="255"/>
      <c r="IMP26" s="261"/>
      <c r="IMQ26" s="255"/>
      <c r="IMR26" s="261"/>
      <c r="IMS26" s="255"/>
      <c r="IMT26" s="261"/>
      <c r="IMU26" s="255"/>
      <c r="IMV26" s="261"/>
      <c r="IMW26" s="255"/>
      <c r="IMX26" s="261"/>
      <c r="IMY26" s="255"/>
      <c r="IMZ26" s="261"/>
      <c r="INA26" s="255"/>
      <c r="INB26" s="261"/>
      <c r="INC26" s="255"/>
      <c r="IND26" s="261"/>
      <c r="INE26" s="255"/>
      <c r="INF26" s="261"/>
      <c r="ING26" s="255"/>
      <c r="INH26" s="261"/>
      <c r="INI26" s="255"/>
      <c r="INJ26" s="261"/>
      <c r="INK26" s="255"/>
      <c r="INL26" s="261"/>
      <c r="INM26" s="255"/>
      <c r="INN26" s="261"/>
      <c r="INO26" s="255"/>
      <c r="INP26" s="261"/>
      <c r="INQ26" s="255"/>
      <c r="INR26" s="261"/>
      <c r="INS26" s="255"/>
      <c r="INT26" s="261"/>
      <c r="INU26" s="255"/>
      <c r="INV26" s="261"/>
      <c r="INW26" s="255"/>
      <c r="INX26" s="261"/>
      <c r="INY26" s="255"/>
      <c r="INZ26" s="261"/>
      <c r="IOA26" s="255"/>
      <c r="IOB26" s="261"/>
      <c r="IOC26" s="255"/>
      <c r="IOD26" s="261"/>
      <c r="IOE26" s="255"/>
      <c r="IOF26" s="261"/>
      <c r="IOG26" s="255"/>
      <c r="IOH26" s="261"/>
      <c r="IOI26" s="255"/>
      <c r="IOJ26" s="261"/>
      <c r="IOK26" s="255"/>
      <c r="IOL26" s="261"/>
      <c r="IOM26" s="255"/>
      <c r="ION26" s="261"/>
      <c r="IOO26" s="255"/>
      <c r="IOP26" s="261"/>
      <c r="IOQ26" s="255"/>
      <c r="IOR26" s="261"/>
      <c r="IOS26" s="255"/>
      <c r="IOT26" s="261"/>
      <c r="IOU26" s="255"/>
      <c r="IOV26" s="261"/>
      <c r="IOW26" s="255"/>
      <c r="IOX26" s="261"/>
      <c r="IOY26" s="255"/>
      <c r="IOZ26" s="261"/>
      <c r="IPA26" s="255"/>
      <c r="IPB26" s="261"/>
      <c r="IPC26" s="255"/>
      <c r="IPD26" s="261"/>
      <c r="IPE26" s="255"/>
      <c r="IPF26" s="261"/>
      <c r="IPG26" s="255"/>
      <c r="IPH26" s="261"/>
      <c r="IPI26" s="255"/>
      <c r="IPJ26" s="261"/>
      <c r="IPK26" s="255"/>
      <c r="IPL26" s="261"/>
      <c r="IPM26" s="255"/>
      <c r="IPN26" s="261"/>
      <c r="IPO26" s="255"/>
      <c r="IPP26" s="261"/>
      <c r="IPQ26" s="255"/>
      <c r="IPR26" s="261"/>
      <c r="IPS26" s="255"/>
      <c r="IPT26" s="261"/>
      <c r="IPU26" s="255"/>
      <c r="IPV26" s="261"/>
      <c r="IPW26" s="255"/>
      <c r="IPX26" s="261"/>
      <c r="IPY26" s="255"/>
      <c r="IPZ26" s="261"/>
      <c r="IQA26" s="255"/>
      <c r="IQB26" s="261"/>
      <c r="IQC26" s="255"/>
      <c r="IQD26" s="261"/>
      <c r="IQE26" s="255"/>
      <c r="IQF26" s="261"/>
      <c r="IQG26" s="255"/>
      <c r="IQH26" s="261"/>
      <c r="IQI26" s="255"/>
      <c r="IQJ26" s="261"/>
      <c r="IQK26" s="255"/>
      <c r="IQL26" s="261"/>
      <c r="IQM26" s="255"/>
      <c r="IQN26" s="261"/>
      <c r="IQO26" s="255"/>
      <c r="IQP26" s="261"/>
      <c r="IQQ26" s="255"/>
      <c r="IQR26" s="261"/>
      <c r="IQS26" s="255"/>
      <c r="IQT26" s="261"/>
      <c r="IQU26" s="255"/>
      <c r="IQV26" s="261"/>
      <c r="IQW26" s="255"/>
      <c r="IQX26" s="261"/>
      <c r="IQY26" s="255"/>
      <c r="IQZ26" s="261"/>
      <c r="IRA26" s="255"/>
      <c r="IRB26" s="261"/>
      <c r="IRC26" s="255"/>
      <c r="IRD26" s="261"/>
      <c r="IRE26" s="255"/>
      <c r="IRF26" s="261"/>
      <c r="IRG26" s="255"/>
      <c r="IRH26" s="261"/>
      <c r="IRI26" s="255"/>
      <c r="IRJ26" s="261"/>
      <c r="IRK26" s="255"/>
      <c r="IRL26" s="261"/>
      <c r="IRM26" s="255"/>
      <c r="IRN26" s="261"/>
      <c r="IRO26" s="255"/>
      <c r="IRP26" s="261"/>
      <c r="IRQ26" s="255"/>
      <c r="IRR26" s="261"/>
      <c r="IRS26" s="255"/>
      <c r="IRT26" s="261"/>
      <c r="IRU26" s="255"/>
      <c r="IRV26" s="261"/>
      <c r="IRW26" s="255"/>
      <c r="IRX26" s="261"/>
      <c r="IRY26" s="255"/>
      <c r="IRZ26" s="261"/>
      <c r="ISA26" s="255"/>
      <c r="ISB26" s="261"/>
      <c r="ISC26" s="255"/>
      <c r="ISD26" s="261"/>
      <c r="ISE26" s="255"/>
      <c r="ISF26" s="261"/>
      <c r="ISG26" s="255"/>
      <c r="ISH26" s="261"/>
      <c r="ISI26" s="255"/>
      <c r="ISJ26" s="261"/>
      <c r="ISK26" s="255"/>
      <c r="ISL26" s="261"/>
      <c r="ISM26" s="255"/>
      <c r="ISN26" s="261"/>
      <c r="ISO26" s="255"/>
      <c r="ISP26" s="261"/>
      <c r="ISQ26" s="255"/>
      <c r="ISR26" s="261"/>
      <c r="ISS26" s="255"/>
      <c r="IST26" s="261"/>
      <c r="ISU26" s="255"/>
      <c r="ISV26" s="261"/>
      <c r="ISW26" s="255"/>
      <c r="ISX26" s="261"/>
      <c r="ISY26" s="255"/>
      <c r="ISZ26" s="261"/>
      <c r="ITA26" s="255"/>
      <c r="ITB26" s="261"/>
      <c r="ITC26" s="255"/>
      <c r="ITD26" s="261"/>
      <c r="ITE26" s="255"/>
      <c r="ITF26" s="261"/>
      <c r="ITG26" s="255"/>
      <c r="ITH26" s="261"/>
      <c r="ITI26" s="255"/>
      <c r="ITJ26" s="261"/>
      <c r="ITK26" s="255"/>
      <c r="ITL26" s="261"/>
      <c r="ITM26" s="255"/>
      <c r="ITN26" s="261"/>
      <c r="ITO26" s="255"/>
      <c r="ITP26" s="261"/>
      <c r="ITQ26" s="255"/>
      <c r="ITR26" s="261"/>
      <c r="ITS26" s="255"/>
      <c r="ITT26" s="261"/>
      <c r="ITU26" s="255"/>
      <c r="ITV26" s="261"/>
      <c r="ITW26" s="255"/>
      <c r="ITX26" s="261"/>
      <c r="ITY26" s="255"/>
      <c r="ITZ26" s="261"/>
      <c r="IUA26" s="255"/>
      <c r="IUB26" s="261"/>
      <c r="IUC26" s="255"/>
      <c r="IUD26" s="261"/>
      <c r="IUE26" s="255"/>
      <c r="IUF26" s="261"/>
      <c r="IUG26" s="255"/>
      <c r="IUH26" s="261"/>
      <c r="IUI26" s="255"/>
      <c r="IUJ26" s="261"/>
      <c r="IUK26" s="255"/>
      <c r="IUL26" s="261"/>
      <c r="IUM26" s="255"/>
      <c r="IUN26" s="261"/>
      <c r="IUO26" s="255"/>
      <c r="IUP26" s="261"/>
      <c r="IUQ26" s="255"/>
      <c r="IUR26" s="261"/>
      <c r="IUS26" s="255"/>
      <c r="IUT26" s="261"/>
      <c r="IUU26" s="255"/>
      <c r="IUV26" s="261"/>
      <c r="IUW26" s="255"/>
      <c r="IUX26" s="261"/>
      <c r="IUY26" s="255"/>
      <c r="IUZ26" s="261"/>
      <c r="IVA26" s="255"/>
      <c r="IVB26" s="261"/>
      <c r="IVC26" s="255"/>
      <c r="IVD26" s="261"/>
      <c r="IVE26" s="255"/>
      <c r="IVF26" s="261"/>
      <c r="IVG26" s="255"/>
      <c r="IVH26" s="261"/>
      <c r="IVI26" s="255"/>
      <c r="IVJ26" s="261"/>
      <c r="IVK26" s="255"/>
      <c r="IVL26" s="261"/>
      <c r="IVM26" s="255"/>
      <c r="IVN26" s="261"/>
      <c r="IVO26" s="255"/>
      <c r="IVP26" s="261"/>
      <c r="IVQ26" s="255"/>
      <c r="IVR26" s="261"/>
      <c r="IVS26" s="255"/>
      <c r="IVT26" s="261"/>
      <c r="IVU26" s="255"/>
      <c r="IVV26" s="261"/>
      <c r="IVW26" s="255"/>
      <c r="IVX26" s="261"/>
      <c r="IVY26" s="255"/>
      <c r="IVZ26" s="261"/>
      <c r="IWA26" s="255"/>
      <c r="IWB26" s="261"/>
      <c r="IWC26" s="255"/>
      <c r="IWD26" s="261"/>
      <c r="IWE26" s="255"/>
      <c r="IWF26" s="261"/>
      <c r="IWG26" s="255"/>
      <c r="IWH26" s="261"/>
      <c r="IWI26" s="255"/>
      <c r="IWJ26" s="261"/>
      <c r="IWK26" s="255"/>
      <c r="IWL26" s="261"/>
      <c r="IWM26" s="255"/>
      <c r="IWN26" s="261"/>
      <c r="IWO26" s="255"/>
      <c r="IWP26" s="261"/>
      <c r="IWQ26" s="255"/>
      <c r="IWR26" s="261"/>
      <c r="IWS26" s="255"/>
      <c r="IWT26" s="261"/>
      <c r="IWU26" s="255"/>
      <c r="IWV26" s="261"/>
      <c r="IWW26" s="255"/>
      <c r="IWX26" s="261"/>
      <c r="IWY26" s="255"/>
      <c r="IWZ26" s="261"/>
      <c r="IXA26" s="255"/>
      <c r="IXB26" s="261"/>
      <c r="IXC26" s="255"/>
      <c r="IXD26" s="261"/>
      <c r="IXE26" s="255"/>
      <c r="IXF26" s="261"/>
      <c r="IXG26" s="255"/>
      <c r="IXH26" s="261"/>
      <c r="IXI26" s="255"/>
      <c r="IXJ26" s="261"/>
      <c r="IXK26" s="255"/>
      <c r="IXL26" s="261"/>
      <c r="IXM26" s="255"/>
      <c r="IXN26" s="261"/>
      <c r="IXO26" s="255"/>
      <c r="IXP26" s="261"/>
      <c r="IXQ26" s="255"/>
      <c r="IXR26" s="261"/>
      <c r="IXS26" s="255"/>
      <c r="IXT26" s="261"/>
      <c r="IXU26" s="255"/>
      <c r="IXV26" s="261"/>
      <c r="IXW26" s="255"/>
      <c r="IXX26" s="261"/>
      <c r="IXY26" s="255"/>
      <c r="IXZ26" s="261"/>
      <c r="IYA26" s="255"/>
      <c r="IYB26" s="261"/>
      <c r="IYC26" s="255"/>
      <c r="IYD26" s="261"/>
      <c r="IYE26" s="255"/>
      <c r="IYF26" s="261"/>
      <c r="IYG26" s="255"/>
      <c r="IYH26" s="261"/>
      <c r="IYI26" s="255"/>
      <c r="IYJ26" s="261"/>
      <c r="IYK26" s="255"/>
      <c r="IYL26" s="261"/>
      <c r="IYM26" s="255"/>
      <c r="IYN26" s="261"/>
      <c r="IYO26" s="255"/>
      <c r="IYP26" s="261"/>
      <c r="IYQ26" s="255"/>
      <c r="IYR26" s="261"/>
      <c r="IYS26" s="255"/>
      <c r="IYT26" s="261"/>
      <c r="IYU26" s="255"/>
      <c r="IYV26" s="261"/>
      <c r="IYW26" s="255"/>
      <c r="IYX26" s="261"/>
      <c r="IYY26" s="255"/>
      <c r="IYZ26" s="261"/>
      <c r="IZA26" s="255"/>
      <c r="IZB26" s="261"/>
      <c r="IZC26" s="255"/>
      <c r="IZD26" s="261"/>
      <c r="IZE26" s="255"/>
      <c r="IZF26" s="261"/>
      <c r="IZG26" s="255"/>
      <c r="IZH26" s="261"/>
      <c r="IZI26" s="255"/>
      <c r="IZJ26" s="261"/>
      <c r="IZK26" s="255"/>
      <c r="IZL26" s="261"/>
      <c r="IZM26" s="255"/>
      <c r="IZN26" s="261"/>
      <c r="IZO26" s="255"/>
      <c r="IZP26" s="261"/>
      <c r="IZQ26" s="255"/>
      <c r="IZR26" s="261"/>
      <c r="IZS26" s="255"/>
      <c r="IZT26" s="261"/>
      <c r="IZU26" s="255"/>
      <c r="IZV26" s="261"/>
      <c r="IZW26" s="255"/>
      <c r="IZX26" s="261"/>
      <c r="IZY26" s="255"/>
      <c r="IZZ26" s="261"/>
      <c r="JAA26" s="255"/>
      <c r="JAB26" s="261"/>
      <c r="JAC26" s="255"/>
      <c r="JAD26" s="261"/>
      <c r="JAE26" s="255"/>
      <c r="JAF26" s="261"/>
      <c r="JAG26" s="255"/>
      <c r="JAH26" s="261"/>
      <c r="JAI26" s="255"/>
      <c r="JAJ26" s="261"/>
      <c r="JAK26" s="255"/>
      <c r="JAL26" s="261"/>
      <c r="JAM26" s="255"/>
      <c r="JAN26" s="261"/>
      <c r="JAO26" s="255"/>
      <c r="JAP26" s="261"/>
      <c r="JAQ26" s="255"/>
      <c r="JAR26" s="261"/>
      <c r="JAS26" s="255"/>
      <c r="JAT26" s="261"/>
      <c r="JAU26" s="255"/>
      <c r="JAV26" s="261"/>
      <c r="JAW26" s="255"/>
      <c r="JAX26" s="261"/>
      <c r="JAY26" s="255"/>
      <c r="JAZ26" s="261"/>
      <c r="JBA26" s="255"/>
      <c r="JBB26" s="261"/>
      <c r="JBC26" s="255"/>
      <c r="JBD26" s="261"/>
      <c r="JBE26" s="255"/>
      <c r="JBF26" s="261"/>
      <c r="JBG26" s="255"/>
      <c r="JBH26" s="261"/>
      <c r="JBI26" s="255"/>
      <c r="JBJ26" s="261"/>
      <c r="JBK26" s="255"/>
      <c r="JBL26" s="261"/>
      <c r="JBM26" s="255"/>
      <c r="JBN26" s="261"/>
      <c r="JBO26" s="255"/>
      <c r="JBP26" s="261"/>
      <c r="JBQ26" s="255"/>
      <c r="JBR26" s="261"/>
      <c r="JBS26" s="255"/>
      <c r="JBT26" s="261"/>
      <c r="JBU26" s="255"/>
      <c r="JBV26" s="261"/>
      <c r="JBW26" s="255"/>
      <c r="JBX26" s="261"/>
      <c r="JBY26" s="255"/>
      <c r="JBZ26" s="261"/>
      <c r="JCA26" s="255"/>
      <c r="JCB26" s="261"/>
      <c r="JCC26" s="255"/>
      <c r="JCD26" s="261"/>
      <c r="JCE26" s="255"/>
      <c r="JCF26" s="261"/>
      <c r="JCG26" s="255"/>
      <c r="JCH26" s="261"/>
      <c r="JCI26" s="255"/>
      <c r="JCJ26" s="261"/>
      <c r="JCK26" s="255"/>
      <c r="JCL26" s="261"/>
      <c r="JCM26" s="255"/>
      <c r="JCN26" s="261"/>
      <c r="JCO26" s="255"/>
      <c r="JCP26" s="261"/>
      <c r="JCQ26" s="255"/>
      <c r="JCR26" s="261"/>
      <c r="JCS26" s="255"/>
      <c r="JCT26" s="261"/>
      <c r="JCU26" s="255"/>
      <c r="JCV26" s="261"/>
      <c r="JCW26" s="255"/>
      <c r="JCX26" s="261"/>
      <c r="JCY26" s="255"/>
      <c r="JCZ26" s="261"/>
      <c r="JDA26" s="255"/>
      <c r="JDB26" s="261"/>
      <c r="JDC26" s="255"/>
      <c r="JDD26" s="261"/>
      <c r="JDE26" s="255"/>
      <c r="JDF26" s="261"/>
      <c r="JDG26" s="255"/>
      <c r="JDH26" s="261"/>
      <c r="JDI26" s="255"/>
      <c r="JDJ26" s="261"/>
      <c r="JDK26" s="255"/>
      <c r="JDL26" s="261"/>
      <c r="JDM26" s="255"/>
      <c r="JDN26" s="261"/>
      <c r="JDO26" s="255"/>
      <c r="JDP26" s="261"/>
      <c r="JDQ26" s="255"/>
      <c r="JDR26" s="261"/>
      <c r="JDS26" s="255"/>
      <c r="JDT26" s="261"/>
      <c r="JDU26" s="255"/>
      <c r="JDV26" s="261"/>
      <c r="JDW26" s="255"/>
      <c r="JDX26" s="261"/>
      <c r="JDY26" s="255"/>
      <c r="JDZ26" s="261"/>
      <c r="JEA26" s="255"/>
      <c r="JEB26" s="261"/>
      <c r="JEC26" s="255"/>
      <c r="JED26" s="261"/>
      <c r="JEE26" s="255"/>
      <c r="JEF26" s="261"/>
      <c r="JEG26" s="255"/>
      <c r="JEH26" s="261"/>
      <c r="JEI26" s="255"/>
      <c r="JEJ26" s="261"/>
      <c r="JEK26" s="255"/>
      <c r="JEL26" s="261"/>
      <c r="JEM26" s="255"/>
      <c r="JEN26" s="261"/>
      <c r="JEO26" s="255"/>
      <c r="JEP26" s="261"/>
      <c r="JEQ26" s="255"/>
      <c r="JER26" s="261"/>
      <c r="JES26" s="255"/>
      <c r="JET26" s="261"/>
      <c r="JEU26" s="255"/>
      <c r="JEV26" s="261"/>
      <c r="JEW26" s="255"/>
      <c r="JEX26" s="261"/>
      <c r="JEY26" s="255"/>
      <c r="JEZ26" s="261"/>
      <c r="JFA26" s="255"/>
      <c r="JFB26" s="261"/>
      <c r="JFC26" s="255"/>
      <c r="JFD26" s="261"/>
      <c r="JFE26" s="255"/>
      <c r="JFF26" s="261"/>
      <c r="JFG26" s="255"/>
      <c r="JFH26" s="261"/>
      <c r="JFI26" s="255"/>
      <c r="JFJ26" s="261"/>
      <c r="JFK26" s="255"/>
      <c r="JFL26" s="261"/>
      <c r="JFM26" s="255"/>
      <c r="JFN26" s="261"/>
      <c r="JFO26" s="255"/>
      <c r="JFP26" s="261"/>
      <c r="JFQ26" s="255"/>
      <c r="JFR26" s="261"/>
      <c r="JFS26" s="255"/>
      <c r="JFT26" s="261"/>
      <c r="JFU26" s="255"/>
      <c r="JFV26" s="261"/>
      <c r="JFW26" s="255"/>
      <c r="JFX26" s="261"/>
      <c r="JFY26" s="255"/>
      <c r="JFZ26" s="261"/>
      <c r="JGA26" s="255"/>
      <c r="JGB26" s="261"/>
      <c r="JGC26" s="255"/>
      <c r="JGD26" s="261"/>
      <c r="JGE26" s="255"/>
      <c r="JGF26" s="261"/>
      <c r="JGG26" s="255"/>
      <c r="JGH26" s="261"/>
      <c r="JGI26" s="255"/>
      <c r="JGJ26" s="261"/>
      <c r="JGK26" s="255"/>
      <c r="JGL26" s="261"/>
      <c r="JGM26" s="255"/>
      <c r="JGN26" s="261"/>
      <c r="JGO26" s="255"/>
      <c r="JGP26" s="261"/>
      <c r="JGQ26" s="255"/>
      <c r="JGR26" s="261"/>
      <c r="JGS26" s="255"/>
      <c r="JGT26" s="261"/>
      <c r="JGU26" s="255"/>
      <c r="JGV26" s="261"/>
      <c r="JGW26" s="255"/>
      <c r="JGX26" s="261"/>
      <c r="JGY26" s="255"/>
      <c r="JGZ26" s="261"/>
      <c r="JHA26" s="255"/>
      <c r="JHB26" s="261"/>
      <c r="JHC26" s="255"/>
      <c r="JHD26" s="261"/>
      <c r="JHE26" s="255"/>
      <c r="JHF26" s="261"/>
      <c r="JHG26" s="255"/>
      <c r="JHH26" s="261"/>
      <c r="JHI26" s="255"/>
      <c r="JHJ26" s="261"/>
      <c r="JHK26" s="255"/>
      <c r="JHL26" s="261"/>
      <c r="JHM26" s="255"/>
      <c r="JHN26" s="261"/>
      <c r="JHO26" s="255"/>
      <c r="JHP26" s="261"/>
      <c r="JHQ26" s="255"/>
      <c r="JHR26" s="261"/>
      <c r="JHS26" s="255"/>
      <c r="JHT26" s="261"/>
      <c r="JHU26" s="255"/>
      <c r="JHV26" s="261"/>
      <c r="JHW26" s="255"/>
      <c r="JHX26" s="261"/>
      <c r="JHY26" s="255"/>
      <c r="JHZ26" s="261"/>
      <c r="JIA26" s="255"/>
      <c r="JIB26" s="261"/>
      <c r="JIC26" s="255"/>
      <c r="JID26" s="261"/>
      <c r="JIE26" s="255"/>
      <c r="JIF26" s="261"/>
      <c r="JIG26" s="255"/>
      <c r="JIH26" s="261"/>
      <c r="JII26" s="255"/>
      <c r="JIJ26" s="261"/>
      <c r="JIK26" s="255"/>
      <c r="JIL26" s="261"/>
      <c r="JIM26" s="255"/>
      <c r="JIN26" s="261"/>
      <c r="JIO26" s="255"/>
      <c r="JIP26" s="261"/>
      <c r="JIQ26" s="255"/>
      <c r="JIR26" s="261"/>
      <c r="JIS26" s="255"/>
      <c r="JIT26" s="261"/>
      <c r="JIU26" s="255"/>
      <c r="JIV26" s="261"/>
      <c r="JIW26" s="255"/>
      <c r="JIX26" s="261"/>
      <c r="JIY26" s="255"/>
      <c r="JIZ26" s="261"/>
      <c r="JJA26" s="255"/>
      <c r="JJB26" s="261"/>
      <c r="JJC26" s="255"/>
      <c r="JJD26" s="261"/>
      <c r="JJE26" s="255"/>
      <c r="JJF26" s="261"/>
      <c r="JJG26" s="255"/>
      <c r="JJH26" s="261"/>
      <c r="JJI26" s="255"/>
      <c r="JJJ26" s="261"/>
      <c r="JJK26" s="255"/>
      <c r="JJL26" s="261"/>
      <c r="JJM26" s="255"/>
      <c r="JJN26" s="261"/>
      <c r="JJO26" s="255"/>
      <c r="JJP26" s="261"/>
      <c r="JJQ26" s="255"/>
      <c r="JJR26" s="261"/>
      <c r="JJS26" s="255"/>
      <c r="JJT26" s="261"/>
      <c r="JJU26" s="255"/>
      <c r="JJV26" s="261"/>
      <c r="JJW26" s="255"/>
      <c r="JJX26" s="261"/>
      <c r="JJY26" s="255"/>
      <c r="JJZ26" s="261"/>
      <c r="JKA26" s="255"/>
      <c r="JKB26" s="261"/>
      <c r="JKC26" s="255"/>
      <c r="JKD26" s="261"/>
      <c r="JKE26" s="255"/>
      <c r="JKF26" s="261"/>
      <c r="JKG26" s="255"/>
      <c r="JKH26" s="261"/>
      <c r="JKI26" s="255"/>
      <c r="JKJ26" s="261"/>
      <c r="JKK26" s="255"/>
      <c r="JKL26" s="261"/>
      <c r="JKM26" s="255"/>
      <c r="JKN26" s="261"/>
      <c r="JKO26" s="255"/>
      <c r="JKP26" s="261"/>
      <c r="JKQ26" s="255"/>
      <c r="JKR26" s="261"/>
      <c r="JKS26" s="255"/>
      <c r="JKT26" s="261"/>
      <c r="JKU26" s="255"/>
      <c r="JKV26" s="261"/>
      <c r="JKW26" s="255"/>
      <c r="JKX26" s="261"/>
      <c r="JKY26" s="255"/>
      <c r="JKZ26" s="261"/>
      <c r="JLA26" s="255"/>
      <c r="JLB26" s="261"/>
      <c r="JLC26" s="255"/>
      <c r="JLD26" s="261"/>
      <c r="JLE26" s="255"/>
      <c r="JLF26" s="261"/>
      <c r="JLG26" s="255"/>
      <c r="JLH26" s="261"/>
      <c r="JLI26" s="255"/>
      <c r="JLJ26" s="261"/>
      <c r="JLK26" s="255"/>
      <c r="JLL26" s="261"/>
      <c r="JLM26" s="255"/>
      <c r="JLN26" s="261"/>
      <c r="JLO26" s="255"/>
      <c r="JLP26" s="261"/>
      <c r="JLQ26" s="255"/>
      <c r="JLR26" s="261"/>
      <c r="JLS26" s="255"/>
      <c r="JLT26" s="261"/>
      <c r="JLU26" s="255"/>
      <c r="JLV26" s="261"/>
      <c r="JLW26" s="255"/>
      <c r="JLX26" s="261"/>
      <c r="JLY26" s="255"/>
      <c r="JLZ26" s="261"/>
      <c r="JMA26" s="255"/>
      <c r="JMB26" s="261"/>
      <c r="JMC26" s="255"/>
      <c r="JMD26" s="261"/>
      <c r="JME26" s="255"/>
      <c r="JMF26" s="261"/>
      <c r="JMG26" s="255"/>
      <c r="JMH26" s="261"/>
      <c r="JMI26" s="255"/>
      <c r="JMJ26" s="261"/>
      <c r="JMK26" s="255"/>
      <c r="JML26" s="261"/>
      <c r="JMM26" s="255"/>
      <c r="JMN26" s="261"/>
      <c r="JMO26" s="255"/>
      <c r="JMP26" s="261"/>
      <c r="JMQ26" s="255"/>
      <c r="JMR26" s="261"/>
      <c r="JMS26" s="255"/>
      <c r="JMT26" s="261"/>
      <c r="JMU26" s="255"/>
      <c r="JMV26" s="261"/>
      <c r="JMW26" s="255"/>
      <c r="JMX26" s="261"/>
      <c r="JMY26" s="255"/>
      <c r="JMZ26" s="261"/>
      <c r="JNA26" s="255"/>
      <c r="JNB26" s="261"/>
      <c r="JNC26" s="255"/>
      <c r="JND26" s="261"/>
      <c r="JNE26" s="255"/>
      <c r="JNF26" s="261"/>
      <c r="JNG26" s="255"/>
      <c r="JNH26" s="261"/>
      <c r="JNI26" s="255"/>
      <c r="JNJ26" s="261"/>
      <c r="JNK26" s="255"/>
      <c r="JNL26" s="261"/>
      <c r="JNM26" s="255"/>
      <c r="JNN26" s="261"/>
      <c r="JNO26" s="255"/>
      <c r="JNP26" s="261"/>
      <c r="JNQ26" s="255"/>
      <c r="JNR26" s="261"/>
      <c r="JNS26" s="255"/>
      <c r="JNT26" s="261"/>
      <c r="JNU26" s="255"/>
      <c r="JNV26" s="261"/>
      <c r="JNW26" s="255"/>
      <c r="JNX26" s="261"/>
      <c r="JNY26" s="255"/>
      <c r="JNZ26" s="261"/>
      <c r="JOA26" s="255"/>
      <c r="JOB26" s="261"/>
      <c r="JOC26" s="255"/>
      <c r="JOD26" s="261"/>
      <c r="JOE26" s="255"/>
      <c r="JOF26" s="261"/>
      <c r="JOG26" s="255"/>
      <c r="JOH26" s="261"/>
      <c r="JOI26" s="255"/>
      <c r="JOJ26" s="261"/>
      <c r="JOK26" s="255"/>
      <c r="JOL26" s="261"/>
      <c r="JOM26" s="255"/>
      <c r="JON26" s="261"/>
      <c r="JOO26" s="255"/>
      <c r="JOP26" s="261"/>
      <c r="JOQ26" s="255"/>
      <c r="JOR26" s="261"/>
      <c r="JOS26" s="255"/>
      <c r="JOT26" s="261"/>
      <c r="JOU26" s="255"/>
      <c r="JOV26" s="261"/>
      <c r="JOW26" s="255"/>
      <c r="JOX26" s="261"/>
      <c r="JOY26" s="255"/>
      <c r="JOZ26" s="261"/>
      <c r="JPA26" s="255"/>
      <c r="JPB26" s="261"/>
      <c r="JPC26" s="255"/>
      <c r="JPD26" s="261"/>
      <c r="JPE26" s="255"/>
      <c r="JPF26" s="261"/>
      <c r="JPG26" s="255"/>
      <c r="JPH26" s="261"/>
      <c r="JPI26" s="255"/>
      <c r="JPJ26" s="261"/>
      <c r="JPK26" s="255"/>
      <c r="JPL26" s="261"/>
      <c r="JPM26" s="255"/>
      <c r="JPN26" s="261"/>
      <c r="JPO26" s="255"/>
      <c r="JPP26" s="261"/>
      <c r="JPQ26" s="255"/>
      <c r="JPR26" s="261"/>
      <c r="JPS26" s="255"/>
      <c r="JPT26" s="261"/>
      <c r="JPU26" s="255"/>
      <c r="JPV26" s="261"/>
      <c r="JPW26" s="255"/>
      <c r="JPX26" s="261"/>
      <c r="JPY26" s="255"/>
      <c r="JPZ26" s="261"/>
      <c r="JQA26" s="255"/>
      <c r="JQB26" s="261"/>
      <c r="JQC26" s="255"/>
      <c r="JQD26" s="261"/>
      <c r="JQE26" s="255"/>
      <c r="JQF26" s="261"/>
      <c r="JQG26" s="255"/>
      <c r="JQH26" s="261"/>
      <c r="JQI26" s="255"/>
      <c r="JQJ26" s="261"/>
      <c r="JQK26" s="255"/>
      <c r="JQL26" s="261"/>
      <c r="JQM26" s="255"/>
      <c r="JQN26" s="261"/>
      <c r="JQO26" s="255"/>
      <c r="JQP26" s="261"/>
      <c r="JQQ26" s="255"/>
      <c r="JQR26" s="261"/>
      <c r="JQS26" s="255"/>
      <c r="JQT26" s="261"/>
      <c r="JQU26" s="255"/>
      <c r="JQV26" s="261"/>
      <c r="JQW26" s="255"/>
      <c r="JQX26" s="261"/>
      <c r="JQY26" s="255"/>
      <c r="JQZ26" s="261"/>
      <c r="JRA26" s="255"/>
      <c r="JRB26" s="261"/>
      <c r="JRC26" s="255"/>
      <c r="JRD26" s="261"/>
      <c r="JRE26" s="255"/>
      <c r="JRF26" s="261"/>
      <c r="JRG26" s="255"/>
      <c r="JRH26" s="261"/>
      <c r="JRI26" s="255"/>
      <c r="JRJ26" s="261"/>
      <c r="JRK26" s="255"/>
      <c r="JRL26" s="261"/>
      <c r="JRM26" s="255"/>
      <c r="JRN26" s="261"/>
      <c r="JRO26" s="255"/>
      <c r="JRP26" s="261"/>
      <c r="JRQ26" s="255"/>
      <c r="JRR26" s="261"/>
      <c r="JRS26" s="255"/>
      <c r="JRT26" s="261"/>
      <c r="JRU26" s="255"/>
      <c r="JRV26" s="261"/>
      <c r="JRW26" s="255"/>
      <c r="JRX26" s="261"/>
      <c r="JRY26" s="255"/>
      <c r="JRZ26" s="261"/>
      <c r="JSA26" s="255"/>
      <c r="JSB26" s="261"/>
      <c r="JSC26" s="255"/>
      <c r="JSD26" s="261"/>
      <c r="JSE26" s="255"/>
      <c r="JSF26" s="261"/>
      <c r="JSG26" s="255"/>
      <c r="JSH26" s="261"/>
      <c r="JSI26" s="255"/>
      <c r="JSJ26" s="261"/>
      <c r="JSK26" s="255"/>
      <c r="JSL26" s="261"/>
      <c r="JSM26" s="255"/>
      <c r="JSN26" s="261"/>
      <c r="JSO26" s="255"/>
      <c r="JSP26" s="261"/>
      <c r="JSQ26" s="255"/>
      <c r="JSR26" s="261"/>
      <c r="JSS26" s="255"/>
      <c r="JST26" s="261"/>
      <c r="JSU26" s="255"/>
      <c r="JSV26" s="261"/>
      <c r="JSW26" s="255"/>
      <c r="JSX26" s="261"/>
      <c r="JSY26" s="255"/>
      <c r="JSZ26" s="261"/>
      <c r="JTA26" s="255"/>
      <c r="JTB26" s="261"/>
      <c r="JTC26" s="255"/>
      <c r="JTD26" s="261"/>
      <c r="JTE26" s="255"/>
      <c r="JTF26" s="261"/>
      <c r="JTG26" s="255"/>
      <c r="JTH26" s="261"/>
      <c r="JTI26" s="255"/>
      <c r="JTJ26" s="261"/>
      <c r="JTK26" s="255"/>
      <c r="JTL26" s="261"/>
      <c r="JTM26" s="255"/>
      <c r="JTN26" s="261"/>
      <c r="JTO26" s="255"/>
      <c r="JTP26" s="261"/>
      <c r="JTQ26" s="255"/>
      <c r="JTR26" s="261"/>
      <c r="JTS26" s="255"/>
      <c r="JTT26" s="261"/>
      <c r="JTU26" s="255"/>
      <c r="JTV26" s="261"/>
      <c r="JTW26" s="255"/>
      <c r="JTX26" s="261"/>
      <c r="JTY26" s="255"/>
      <c r="JTZ26" s="261"/>
      <c r="JUA26" s="255"/>
      <c r="JUB26" s="261"/>
      <c r="JUC26" s="255"/>
      <c r="JUD26" s="261"/>
      <c r="JUE26" s="255"/>
      <c r="JUF26" s="261"/>
      <c r="JUG26" s="255"/>
      <c r="JUH26" s="261"/>
      <c r="JUI26" s="255"/>
      <c r="JUJ26" s="261"/>
      <c r="JUK26" s="255"/>
      <c r="JUL26" s="261"/>
      <c r="JUM26" s="255"/>
      <c r="JUN26" s="261"/>
      <c r="JUO26" s="255"/>
      <c r="JUP26" s="261"/>
      <c r="JUQ26" s="255"/>
      <c r="JUR26" s="261"/>
      <c r="JUS26" s="255"/>
      <c r="JUT26" s="261"/>
      <c r="JUU26" s="255"/>
      <c r="JUV26" s="261"/>
      <c r="JUW26" s="255"/>
      <c r="JUX26" s="261"/>
      <c r="JUY26" s="255"/>
      <c r="JUZ26" s="261"/>
      <c r="JVA26" s="255"/>
      <c r="JVB26" s="261"/>
      <c r="JVC26" s="255"/>
      <c r="JVD26" s="261"/>
      <c r="JVE26" s="255"/>
      <c r="JVF26" s="261"/>
      <c r="JVG26" s="255"/>
      <c r="JVH26" s="261"/>
      <c r="JVI26" s="255"/>
      <c r="JVJ26" s="261"/>
      <c r="JVK26" s="255"/>
      <c r="JVL26" s="261"/>
      <c r="JVM26" s="255"/>
      <c r="JVN26" s="261"/>
      <c r="JVO26" s="255"/>
      <c r="JVP26" s="261"/>
      <c r="JVQ26" s="255"/>
      <c r="JVR26" s="261"/>
      <c r="JVS26" s="255"/>
      <c r="JVT26" s="261"/>
      <c r="JVU26" s="255"/>
      <c r="JVV26" s="261"/>
      <c r="JVW26" s="255"/>
      <c r="JVX26" s="261"/>
      <c r="JVY26" s="255"/>
      <c r="JVZ26" s="261"/>
      <c r="JWA26" s="255"/>
      <c r="JWB26" s="261"/>
      <c r="JWC26" s="255"/>
      <c r="JWD26" s="261"/>
      <c r="JWE26" s="255"/>
      <c r="JWF26" s="261"/>
      <c r="JWG26" s="255"/>
      <c r="JWH26" s="261"/>
      <c r="JWI26" s="255"/>
      <c r="JWJ26" s="261"/>
      <c r="JWK26" s="255"/>
      <c r="JWL26" s="261"/>
      <c r="JWM26" s="255"/>
      <c r="JWN26" s="261"/>
      <c r="JWO26" s="255"/>
      <c r="JWP26" s="261"/>
      <c r="JWQ26" s="255"/>
      <c r="JWR26" s="261"/>
      <c r="JWS26" s="255"/>
      <c r="JWT26" s="261"/>
      <c r="JWU26" s="255"/>
      <c r="JWV26" s="261"/>
      <c r="JWW26" s="255"/>
      <c r="JWX26" s="261"/>
      <c r="JWY26" s="255"/>
      <c r="JWZ26" s="261"/>
      <c r="JXA26" s="255"/>
      <c r="JXB26" s="261"/>
      <c r="JXC26" s="255"/>
      <c r="JXD26" s="261"/>
      <c r="JXE26" s="255"/>
      <c r="JXF26" s="261"/>
      <c r="JXG26" s="255"/>
      <c r="JXH26" s="261"/>
      <c r="JXI26" s="255"/>
      <c r="JXJ26" s="261"/>
      <c r="JXK26" s="255"/>
      <c r="JXL26" s="261"/>
      <c r="JXM26" s="255"/>
      <c r="JXN26" s="261"/>
      <c r="JXO26" s="255"/>
      <c r="JXP26" s="261"/>
      <c r="JXQ26" s="255"/>
      <c r="JXR26" s="261"/>
      <c r="JXS26" s="255"/>
      <c r="JXT26" s="261"/>
      <c r="JXU26" s="255"/>
      <c r="JXV26" s="261"/>
      <c r="JXW26" s="255"/>
      <c r="JXX26" s="261"/>
      <c r="JXY26" s="255"/>
      <c r="JXZ26" s="261"/>
      <c r="JYA26" s="255"/>
      <c r="JYB26" s="261"/>
      <c r="JYC26" s="255"/>
      <c r="JYD26" s="261"/>
      <c r="JYE26" s="255"/>
      <c r="JYF26" s="261"/>
      <c r="JYG26" s="255"/>
      <c r="JYH26" s="261"/>
      <c r="JYI26" s="255"/>
      <c r="JYJ26" s="261"/>
      <c r="JYK26" s="255"/>
      <c r="JYL26" s="261"/>
      <c r="JYM26" s="255"/>
      <c r="JYN26" s="261"/>
      <c r="JYO26" s="255"/>
      <c r="JYP26" s="261"/>
      <c r="JYQ26" s="255"/>
      <c r="JYR26" s="261"/>
      <c r="JYS26" s="255"/>
      <c r="JYT26" s="261"/>
      <c r="JYU26" s="255"/>
      <c r="JYV26" s="261"/>
      <c r="JYW26" s="255"/>
      <c r="JYX26" s="261"/>
      <c r="JYY26" s="255"/>
      <c r="JYZ26" s="261"/>
      <c r="JZA26" s="255"/>
      <c r="JZB26" s="261"/>
      <c r="JZC26" s="255"/>
      <c r="JZD26" s="261"/>
      <c r="JZE26" s="255"/>
      <c r="JZF26" s="261"/>
      <c r="JZG26" s="255"/>
      <c r="JZH26" s="261"/>
      <c r="JZI26" s="255"/>
      <c r="JZJ26" s="261"/>
      <c r="JZK26" s="255"/>
      <c r="JZL26" s="261"/>
      <c r="JZM26" s="255"/>
      <c r="JZN26" s="261"/>
      <c r="JZO26" s="255"/>
      <c r="JZP26" s="261"/>
      <c r="JZQ26" s="255"/>
      <c r="JZR26" s="261"/>
      <c r="JZS26" s="255"/>
      <c r="JZT26" s="261"/>
      <c r="JZU26" s="255"/>
      <c r="JZV26" s="261"/>
      <c r="JZW26" s="255"/>
      <c r="JZX26" s="261"/>
      <c r="JZY26" s="255"/>
      <c r="JZZ26" s="261"/>
      <c r="KAA26" s="255"/>
      <c r="KAB26" s="261"/>
      <c r="KAC26" s="255"/>
      <c r="KAD26" s="261"/>
      <c r="KAE26" s="255"/>
      <c r="KAF26" s="261"/>
      <c r="KAG26" s="255"/>
      <c r="KAH26" s="261"/>
      <c r="KAI26" s="255"/>
      <c r="KAJ26" s="261"/>
      <c r="KAK26" s="255"/>
      <c r="KAL26" s="261"/>
      <c r="KAM26" s="255"/>
      <c r="KAN26" s="261"/>
      <c r="KAO26" s="255"/>
      <c r="KAP26" s="261"/>
      <c r="KAQ26" s="255"/>
      <c r="KAR26" s="261"/>
      <c r="KAS26" s="255"/>
      <c r="KAT26" s="261"/>
      <c r="KAU26" s="255"/>
      <c r="KAV26" s="261"/>
      <c r="KAW26" s="255"/>
      <c r="KAX26" s="261"/>
      <c r="KAY26" s="255"/>
      <c r="KAZ26" s="261"/>
      <c r="KBA26" s="255"/>
      <c r="KBB26" s="261"/>
      <c r="KBC26" s="255"/>
      <c r="KBD26" s="261"/>
      <c r="KBE26" s="255"/>
      <c r="KBF26" s="261"/>
      <c r="KBG26" s="255"/>
      <c r="KBH26" s="261"/>
      <c r="KBI26" s="255"/>
      <c r="KBJ26" s="261"/>
      <c r="KBK26" s="255"/>
      <c r="KBL26" s="261"/>
      <c r="KBM26" s="255"/>
      <c r="KBN26" s="261"/>
      <c r="KBO26" s="255"/>
      <c r="KBP26" s="261"/>
      <c r="KBQ26" s="255"/>
      <c r="KBR26" s="261"/>
      <c r="KBS26" s="255"/>
      <c r="KBT26" s="261"/>
      <c r="KBU26" s="255"/>
      <c r="KBV26" s="261"/>
      <c r="KBW26" s="255"/>
      <c r="KBX26" s="261"/>
      <c r="KBY26" s="255"/>
      <c r="KBZ26" s="261"/>
      <c r="KCA26" s="255"/>
      <c r="KCB26" s="261"/>
      <c r="KCC26" s="255"/>
      <c r="KCD26" s="261"/>
      <c r="KCE26" s="255"/>
      <c r="KCF26" s="261"/>
      <c r="KCG26" s="255"/>
      <c r="KCH26" s="261"/>
      <c r="KCI26" s="255"/>
      <c r="KCJ26" s="261"/>
      <c r="KCK26" s="255"/>
      <c r="KCL26" s="261"/>
      <c r="KCM26" s="255"/>
      <c r="KCN26" s="261"/>
      <c r="KCO26" s="255"/>
      <c r="KCP26" s="261"/>
      <c r="KCQ26" s="255"/>
      <c r="KCR26" s="261"/>
      <c r="KCS26" s="255"/>
      <c r="KCT26" s="261"/>
      <c r="KCU26" s="255"/>
      <c r="KCV26" s="261"/>
      <c r="KCW26" s="255"/>
      <c r="KCX26" s="261"/>
      <c r="KCY26" s="255"/>
      <c r="KCZ26" s="261"/>
      <c r="KDA26" s="255"/>
      <c r="KDB26" s="261"/>
      <c r="KDC26" s="255"/>
      <c r="KDD26" s="261"/>
      <c r="KDE26" s="255"/>
      <c r="KDF26" s="261"/>
      <c r="KDG26" s="255"/>
      <c r="KDH26" s="261"/>
      <c r="KDI26" s="255"/>
      <c r="KDJ26" s="261"/>
      <c r="KDK26" s="255"/>
      <c r="KDL26" s="261"/>
      <c r="KDM26" s="255"/>
      <c r="KDN26" s="261"/>
      <c r="KDO26" s="255"/>
      <c r="KDP26" s="261"/>
      <c r="KDQ26" s="255"/>
      <c r="KDR26" s="261"/>
      <c r="KDS26" s="255"/>
      <c r="KDT26" s="261"/>
      <c r="KDU26" s="255"/>
      <c r="KDV26" s="261"/>
      <c r="KDW26" s="255"/>
      <c r="KDX26" s="261"/>
      <c r="KDY26" s="255"/>
      <c r="KDZ26" s="261"/>
      <c r="KEA26" s="255"/>
      <c r="KEB26" s="261"/>
      <c r="KEC26" s="255"/>
      <c r="KED26" s="261"/>
      <c r="KEE26" s="255"/>
      <c r="KEF26" s="261"/>
      <c r="KEG26" s="255"/>
      <c r="KEH26" s="261"/>
      <c r="KEI26" s="255"/>
      <c r="KEJ26" s="261"/>
      <c r="KEK26" s="255"/>
      <c r="KEL26" s="261"/>
      <c r="KEM26" s="255"/>
      <c r="KEN26" s="261"/>
      <c r="KEO26" s="255"/>
      <c r="KEP26" s="261"/>
      <c r="KEQ26" s="255"/>
      <c r="KER26" s="261"/>
      <c r="KES26" s="255"/>
      <c r="KET26" s="261"/>
      <c r="KEU26" s="255"/>
      <c r="KEV26" s="261"/>
      <c r="KEW26" s="255"/>
      <c r="KEX26" s="261"/>
      <c r="KEY26" s="255"/>
      <c r="KEZ26" s="261"/>
      <c r="KFA26" s="255"/>
      <c r="KFB26" s="261"/>
      <c r="KFC26" s="255"/>
      <c r="KFD26" s="261"/>
      <c r="KFE26" s="255"/>
      <c r="KFF26" s="261"/>
      <c r="KFG26" s="255"/>
      <c r="KFH26" s="261"/>
      <c r="KFI26" s="255"/>
      <c r="KFJ26" s="261"/>
      <c r="KFK26" s="255"/>
      <c r="KFL26" s="261"/>
      <c r="KFM26" s="255"/>
      <c r="KFN26" s="261"/>
      <c r="KFO26" s="255"/>
      <c r="KFP26" s="261"/>
      <c r="KFQ26" s="255"/>
      <c r="KFR26" s="261"/>
      <c r="KFS26" s="255"/>
      <c r="KFT26" s="261"/>
      <c r="KFU26" s="255"/>
      <c r="KFV26" s="261"/>
      <c r="KFW26" s="255"/>
      <c r="KFX26" s="261"/>
      <c r="KFY26" s="255"/>
      <c r="KFZ26" s="261"/>
      <c r="KGA26" s="255"/>
      <c r="KGB26" s="261"/>
      <c r="KGC26" s="255"/>
      <c r="KGD26" s="261"/>
      <c r="KGE26" s="255"/>
      <c r="KGF26" s="261"/>
      <c r="KGG26" s="255"/>
      <c r="KGH26" s="261"/>
      <c r="KGI26" s="255"/>
      <c r="KGJ26" s="261"/>
      <c r="KGK26" s="255"/>
      <c r="KGL26" s="261"/>
      <c r="KGM26" s="255"/>
      <c r="KGN26" s="261"/>
      <c r="KGO26" s="255"/>
      <c r="KGP26" s="261"/>
      <c r="KGQ26" s="255"/>
      <c r="KGR26" s="261"/>
      <c r="KGS26" s="255"/>
      <c r="KGT26" s="261"/>
      <c r="KGU26" s="255"/>
      <c r="KGV26" s="261"/>
      <c r="KGW26" s="255"/>
      <c r="KGX26" s="261"/>
      <c r="KGY26" s="255"/>
      <c r="KGZ26" s="261"/>
      <c r="KHA26" s="255"/>
      <c r="KHB26" s="261"/>
      <c r="KHC26" s="255"/>
      <c r="KHD26" s="261"/>
      <c r="KHE26" s="255"/>
      <c r="KHF26" s="261"/>
      <c r="KHG26" s="255"/>
      <c r="KHH26" s="261"/>
      <c r="KHI26" s="255"/>
      <c r="KHJ26" s="261"/>
      <c r="KHK26" s="255"/>
      <c r="KHL26" s="261"/>
      <c r="KHM26" s="255"/>
      <c r="KHN26" s="261"/>
      <c r="KHO26" s="255"/>
      <c r="KHP26" s="261"/>
      <c r="KHQ26" s="255"/>
      <c r="KHR26" s="261"/>
      <c r="KHS26" s="255"/>
      <c r="KHT26" s="261"/>
      <c r="KHU26" s="255"/>
      <c r="KHV26" s="261"/>
      <c r="KHW26" s="255"/>
      <c r="KHX26" s="261"/>
      <c r="KHY26" s="255"/>
      <c r="KHZ26" s="261"/>
      <c r="KIA26" s="255"/>
      <c r="KIB26" s="261"/>
      <c r="KIC26" s="255"/>
      <c r="KID26" s="261"/>
      <c r="KIE26" s="255"/>
      <c r="KIF26" s="261"/>
      <c r="KIG26" s="255"/>
      <c r="KIH26" s="261"/>
      <c r="KII26" s="255"/>
      <c r="KIJ26" s="261"/>
      <c r="KIK26" s="255"/>
      <c r="KIL26" s="261"/>
      <c r="KIM26" s="255"/>
      <c r="KIN26" s="261"/>
      <c r="KIO26" s="255"/>
      <c r="KIP26" s="261"/>
      <c r="KIQ26" s="255"/>
      <c r="KIR26" s="261"/>
      <c r="KIS26" s="255"/>
      <c r="KIT26" s="261"/>
      <c r="KIU26" s="255"/>
      <c r="KIV26" s="261"/>
      <c r="KIW26" s="255"/>
      <c r="KIX26" s="261"/>
      <c r="KIY26" s="255"/>
      <c r="KIZ26" s="261"/>
      <c r="KJA26" s="255"/>
      <c r="KJB26" s="261"/>
      <c r="KJC26" s="255"/>
      <c r="KJD26" s="261"/>
      <c r="KJE26" s="255"/>
      <c r="KJF26" s="261"/>
      <c r="KJG26" s="255"/>
      <c r="KJH26" s="261"/>
      <c r="KJI26" s="255"/>
      <c r="KJJ26" s="261"/>
      <c r="KJK26" s="255"/>
      <c r="KJL26" s="261"/>
      <c r="KJM26" s="255"/>
      <c r="KJN26" s="261"/>
      <c r="KJO26" s="255"/>
      <c r="KJP26" s="261"/>
      <c r="KJQ26" s="255"/>
      <c r="KJR26" s="261"/>
      <c r="KJS26" s="255"/>
      <c r="KJT26" s="261"/>
      <c r="KJU26" s="255"/>
      <c r="KJV26" s="261"/>
      <c r="KJW26" s="255"/>
      <c r="KJX26" s="261"/>
      <c r="KJY26" s="255"/>
      <c r="KJZ26" s="261"/>
      <c r="KKA26" s="255"/>
      <c r="KKB26" s="261"/>
      <c r="KKC26" s="255"/>
      <c r="KKD26" s="261"/>
      <c r="KKE26" s="255"/>
      <c r="KKF26" s="261"/>
      <c r="KKG26" s="255"/>
      <c r="KKH26" s="261"/>
      <c r="KKI26" s="255"/>
      <c r="KKJ26" s="261"/>
      <c r="KKK26" s="255"/>
      <c r="KKL26" s="261"/>
      <c r="KKM26" s="255"/>
      <c r="KKN26" s="261"/>
      <c r="KKO26" s="255"/>
      <c r="KKP26" s="261"/>
      <c r="KKQ26" s="255"/>
      <c r="KKR26" s="261"/>
      <c r="KKS26" s="255"/>
      <c r="KKT26" s="261"/>
      <c r="KKU26" s="255"/>
      <c r="KKV26" s="261"/>
      <c r="KKW26" s="255"/>
      <c r="KKX26" s="261"/>
      <c r="KKY26" s="255"/>
      <c r="KKZ26" s="261"/>
      <c r="KLA26" s="255"/>
      <c r="KLB26" s="261"/>
      <c r="KLC26" s="255"/>
      <c r="KLD26" s="261"/>
      <c r="KLE26" s="255"/>
      <c r="KLF26" s="261"/>
      <c r="KLG26" s="255"/>
      <c r="KLH26" s="261"/>
      <c r="KLI26" s="255"/>
      <c r="KLJ26" s="261"/>
      <c r="KLK26" s="255"/>
      <c r="KLL26" s="261"/>
      <c r="KLM26" s="255"/>
      <c r="KLN26" s="261"/>
      <c r="KLO26" s="255"/>
      <c r="KLP26" s="261"/>
      <c r="KLQ26" s="255"/>
      <c r="KLR26" s="261"/>
      <c r="KLS26" s="255"/>
      <c r="KLT26" s="261"/>
      <c r="KLU26" s="255"/>
      <c r="KLV26" s="261"/>
      <c r="KLW26" s="255"/>
      <c r="KLX26" s="261"/>
      <c r="KLY26" s="255"/>
      <c r="KLZ26" s="261"/>
      <c r="KMA26" s="255"/>
      <c r="KMB26" s="261"/>
      <c r="KMC26" s="255"/>
      <c r="KMD26" s="261"/>
      <c r="KME26" s="255"/>
      <c r="KMF26" s="261"/>
      <c r="KMG26" s="255"/>
      <c r="KMH26" s="261"/>
      <c r="KMI26" s="255"/>
      <c r="KMJ26" s="261"/>
      <c r="KMK26" s="255"/>
      <c r="KML26" s="261"/>
      <c r="KMM26" s="255"/>
      <c r="KMN26" s="261"/>
      <c r="KMO26" s="255"/>
      <c r="KMP26" s="261"/>
      <c r="KMQ26" s="255"/>
      <c r="KMR26" s="261"/>
      <c r="KMS26" s="255"/>
      <c r="KMT26" s="261"/>
      <c r="KMU26" s="255"/>
      <c r="KMV26" s="261"/>
      <c r="KMW26" s="255"/>
      <c r="KMX26" s="261"/>
      <c r="KMY26" s="255"/>
      <c r="KMZ26" s="261"/>
      <c r="KNA26" s="255"/>
      <c r="KNB26" s="261"/>
      <c r="KNC26" s="255"/>
      <c r="KND26" s="261"/>
      <c r="KNE26" s="255"/>
      <c r="KNF26" s="261"/>
      <c r="KNG26" s="255"/>
      <c r="KNH26" s="261"/>
      <c r="KNI26" s="255"/>
      <c r="KNJ26" s="261"/>
      <c r="KNK26" s="255"/>
      <c r="KNL26" s="261"/>
      <c r="KNM26" s="255"/>
      <c r="KNN26" s="261"/>
      <c r="KNO26" s="255"/>
      <c r="KNP26" s="261"/>
      <c r="KNQ26" s="255"/>
      <c r="KNR26" s="261"/>
      <c r="KNS26" s="255"/>
      <c r="KNT26" s="261"/>
      <c r="KNU26" s="255"/>
      <c r="KNV26" s="261"/>
      <c r="KNW26" s="255"/>
      <c r="KNX26" s="261"/>
      <c r="KNY26" s="255"/>
      <c r="KNZ26" s="261"/>
      <c r="KOA26" s="255"/>
      <c r="KOB26" s="261"/>
      <c r="KOC26" s="255"/>
      <c r="KOD26" s="261"/>
      <c r="KOE26" s="255"/>
      <c r="KOF26" s="261"/>
      <c r="KOG26" s="255"/>
      <c r="KOH26" s="261"/>
      <c r="KOI26" s="255"/>
      <c r="KOJ26" s="261"/>
      <c r="KOK26" s="255"/>
      <c r="KOL26" s="261"/>
      <c r="KOM26" s="255"/>
      <c r="KON26" s="261"/>
      <c r="KOO26" s="255"/>
      <c r="KOP26" s="261"/>
      <c r="KOQ26" s="255"/>
      <c r="KOR26" s="261"/>
      <c r="KOS26" s="255"/>
      <c r="KOT26" s="261"/>
      <c r="KOU26" s="255"/>
      <c r="KOV26" s="261"/>
      <c r="KOW26" s="255"/>
      <c r="KOX26" s="261"/>
      <c r="KOY26" s="255"/>
      <c r="KOZ26" s="261"/>
      <c r="KPA26" s="255"/>
      <c r="KPB26" s="261"/>
      <c r="KPC26" s="255"/>
      <c r="KPD26" s="261"/>
      <c r="KPE26" s="255"/>
      <c r="KPF26" s="261"/>
      <c r="KPG26" s="255"/>
      <c r="KPH26" s="261"/>
      <c r="KPI26" s="255"/>
      <c r="KPJ26" s="261"/>
      <c r="KPK26" s="255"/>
      <c r="KPL26" s="261"/>
      <c r="KPM26" s="255"/>
      <c r="KPN26" s="261"/>
      <c r="KPO26" s="255"/>
      <c r="KPP26" s="261"/>
      <c r="KPQ26" s="255"/>
      <c r="KPR26" s="261"/>
      <c r="KPS26" s="255"/>
      <c r="KPT26" s="261"/>
      <c r="KPU26" s="255"/>
      <c r="KPV26" s="261"/>
      <c r="KPW26" s="255"/>
      <c r="KPX26" s="261"/>
      <c r="KPY26" s="255"/>
      <c r="KPZ26" s="261"/>
      <c r="KQA26" s="255"/>
      <c r="KQB26" s="261"/>
      <c r="KQC26" s="255"/>
      <c r="KQD26" s="261"/>
      <c r="KQE26" s="255"/>
      <c r="KQF26" s="261"/>
      <c r="KQG26" s="255"/>
      <c r="KQH26" s="261"/>
      <c r="KQI26" s="255"/>
      <c r="KQJ26" s="261"/>
      <c r="KQK26" s="255"/>
      <c r="KQL26" s="261"/>
      <c r="KQM26" s="255"/>
      <c r="KQN26" s="261"/>
      <c r="KQO26" s="255"/>
      <c r="KQP26" s="261"/>
      <c r="KQQ26" s="255"/>
      <c r="KQR26" s="261"/>
      <c r="KQS26" s="255"/>
      <c r="KQT26" s="261"/>
      <c r="KQU26" s="255"/>
      <c r="KQV26" s="261"/>
      <c r="KQW26" s="255"/>
      <c r="KQX26" s="261"/>
      <c r="KQY26" s="255"/>
      <c r="KQZ26" s="261"/>
      <c r="KRA26" s="255"/>
      <c r="KRB26" s="261"/>
      <c r="KRC26" s="255"/>
      <c r="KRD26" s="261"/>
      <c r="KRE26" s="255"/>
      <c r="KRF26" s="261"/>
      <c r="KRG26" s="255"/>
      <c r="KRH26" s="261"/>
      <c r="KRI26" s="255"/>
      <c r="KRJ26" s="261"/>
      <c r="KRK26" s="255"/>
      <c r="KRL26" s="261"/>
      <c r="KRM26" s="255"/>
      <c r="KRN26" s="261"/>
      <c r="KRO26" s="255"/>
      <c r="KRP26" s="261"/>
      <c r="KRQ26" s="255"/>
      <c r="KRR26" s="261"/>
      <c r="KRS26" s="255"/>
      <c r="KRT26" s="261"/>
      <c r="KRU26" s="255"/>
      <c r="KRV26" s="261"/>
      <c r="KRW26" s="255"/>
      <c r="KRX26" s="261"/>
      <c r="KRY26" s="255"/>
      <c r="KRZ26" s="261"/>
      <c r="KSA26" s="255"/>
      <c r="KSB26" s="261"/>
      <c r="KSC26" s="255"/>
      <c r="KSD26" s="261"/>
      <c r="KSE26" s="255"/>
      <c r="KSF26" s="261"/>
      <c r="KSG26" s="255"/>
      <c r="KSH26" s="261"/>
      <c r="KSI26" s="255"/>
      <c r="KSJ26" s="261"/>
      <c r="KSK26" s="255"/>
      <c r="KSL26" s="261"/>
      <c r="KSM26" s="255"/>
      <c r="KSN26" s="261"/>
      <c r="KSO26" s="255"/>
      <c r="KSP26" s="261"/>
      <c r="KSQ26" s="255"/>
      <c r="KSR26" s="261"/>
      <c r="KSS26" s="255"/>
      <c r="KST26" s="261"/>
      <c r="KSU26" s="255"/>
      <c r="KSV26" s="261"/>
      <c r="KSW26" s="255"/>
      <c r="KSX26" s="261"/>
      <c r="KSY26" s="255"/>
      <c r="KSZ26" s="261"/>
      <c r="KTA26" s="255"/>
      <c r="KTB26" s="261"/>
      <c r="KTC26" s="255"/>
      <c r="KTD26" s="261"/>
      <c r="KTE26" s="255"/>
      <c r="KTF26" s="261"/>
      <c r="KTG26" s="255"/>
      <c r="KTH26" s="261"/>
      <c r="KTI26" s="255"/>
      <c r="KTJ26" s="261"/>
      <c r="KTK26" s="255"/>
      <c r="KTL26" s="261"/>
      <c r="KTM26" s="255"/>
      <c r="KTN26" s="261"/>
      <c r="KTO26" s="255"/>
      <c r="KTP26" s="261"/>
      <c r="KTQ26" s="255"/>
      <c r="KTR26" s="261"/>
      <c r="KTS26" s="255"/>
      <c r="KTT26" s="261"/>
      <c r="KTU26" s="255"/>
      <c r="KTV26" s="261"/>
      <c r="KTW26" s="255"/>
      <c r="KTX26" s="261"/>
      <c r="KTY26" s="255"/>
      <c r="KTZ26" s="261"/>
      <c r="KUA26" s="255"/>
      <c r="KUB26" s="261"/>
      <c r="KUC26" s="255"/>
      <c r="KUD26" s="261"/>
      <c r="KUE26" s="255"/>
      <c r="KUF26" s="261"/>
      <c r="KUG26" s="255"/>
      <c r="KUH26" s="261"/>
      <c r="KUI26" s="255"/>
      <c r="KUJ26" s="261"/>
      <c r="KUK26" s="255"/>
      <c r="KUL26" s="261"/>
      <c r="KUM26" s="255"/>
      <c r="KUN26" s="261"/>
      <c r="KUO26" s="255"/>
      <c r="KUP26" s="261"/>
      <c r="KUQ26" s="255"/>
      <c r="KUR26" s="261"/>
      <c r="KUS26" s="255"/>
      <c r="KUT26" s="261"/>
      <c r="KUU26" s="255"/>
      <c r="KUV26" s="261"/>
      <c r="KUW26" s="255"/>
      <c r="KUX26" s="261"/>
      <c r="KUY26" s="255"/>
      <c r="KUZ26" s="261"/>
      <c r="KVA26" s="255"/>
      <c r="KVB26" s="261"/>
      <c r="KVC26" s="255"/>
      <c r="KVD26" s="261"/>
      <c r="KVE26" s="255"/>
      <c r="KVF26" s="261"/>
      <c r="KVG26" s="255"/>
      <c r="KVH26" s="261"/>
      <c r="KVI26" s="255"/>
      <c r="KVJ26" s="261"/>
      <c r="KVK26" s="255"/>
      <c r="KVL26" s="261"/>
      <c r="KVM26" s="255"/>
      <c r="KVN26" s="261"/>
      <c r="KVO26" s="255"/>
      <c r="KVP26" s="261"/>
      <c r="KVQ26" s="255"/>
      <c r="KVR26" s="261"/>
      <c r="KVS26" s="255"/>
      <c r="KVT26" s="261"/>
      <c r="KVU26" s="255"/>
      <c r="KVV26" s="261"/>
      <c r="KVW26" s="255"/>
      <c r="KVX26" s="261"/>
      <c r="KVY26" s="255"/>
      <c r="KVZ26" s="261"/>
      <c r="KWA26" s="255"/>
      <c r="KWB26" s="261"/>
      <c r="KWC26" s="255"/>
      <c r="KWD26" s="261"/>
      <c r="KWE26" s="255"/>
      <c r="KWF26" s="261"/>
      <c r="KWG26" s="255"/>
      <c r="KWH26" s="261"/>
      <c r="KWI26" s="255"/>
      <c r="KWJ26" s="261"/>
      <c r="KWK26" s="255"/>
      <c r="KWL26" s="261"/>
      <c r="KWM26" s="255"/>
      <c r="KWN26" s="261"/>
      <c r="KWO26" s="255"/>
      <c r="KWP26" s="261"/>
      <c r="KWQ26" s="255"/>
      <c r="KWR26" s="261"/>
      <c r="KWS26" s="255"/>
      <c r="KWT26" s="261"/>
      <c r="KWU26" s="255"/>
      <c r="KWV26" s="261"/>
      <c r="KWW26" s="255"/>
      <c r="KWX26" s="261"/>
      <c r="KWY26" s="255"/>
      <c r="KWZ26" s="261"/>
      <c r="KXA26" s="255"/>
      <c r="KXB26" s="261"/>
      <c r="KXC26" s="255"/>
      <c r="KXD26" s="261"/>
      <c r="KXE26" s="255"/>
      <c r="KXF26" s="261"/>
      <c r="KXG26" s="255"/>
      <c r="KXH26" s="261"/>
      <c r="KXI26" s="255"/>
      <c r="KXJ26" s="261"/>
      <c r="KXK26" s="255"/>
      <c r="KXL26" s="261"/>
      <c r="KXM26" s="255"/>
      <c r="KXN26" s="261"/>
      <c r="KXO26" s="255"/>
      <c r="KXP26" s="261"/>
      <c r="KXQ26" s="255"/>
      <c r="KXR26" s="261"/>
      <c r="KXS26" s="255"/>
      <c r="KXT26" s="261"/>
      <c r="KXU26" s="255"/>
      <c r="KXV26" s="261"/>
      <c r="KXW26" s="255"/>
      <c r="KXX26" s="261"/>
      <c r="KXY26" s="255"/>
      <c r="KXZ26" s="261"/>
      <c r="KYA26" s="255"/>
      <c r="KYB26" s="261"/>
      <c r="KYC26" s="255"/>
      <c r="KYD26" s="261"/>
      <c r="KYE26" s="255"/>
      <c r="KYF26" s="261"/>
      <c r="KYG26" s="255"/>
      <c r="KYH26" s="261"/>
      <c r="KYI26" s="255"/>
      <c r="KYJ26" s="261"/>
      <c r="KYK26" s="255"/>
      <c r="KYL26" s="261"/>
      <c r="KYM26" s="255"/>
      <c r="KYN26" s="261"/>
      <c r="KYO26" s="255"/>
      <c r="KYP26" s="261"/>
      <c r="KYQ26" s="255"/>
      <c r="KYR26" s="261"/>
      <c r="KYS26" s="255"/>
      <c r="KYT26" s="261"/>
      <c r="KYU26" s="255"/>
      <c r="KYV26" s="261"/>
      <c r="KYW26" s="255"/>
      <c r="KYX26" s="261"/>
      <c r="KYY26" s="255"/>
      <c r="KYZ26" s="261"/>
      <c r="KZA26" s="255"/>
      <c r="KZB26" s="261"/>
      <c r="KZC26" s="255"/>
      <c r="KZD26" s="261"/>
      <c r="KZE26" s="255"/>
      <c r="KZF26" s="261"/>
      <c r="KZG26" s="255"/>
      <c r="KZH26" s="261"/>
      <c r="KZI26" s="255"/>
      <c r="KZJ26" s="261"/>
      <c r="KZK26" s="255"/>
      <c r="KZL26" s="261"/>
      <c r="KZM26" s="255"/>
      <c r="KZN26" s="261"/>
      <c r="KZO26" s="255"/>
      <c r="KZP26" s="261"/>
      <c r="KZQ26" s="255"/>
      <c r="KZR26" s="261"/>
      <c r="KZS26" s="255"/>
      <c r="KZT26" s="261"/>
      <c r="KZU26" s="255"/>
      <c r="KZV26" s="261"/>
      <c r="KZW26" s="255"/>
      <c r="KZX26" s="261"/>
      <c r="KZY26" s="255"/>
      <c r="KZZ26" s="261"/>
      <c r="LAA26" s="255"/>
      <c r="LAB26" s="261"/>
      <c r="LAC26" s="255"/>
      <c r="LAD26" s="261"/>
      <c r="LAE26" s="255"/>
      <c r="LAF26" s="261"/>
      <c r="LAG26" s="255"/>
      <c r="LAH26" s="261"/>
      <c r="LAI26" s="255"/>
      <c r="LAJ26" s="261"/>
      <c r="LAK26" s="255"/>
      <c r="LAL26" s="261"/>
      <c r="LAM26" s="255"/>
      <c r="LAN26" s="261"/>
      <c r="LAO26" s="255"/>
      <c r="LAP26" s="261"/>
      <c r="LAQ26" s="255"/>
      <c r="LAR26" s="261"/>
      <c r="LAS26" s="255"/>
      <c r="LAT26" s="261"/>
      <c r="LAU26" s="255"/>
      <c r="LAV26" s="261"/>
      <c r="LAW26" s="255"/>
      <c r="LAX26" s="261"/>
      <c r="LAY26" s="255"/>
      <c r="LAZ26" s="261"/>
      <c r="LBA26" s="255"/>
      <c r="LBB26" s="261"/>
      <c r="LBC26" s="255"/>
      <c r="LBD26" s="261"/>
      <c r="LBE26" s="255"/>
      <c r="LBF26" s="261"/>
      <c r="LBG26" s="255"/>
      <c r="LBH26" s="261"/>
      <c r="LBI26" s="255"/>
      <c r="LBJ26" s="261"/>
      <c r="LBK26" s="255"/>
      <c r="LBL26" s="261"/>
      <c r="LBM26" s="255"/>
      <c r="LBN26" s="261"/>
      <c r="LBO26" s="255"/>
      <c r="LBP26" s="261"/>
      <c r="LBQ26" s="255"/>
      <c r="LBR26" s="261"/>
      <c r="LBS26" s="255"/>
      <c r="LBT26" s="261"/>
      <c r="LBU26" s="255"/>
      <c r="LBV26" s="261"/>
      <c r="LBW26" s="255"/>
      <c r="LBX26" s="261"/>
      <c r="LBY26" s="255"/>
      <c r="LBZ26" s="261"/>
      <c r="LCA26" s="255"/>
      <c r="LCB26" s="261"/>
      <c r="LCC26" s="255"/>
      <c r="LCD26" s="261"/>
      <c r="LCE26" s="255"/>
      <c r="LCF26" s="261"/>
      <c r="LCG26" s="255"/>
      <c r="LCH26" s="261"/>
      <c r="LCI26" s="255"/>
      <c r="LCJ26" s="261"/>
      <c r="LCK26" s="255"/>
      <c r="LCL26" s="261"/>
      <c r="LCM26" s="255"/>
      <c r="LCN26" s="261"/>
      <c r="LCO26" s="255"/>
      <c r="LCP26" s="261"/>
      <c r="LCQ26" s="255"/>
      <c r="LCR26" s="261"/>
      <c r="LCS26" s="255"/>
      <c r="LCT26" s="261"/>
      <c r="LCU26" s="255"/>
      <c r="LCV26" s="261"/>
      <c r="LCW26" s="255"/>
      <c r="LCX26" s="261"/>
      <c r="LCY26" s="255"/>
      <c r="LCZ26" s="261"/>
      <c r="LDA26" s="255"/>
      <c r="LDB26" s="261"/>
      <c r="LDC26" s="255"/>
      <c r="LDD26" s="261"/>
      <c r="LDE26" s="255"/>
      <c r="LDF26" s="261"/>
      <c r="LDG26" s="255"/>
      <c r="LDH26" s="261"/>
      <c r="LDI26" s="255"/>
      <c r="LDJ26" s="261"/>
      <c r="LDK26" s="255"/>
      <c r="LDL26" s="261"/>
      <c r="LDM26" s="255"/>
      <c r="LDN26" s="261"/>
      <c r="LDO26" s="255"/>
      <c r="LDP26" s="261"/>
      <c r="LDQ26" s="255"/>
      <c r="LDR26" s="261"/>
      <c r="LDS26" s="255"/>
      <c r="LDT26" s="261"/>
      <c r="LDU26" s="255"/>
      <c r="LDV26" s="261"/>
      <c r="LDW26" s="255"/>
      <c r="LDX26" s="261"/>
      <c r="LDY26" s="255"/>
      <c r="LDZ26" s="261"/>
      <c r="LEA26" s="255"/>
      <c r="LEB26" s="261"/>
      <c r="LEC26" s="255"/>
      <c r="LED26" s="261"/>
      <c r="LEE26" s="255"/>
      <c r="LEF26" s="261"/>
      <c r="LEG26" s="255"/>
      <c r="LEH26" s="261"/>
      <c r="LEI26" s="255"/>
      <c r="LEJ26" s="261"/>
      <c r="LEK26" s="255"/>
      <c r="LEL26" s="261"/>
      <c r="LEM26" s="255"/>
      <c r="LEN26" s="261"/>
      <c r="LEO26" s="255"/>
      <c r="LEP26" s="261"/>
      <c r="LEQ26" s="255"/>
      <c r="LER26" s="261"/>
      <c r="LES26" s="255"/>
      <c r="LET26" s="261"/>
      <c r="LEU26" s="255"/>
      <c r="LEV26" s="261"/>
      <c r="LEW26" s="255"/>
      <c r="LEX26" s="261"/>
      <c r="LEY26" s="255"/>
      <c r="LEZ26" s="261"/>
      <c r="LFA26" s="255"/>
      <c r="LFB26" s="261"/>
      <c r="LFC26" s="255"/>
      <c r="LFD26" s="261"/>
      <c r="LFE26" s="255"/>
      <c r="LFF26" s="261"/>
      <c r="LFG26" s="255"/>
      <c r="LFH26" s="261"/>
      <c r="LFI26" s="255"/>
      <c r="LFJ26" s="261"/>
      <c r="LFK26" s="255"/>
      <c r="LFL26" s="261"/>
      <c r="LFM26" s="255"/>
      <c r="LFN26" s="261"/>
      <c r="LFO26" s="255"/>
      <c r="LFP26" s="261"/>
      <c r="LFQ26" s="255"/>
      <c r="LFR26" s="261"/>
      <c r="LFS26" s="255"/>
      <c r="LFT26" s="261"/>
      <c r="LFU26" s="255"/>
      <c r="LFV26" s="261"/>
      <c r="LFW26" s="255"/>
      <c r="LFX26" s="261"/>
      <c r="LFY26" s="255"/>
      <c r="LFZ26" s="261"/>
      <c r="LGA26" s="255"/>
      <c r="LGB26" s="261"/>
      <c r="LGC26" s="255"/>
      <c r="LGD26" s="261"/>
      <c r="LGE26" s="255"/>
      <c r="LGF26" s="261"/>
      <c r="LGG26" s="255"/>
      <c r="LGH26" s="261"/>
      <c r="LGI26" s="255"/>
      <c r="LGJ26" s="261"/>
      <c r="LGK26" s="255"/>
      <c r="LGL26" s="261"/>
      <c r="LGM26" s="255"/>
      <c r="LGN26" s="261"/>
      <c r="LGO26" s="255"/>
      <c r="LGP26" s="261"/>
      <c r="LGQ26" s="255"/>
      <c r="LGR26" s="261"/>
      <c r="LGS26" s="255"/>
      <c r="LGT26" s="261"/>
      <c r="LGU26" s="255"/>
      <c r="LGV26" s="261"/>
      <c r="LGW26" s="255"/>
      <c r="LGX26" s="261"/>
      <c r="LGY26" s="255"/>
      <c r="LGZ26" s="261"/>
      <c r="LHA26" s="255"/>
      <c r="LHB26" s="261"/>
      <c r="LHC26" s="255"/>
      <c r="LHD26" s="261"/>
      <c r="LHE26" s="255"/>
      <c r="LHF26" s="261"/>
      <c r="LHG26" s="255"/>
      <c r="LHH26" s="261"/>
      <c r="LHI26" s="255"/>
      <c r="LHJ26" s="261"/>
      <c r="LHK26" s="255"/>
      <c r="LHL26" s="261"/>
      <c r="LHM26" s="255"/>
      <c r="LHN26" s="261"/>
      <c r="LHO26" s="255"/>
      <c r="LHP26" s="261"/>
      <c r="LHQ26" s="255"/>
      <c r="LHR26" s="261"/>
      <c r="LHS26" s="255"/>
      <c r="LHT26" s="261"/>
      <c r="LHU26" s="255"/>
      <c r="LHV26" s="261"/>
      <c r="LHW26" s="255"/>
      <c r="LHX26" s="261"/>
      <c r="LHY26" s="255"/>
      <c r="LHZ26" s="261"/>
      <c r="LIA26" s="255"/>
      <c r="LIB26" s="261"/>
      <c r="LIC26" s="255"/>
      <c r="LID26" s="261"/>
      <c r="LIE26" s="255"/>
      <c r="LIF26" s="261"/>
      <c r="LIG26" s="255"/>
      <c r="LIH26" s="261"/>
      <c r="LII26" s="255"/>
      <c r="LIJ26" s="261"/>
      <c r="LIK26" s="255"/>
      <c r="LIL26" s="261"/>
      <c r="LIM26" s="255"/>
      <c r="LIN26" s="261"/>
      <c r="LIO26" s="255"/>
      <c r="LIP26" s="261"/>
      <c r="LIQ26" s="255"/>
      <c r="LIR26" s="261"/>
      <c r="LIS26" s="255"/>
      <c r="LIT26" s="261"/>
      <c r="LIU26" s="255"/>
      <c r="LIV26" s="261"/>
      <c r="LIW26" s="255"/>
      <c r="LIX26" s="261"/>
      <c r="LIY26" s="255"/>
      <c r="LIZ26" s="261"/>
      <c r="LJA26" s="255"/>
      <c r="LJB26" s="261"/>
      <c r="LJC26" s="255"/>
      <c r="LJD26" s="261"/>
      <c r="LJE26" s="255"/>
      <c r="LJF26" s="261"/>
      <c r="LJG26" s="255"/>
      <c r="LJH26" s="261"/>
      <c r="LJI26" s="255"/>
      <c r="LJJ26" s="261"/>
      <c r="LJK26" s="255"/>
      <c r="LJL26" s="261"/>
      <c r="LJM26" s="255"/>
      <c r="LJN26" s="261"/>
      <c r="LJO26" s="255"/>
      <c r="LJP26" s="261"/>
      <c r="LJQ26" s="255"/>
      <c r="LJR26" s="261"/>
      <c r="LJS26" s="255"/>
      <c r="LJT26" s="261"/>
      <c r="LJU26" s="255"/>
      <c r="LJV26" s="261"/>
      <c r="LJW26" s="255"/>
      <c r="LJX26" s="261"/>
      <c r="LJY26" s="255"/>
      <c r="LJZ26" s="261"/>
      <c r="LKA26" s="255"/>
      <c r="LKB26" s="261"/>
      <c r="LKC26" s="255"/>
      <c r="LKD26" s="261"/>
      <c r="LKE26" s="255"/>
      <c r="LKF26" s="261"/>
      <c r="LKG26" s="255"/>
      <c r="LKH26" s="261"/>
      <c r="LKI26" s="255"/>
      <c r="LKJ26" s="261"/>
      <c r="LKK26" s="255"/>
      <c r="LKL26" s="261"/>
      <c r="LKM26" s="255"/>
      <c r="LKN26" s="261"/>
      <c r="LKO26" s="255"/>
      <c r="LKP26" s="261"/>
      <c r="LKQ26" s="255"/>
      <c r="LKR26" s="261"/>
      <c r="LKS26" s="255"/>
      <c r="LKT26" s="261"/>
      <c r="LKU26" s="255"/>
      <c r="LKV26" s="261"/>
      <c r="LKW26" s="255"/>
      <c r="LKX26" s="261"/>
      <c r="LKY26" s="255"/>
      <c r="LKZ26" s="261"/>
      <c r="LLA26" s="255"/>
      <c r="LLB26" s="261"/>
      <c r="LLC26" s="255"/>
      <c r="LLD26" s="261"/>
      <c r="LLE26" s="255"/>
      <c r="LLF26" s="261"/>
      <c r="LLG26" s="255"/>
      <c r="LLH26" s="261"/>
      <c r="LLI26" s="255"/>
      <c r="LLJ26" s="261"/>
      <c r="LLK26" s="255"/>
      <c r="LLL26" s="261"/>
      <c r="LLM26" s="255"/>
      <c r="LLN26" s="261"/>
      <c r="LLO26" s="255"/>
      <c r="LLP26" s="261"/>
      <c r="LLQ26" s="255"/>
      <c r="LLR26" s="261"/>
      <c r="LLS26" s="255"/>
      <c r="LLT26" s="261"/>
      <c r="LLU26" s="255"/>
      <c r="LLV26" s="261"/>
      <c r="LLW26" s="255"/>
      <c r="LLX26" s="261"/>
      <c r="LLY26" s="255"/>
      <c r="LLZ26" s="261"/>
      <c r="LMA26" s="255"/>
      <c r="LMB26" s="261"/>
      <c r="LMC26" s="255"/>
      <c r="LMD26" s="261"/>
      <c r="LME26" s="255"/>
      <c r="LMF26" s="261"/>
      <c r="LMG26" s="255"/>
      <c r="LMH26" s="261"/>
      <c r="LMI26" s="255"/>
      <c r="LMJ26" s="261"/>
      <c r="LMK26" s="255"/>
      <c r="LML26" s="261"/>
      <c r="LMM26" s="255"/>
      <c r="LMN26" s="261"/>
      <c r="LMO26" s="255"/>
      <c r="LMP26" s="261"/>
      <c r="LMQ26" s="255"/>
      <c r="LMR26" s="261"/>
      <c r="LMS26" s="255"/>
      <c r="LMT26" s="261"/>
      <c r="LMU26" s="255"/>
      <c r="LMV26" s="261"/>
      <c r="LMW26" s="255"/>
      <c r="LMX26" s="261"/>
      <c r="LMY26" s="255"/>
      <c r="LMZ26" s="261"/>
      <c r="LNA26" s="255"/>
      <c r="LNB26" s="261"/>
      <c r="LNC26" s="255"/>
      <c r="LND26" s="261"/>
      <c r="LNE26" s="255"/>
      <c r="LNF26" s="261"/>
      <c r="LNG26" s="255"/>
      <c r="LNH26" s="261"/>
      <c r="LNI26" s="255"/>
      <c r="LNJ26" s="261"/>
      <c r="LNK26" s="255"/>
      <c r="LNL26" s="261"/>
      <c r="LNM26" s="255"/>
      <c r="LNN26" s="261"/>
      <c r="LNO26" s="255"/>
      <c r="LNP26" s="261"/>
      <c r="LNQ26" s="255"/>
      <c r="LNR26" s="261"/>
      <c r="LNS26" s="255"/>
      <c r="LNT26" s="261"/>
      <c r="LNU26" s="255"/>
      <c r="LNV26" s="261"/>
      <c r="LNW26" s="255"/>
      <c r="LNX26" s="261"/>
      <c r="LNY26" s="255"/>
      <c r="LNZ26" s="261"/>
      <c r="LOA26" s="255"/>
      <c r="LOB26" s="261"/>
      <c r="LOC26" s="255"/>
      <c r="LOD26" s="261"/>
      <c r="LOE26" s="255"/>
      <c r="LOF26" s="261"/>
      <c r="LOG26" s="255"/>
      <c r="LOH26" s="261"/>
      <c r="LOI26" s="255"/>
      <c r="LOJ26" s="261"/>
      <c r="LOK26" s="255"/>
      <c r="LOL26" s="261"/>
      <c r="LOM26" s="255"/>
      <c r="LON26" s="261"/>
      <c r="LOO26" s="255"/>
      <c r="LOP26" s="261"/>
      <c r="LOQ26" s="255"/>
      <c r="LOR26" s="261"/>
      <c r="LOS26" s="255"/>
      <c r="LOT26" s="261"/>
      <c r="LOU26" s="255"/>
      <c r="LOV26" s="261"/>
      <c r="LOW26" s="255"/>
      <c r="LOX26" s="261"/>
      <c r="LOY26" s="255"/>
      <c r="LOZ26" s="261"/>
      <c r="LPA26" s="255"/>
      <c r="LPB26" s="261"/>
      <c r="LPC26" s="255"/>
      <c r="LPD26" s="261"/>
      <c r="LPE26" s="255"/>
      <c r="LPF26" s="261"/>
      <c r="LPG26" s="255"/>
      <c r="LPH26" s="261"/>
      <c r="LPI26" s="255"/>
      <c r="LPJ26" s="261"/>
      <c r="LPK26" s="255"/>
      <c r="LPL26" s="261"/>
      <c r="LPM26" s="255"/>
      <c r="LPN26" s="261"/>
      <c r="LPO26" s="255"/>
      <c r="LPP26" s="261"/>
      <c r="LPQ26" s="255"/>
      <c r="LPR26" s="261"/>
      <c r="LPS26" s="255"/>
      <c r="LPT26" s="261"/>
      <c r="LPU26" s="255"/>
      <c r="LPV26" s="261"/>
      <c r="LPW26" s="255"/>
      <c r="LPX26" s="261"/>
      <c r="LPY26" s="255"/>
      <c r="LPZ26" s="261"/>
      <c r="LQA26" s="255"/>
      <c r="LQB26" s="261"/>
      <c r="LQC26" s="255"/>
      <c r="LQD26" s="261"/>
      <c r="LQE26" s="255"/>
      <c r="LQF26" s="261"/>
      <c r="LQG26" s="255"/>
      <c r="LQH26" s="261"/>
      <c r="LQI26" s="255"/>
      <c r="LQJ26" s="261"/>
      <c r="LQK26" s="255"/>
      <c r="LQL26" s="261"/>
      <c r="LQM26" s="255"/>
      <c r="LQN26" s="261"/>
      <c r="LQO26" s="255"/>
      <c r="LQP26" s="261"/>
      <c r="LQQ26" s="255"/>
      <c r="LQR26" s="261"/>
      <c r="LQS26" s="255"/>
      <c r="LQT26" s="261"/>
      <c r="LQU26" s="255"/>
      <c r="LQV26" s="261"/>
      <c r="LQW26" s="255"/>
      <c r="LQX26" s="261"/>
      <c r="LQY26" s="255"/>
      <c r="LQZ26" s="261"/>
      <c r="LRA26" s="255"/>
      <c r="LRB26" s="261"/>
      <c r="LRC26" s="255"/>
      <c r="LRD26" s="261"/>
      <c r="LRE26" s="255"/>
      <c r="LRF26" s="261"/>
      <c r="LRG26" s="255"/>
      <c r="LRH26" s="261"/>
      <c r="LRI26" s="255"/>
      <c r="LRJ26" s="261"/>
      <c r="LRK26" s="255"/>
      <c r="LRL26" s="261"/>
      <c r="LRM26" s="255"/>
      <c r="LRN26" s="261"/>
      <c r="LRO26" s="255"/>
      <c r="LRP26" s="261"/>
      <c r="LRQ26" s="255"/>
      <c r="LRR26" s="261"/>
      <c r="LRS26" s="255"/>
      <c r="LRT26" s="261"/>
      <c r="LRU26" s="255"/>
      <c r="LRV26" s="261"/>
      <c r="LRW26" s="255"/>
      <c r="LRX26" s="261"/>
      <c r="LRY26" s="255"/>
      <c r="LRZ26" s="261"/>
      <c r="LSA26" s="255"/>
      <c r="LSB26" s="261"/>
      <c r="LSC26" s="255"/>
      <c r="LSD26" s="261"/>
      <c r="LSE26" s="255"/>
      <c r="LSF26" s="261"/>
      <c r="LSG26" s="255"/>
      <c r="LSH26" s="261"/>
      <c r="LSI26" s="255"/>
      <c r="LSJ26" s="261"/>
      <c r="LSK26" s="255"/>
      <c r="LSL26" s="261"/>
      <c r="LSM26" s="255"/>
      <c r="LSN26" s="261"/>
      <c r="LSO26" s="255"/>
      <c r="LSP26" s="261"/>
      <c r="LSQ26" s="255"/>
      <c r="LSR26" s="261"/>
      <c r="LSS26" s="255"/>
      <c r="LST26" s="261"/>
      <c r="LSU26" s="255"/>
      <c r="LSV26" s="261"/>
      <c r="LSW26" s="255"/>
      <c r="LSX26" s="261"/>
      <c r="LSY26" s="255"/>
      <c r="LSZ26" s="261"/>
      <c r="LTA26" s="255"/>
      <c r="LTB26" s="261"/>
      <c r="LTC26" s="255"/>
      <c r="LTD26" s="261"/>
      <c r="LTE26" s="255"/>
      <c r="LTF26" s="261"/>
      <c r="LTG26" s="255"/>
      <c r="LTH26" s="261"/>
      <c r="LTI26" s="255"/>
      <c r="LTJ26" s="261"/>
      <c r="LTK26" s="255"/>
      <c r="LTL26" s="261"/>
      <c r="LTM26" s="255"/>
      <c r="LTN26" s="261"/>
      <c r="LTO26" s="255"/>
      <c r="LTP26" s="261"/>
      <c r="LTQ26" s="255"/>
      <c r="LTR26" s="261"/>
      <c r="LTS26" s="255"/>
      <c r="LTT26" s="261"/>
      <c r="LTU26" s="255"/>
      <c r="LTV26" s="261"/>
      <c r="LTW26" s="255"/>
      <c r="LTX26" s="261"/>
      <c r="LTY26" s="255"/>
      <c r="LTZ26" s="261"/>
      <c r="LUA26" s="255"/>
      <c r="LUB26" s="261"/>
      <c r="LUC26" s="255"/>
      <c r="LUD26" s="261"/>
      <c r="LUE26" s="255"/>
      <c r="LUF26" s="261"/>
      <c r="LUG26" s="255"/>
      <c r="LUH26" s="261"/>
      <c r="LUI26" s="255"/>
      <c r="LUJ26" s="261"/>
      <c r="LUK26" s="255"/>
      <c r="LUL26" s="261"/>
      <c r="LUM26" s="255"/>
      <c r="LUN26" s="261"/>
      <c r="LUO26" s="255"/>
      <c r="LUP26" s="261"/>
      <c r="LUQ26" s="255"/>
      <c r="LUR26" s="261"/>
      <c r="LUS26" s="255"/>
      <c r="LUT26" s="261"/>
      <c r="LUU26" s="255"/>
      <c r="LUV26" s="261"/>
      <c r="LUW26" s="255"/>
      <c r="LUX26" s="261"/>
      <c r="LUY26" s="255"/>
      <c r="LUZ26" s="261"/>
      <c r="LVA26" s="255"/>
      <c r="LVB26" s="261"/>
      <c r="LVC26" s="255"/>
      <c r="LVD26" s="261"/>
      <c r="LVE26" s="255"/>
      <c r="LVF26" s="261"/>
      <c r="LVG26" s="255"/>
      <c r="LVH26" s="261"/>
      <c r="LVI26" s="255"/>
      <c r="LVJ26" s="261"/>
      <c r="LVK26" s="255"/>
      <c r="LVL26" s="261"/>
      <c r="LVM26" s="255"/>
      <c r="LVN26" s="261"/>
      <c r="LVO26" s="255"/>
      <c r="LVP26" s="261"/>
      <c r="LVQ26" s="255"/>
      <c r="LVR26" s="261"/>
      <c r="LVS26" s="255"/>
      <c r="LVT26" s="261"/>
      <c r="LVU26" s="255"/>
      <c r="LVV26" s="261"/>
      <c r="LVW26" s="255"/>
      <c r="LVX26" s="261"/>
      <c r="LVY26" s="255"/>
      <c r="LVZ26" s="261"/>
      <c r="LWA26" s="255"/>
      <c r="LWB26" s="261"/>
      <c r="LWC26" s="255"/>
      <c r="LWD26" s="261"/>
      <c r="LWE26" s="255"/>
      <c r="LWF26" s="261"/>
      <c r="LWG26" s="255"/>
      <c r="LWH26" s="261"/>
      <c r="LWI26" s="255"/>
      <c r="LWJ26" s="261"/>
      <c r="LWK26" s="255"/>
      <c r="LWL26" s="261"/>
      <c r="LWM26" s="255"/>
      <c r="LWN26" s="261"/>
      <c r="LWO26" s="255"/>
      <c r="LWP26" s="261"/>
      <c r="LWQ26" s="255"/>
      <c r="LWR26" s="261"/>
      <c r="LWS26" s="255"/>
      <c r="LWT26" s="261"/>
      <c r="LWU26" s="255"/>
      <c r="LWV26" s="261"/>
      <c r="LWW26" s="255"/>
      <c r="LWX26" s="261"/>
      <c r="LWY26" s="255"/>
      <c r="LWZ26" s="261"/>
      <c r="LXA26" s="255"/>
      <c r="LXB26" s="261"/>
      <c r="LXC26" s="255"/>
      <c r="LXD26" s="261"/>
      <c r="LXE26" s="255"/>
      <c r="LXF26" s="261"/>
      <c r="LXG26" s="255"/>
      <c r="LXH26" s="261"/>
      <c r="LXI26" s="255"/>
      <c r="LXJ26" s="261"/>
      <c r="LXK26" s="255"/>
      <c r="LXL26" s="261"/>
      <c r="LXM26" s="255"/>
      <c r="LXN26" s="261"/>
      <c r="LXO26" s="255"/>
      <c r="LXP26" s="261"/>
      <c r="LXQ26" s="255"/>
      <c r="LXR26" s="261"/>
      <c r="LXS26" s="255"/>
      <c r="LXT26" s="261"/>
      <c r="LXU26" s="255"/>
      <c r="LXV26" s="261"/>
      <c r="LXW26" s="255"/>
      <c r="LXX26" s="261"/>
      <c r="LXY26" s="255"/>
      <c r="LXZ26" s="261"/>
      <c r="LYA26" s="255"/>
      <c r="LYB26" s="261"/>
      <c r="LYC26" s="255"/>
      <c r="LYD26" s="261"/>
      <c r="LYE26" s="255"/>
      <c r="LYF26" s="261"/>
      <c r="LYG26" s="255"/>
      <c r="LYH26" s="261"/>
      <c r="LYI26" s="255"/>
      <c r="LYJ26" s="261"/>
      <c r="LYK26" s="255"/>
      <c r="LYL26" s="261"/>
      <c r="LYM26" s="255"/>
      <c r="LYN26" s="261"/>
      <c r="LYO26" s="255"/>
      <c r="LYP26" s="261"/>
      <c r="LYQ26" s="255"/>
      <c r="LYR26" s="261"/>
      <c r="LYS26" s="255"/>
      <c r="LYT26" s="261"/>
      <c r="LYU26" s="255"/>
      <c r="LYV26" s="261"/>
      <c r="LYW26" s="255"/>
      <c r="LYX26" s="261"/>
      <c r="LYY26" s="255"/>
      <c r="LYZ26" s="261"/>
      <c r="LZA26" s="255"/>
      <c r="LZB26" s="261"/>
      <c r="LZC26" s="255"/>
      <c r="LZD26" s="261"/>
      <c r="LZE26" s="255"/>
      <c r="LZF26" s="261"/>
      <c r="LZG26" s="255"/>
      <c r="LZH26" s="261"/>
      <c r="LZI26" s="255"/>
      <c r="LZJ26" s="261"/>
      <c r="LZK26" s="255"/>
      <c r="LZL26" s="261"/>
      <c r="LZM26" s="255"/>
      <c r="LZN26" s="261"/>
      <c r="LZO26" s="255"/>
      <c r="LZP26" s="261"/>
      <c r="LZQ26" s="255"/>
      <c r="LZR26" s="261"/>
      <c r="LZS26" s="255"/>
      <c r="LZT26" s="261"/>
      <c r="LZU26" s="255"/>
      <c r="LZV26" s="261"/>
      <c r="LZW26" s="255"/>
      <c r="LZX26" s="261"/>
      <c r="LZY26" s="255"/>
      <c r="LZZ26" s="261"/>
      <c r="MAA26" s="255"/>
      <c r="MAB26" s="261"/>
      <c r="MAC26" s="255"/>
      <c r="MAD26" s="261"/>
      <c r="MAE26" s="255"/>
      <c r="MAF26" s="261"/>
      <c r="MAG26" s="255"/>
      <c r="MAH26" s="261"/>
      <c r="MAI26" s="255"/>
      <c r="MAJ26" s="261"/>
      <c r="MAK26" s="255"/>
      <c r="MAL26" s="261"/>
      <c r="MAM26" s="255"/>
      <c r="MAN26" s="261"/>
      <c r="MAO26" s="255"/>
      <c r="MAP26" s="261"/>
      <c r="MAQ26" s="255"/>
      <c r="MAR26" s="261"/>
      <c r="MAS26" s="255"/>
      <c r="MAT26" s="261"/>
      <c r="MAU26" s="255"/>
      <c r="MAV26" s="261"/>
      <c r="MAW26" s="255"/>
      <c r="MAX26" s="261"/>
      <c r="MAY26" s="255"/>
      <c r="MAZ26" s="261"/>
      <c r="MBA26" s="255"/>
      <c r="MBB26" s="261"/>
      <c r="MBC26" s="255"/>
      <c r="MBD26" s="261"/>
      <c r="MBE26" s="255"/>
      <c r="MBF26" s="261"/>
      <c r="MBG26" s="255"/>
      <c r="MBH26" s="261"/>
      <c r="MBI26" s="255"/>
      <c r="MBJ26" s="261"/>
      <c r="MBK26" s="255"/>
      <c r="MBL26" s="261"/>
      <c r="MBM26" s="255"/>
      <c r="MBN26" s="261"/>
      <c r="MBO26" s="255"/>
      <c r="MBP26" s="261"/>
      <c r="MBQ26" s="255"/>
      <c r="MBR26" s="261"/>
      <c r="MBS26" s="255"/>
      <c r="MBT26" s="261"/>
      <c r="MBU26" s="255"/>
      <c r="MBV26" s="261"/>
      <c r="MBW26" s="255"/>
      <c r="MBX26" s="261"/>
      <c r="MBY26" s="255"/>
      <c r="MBZ26" s="261"/>
      <c r="MCA26" s="255"/>
      <c r="MCB26" s="261"/>
      <c r="MCC26" s="255"/>
      <c r="MCD26" s="261"/>
      <c r="MCE26" s="255"/>
      <c r="MCF26" s="261"/>
      <c r="MCG26" s="255"/>
      <c r="MCH26" s="261"/>
      <c r="MCI26" s="255"/>
      <c r="MCJ26" s="261"/>
      <c r="MCK26" s="255"/>
      <c r="MCL26" s="261"/>
      <c r="MCM26" s="255"/>
      <c r="MCN26" s="261"/>
      <c r="MCO26" s="255"/>
      <c r="MCP26" s="261"/>
      <c r="MCQ26" s="255"/>
      <c r="MCR26" s="261"/>
      <c r="MCS26" s="255"/>
      <c r="MCT26" s="261"/>
      <c r="MCU26" s="255"/>
      <c r="MCV26" s="261"/>
      <c r="MCW26" s="255"/>
      <c r="MCX26" s="261"/>
      <c r="MCY26" s="255"/>
      <c r="MCZ26" s="261"/>
      <c r="MDA26" s="255"/>
      <c r="MDB26" s="261"/>
      <c r="MDC26" s="255"/>
      <c r="MDD26" s="261"/>
      <c r="MDE26" s="255"/>
      <c r="MDF26" s="261"/>
      <c r="MDG26" s="255"/>
      <c r="MDH26" s="261"/>
      <c r="MDI26" s="255"/>
      <c r="MDJ26" s="261"/>
      <c r="MDK26" s="255"/>
      <c r="MDL26" s="261"/>
      <c r="MDM26" s="255"/>
      <c r="MDN26" s="261"/>
      <c r="MDO26" s="255"/>
      <c r="MDP26" s="261"/>
      <c r="MDQ26" s="255"/>
      <c r="MDR26" s="261"/>
      <c r="MDS26" s="255"/>
      <c r="MDT26" s="261"/>
      <c r="MDU26" s="255"/>
      <c r="MDV26" s="261"/>
      <c r="MDW26" s="255"/>
      <c r="MDX26" s="261"/>
      <c r="MDY26" s="255"/>
      <c r="MDZ26" s="261"/>
      <c r="MEA26" s="255"/>
      <c r="MEB26" s="261"/>
      <c r="MEC26" s="255"/>
      <c r="MED26" s="261"/>
      <c r="MEE26" s="255"/>
      <c r="MEF26" s="261"/>
      <c r="MEG26" s="255"/>
      <c r="MEH26" s="261"/>
      <c r="MEI26" s="255"/>
      <c r="MEJ26" s="261"/>
      <c r="MEK26" s="255"/>
      <c r="MEL26" s="261"/>
      <c r="MEM26" s="255"/>
      <c r="MEN26" s="261"/>
      <c r="MEO26" s="255"/>
      <c r="MEP26" s="261"/>
      <c r="MEQ26" s="255"/>
      <c r="MER26" s="261"/>
      <c r="MES26" s="255"/>
      <c r="MET26" s="261"/>
      <c r="MEU26" s="255"/>
      <c r="MEV26" s="261"/>
      <c r="MEW26" s="255"/>
      <c r="MEX26" s="261"/>
      <c r="MEY26" s="255"/>
      <c r="MEZ26" s="261"/>
      <c r="MFA26" s="255"/>
      <c r="MFB26" s="261"/>
      <c r="MFC26" s="255"/>
      <c r="MFD26" s="261"/>
      <c r="MFE26" s="255"/>
      <c r="MFF26" s="261"/>
      <c r="MFG26" s="255"/>
      <c r="MFH26" s="261"/>
      <c r="MFI26" s="255"/>
      <c r="MFJ26" s="261"/>
      <c r="MFK26" s="255"/>
      <c r="MFL26" s="261"/>
      <c r="MFM26" s="255"/>
      <c r="MFN26" s="261"/>
      <c r="MFO26" s="255"/>
      <c r="MFP26" s="261"/>
      <c r="MFQ26" s="255"/>
      <c r="MFR26" s="261"/>
      <c r="MFS26" s="255"/>
      <c r="MFT26" s="261"/>
      <c r="MFU26" s="255"/>
      <c r="MFV26" s="261"/>
      <c r="MFW26" s="255"/>
      <c r="MFX26" s="261"/>
      <c r="MFY26" s="255"/>
      <c r="MFZ26" s="261"/>
      <c r="MGA26" s="255"/>
      <c r="MGB26" s="261"/>
      <c r="MGC26" s="255"/>
      <c r="MGD26" s="261"/>
      <c r="MGE26" s="255"/>
      <c r="MGF26" s="261"/>
      <c r="MGG26" s="255"/>
      <c r="MGH26" s="261"/>
      <c r="MGI26" s="255"/>
      <c r="MGJ26" s="261"/>
      <c r="MGK26" s="255"/>
      <c r="MGL26" s="261"/>
      <c r="MGM26" s="255"/>
      <c r="MGN26" s="261"/>
      <c r="MGO26" s="255"/>
      <c r="MGP26" s="261"/>
      <c r="MGQ26" s="255"/>
      <c r="MGR26" s="261"/>
      <c r="MGS26" s="255"/>
      <c r="MGT26" s="261"/>
      <c r="MGU26" s="255"/>
      <c r="MGV26" s="261"/>
      <c r="MGW26" s="255"/>
      <c r="MGX26" s="261"/>
      <c r="MGY26" s="255"/>
      <c r="MGZ26" s="261"/>
      <c r="MHA26" s="255"/>
      <c r="MHB26" s="261"/>
      <c r="MHC26" s="255"/>
      <c r="MHD26" s="261"/>
      <c r="MHE26" s="255"/>
      <c r="MHF26" s="261"/>
      <c r="MHG26" s="255"/>
      <c r="MHH26" s="261"/>
      <c r="MHI26" s="255"/>
      <c r="MHJ26" s="261"/>
      <c r="MHK26" s="255"/>
      <c r="MHL26" s="261"/>
      <c r="MHM26" s="255"/>
      <c r="MHN26" s="261"/>
      <c r="MHO26" s="255"/>
      <c r="MHP26" s="261"/>
      <c r="MHQ26" s="255"/>
      <c r="MHR26" s="261"/>
      <c r="MHS26" s="255"/>
      <c r="MHT26" s="261"/>
      <c r="MHU26" s="255"/>
      <c r="MHV26" s="261"/>
      <c r="MHW26" s="255"/>
      <c r="MHX26" s="261"/>
      <c r="MHY26" s="255"/>
      <c r="MHZ26" s="261"/>
      <c r="MIA26" s="255"/>
      <c r="MIB26" s="261"/>
      <c r="MIC26" s="255"/>
      <c r="MID26" s="261"/>
      <c r="MIE26" s="255"/>
      <c r="MIF26" s="261"/>
      <c r="MIG26" s="255"/>
      <c r="MIH26" s="261"/>
      <c r="MII26" s="255"/>
      <c r="MIJ26" s="261"/>
      <c r="MIK26" s="255"/>
      <c r="MIL26" s="261"/>
      <c r="MIM26" s="255"/>
      <c r="MIN26" s="261"/>
      <c r="MIO26" s="255"/>
      <c r="MIP26" s="261"/>
      <c r="MIQ26" s="255"/>
      <c r="MIR26" s="261"/>
      <c r="MIS26" s="255"/>
      <c r="MIT26" s="261"/>
      <c r="MIU26" s="255"/>
      <c r="MIV26" s="261"/>
      <c r="MIW26" s="255"/>
      <c r="MIX26" s="261"/>
      <c r="MIY26" s="255"/>
      <c r="MIZ26" s="261"/>
      <c r="MJA26" s="255"/>
      <c r="MJB26" s="261"/>
      <c r="MJC26" s="255"/>
      <c r="MJD26" s="261"/>
      <c r="MJE26" s="255"/>
      <c r="MJF26" s="261"/>
      <c r="MJG26" s="255"/>
      <c r="MJH26" s="261"/>
      <c r="MJI26" s="255"/>
      <c r="MJJ26" s="261"/>
      <c r="MJK26" s="255"/>
      <c r="MJL26" s="261"/>
      <c r="MJM26" s="255"/>
      <c r="MJN26" s="261"/>
      <c r="MJO26" s="255"/>
      <c r="MJP26" s="261"/>
      <c r="MJQ26" s="255"/>
      <c r="MJR26" s="261"/>
      <c r="MJS26" s="255"/>
      <c r="MJT26" s="261"/>
      <c r="MJU26" s="255"/>
      <c r="MJV26" s="261"/>
      <c r="MJW26" s="255"/>
      <c r="MJX26" s="261"/>
      <c r="MJY26" s="255"/>
      <c r="MJZ26" s="261"/>
      <c r="MKA26" s="255"/>
      <c r="MKB26" s="261"/>
      <c r="MKC26" s="255"/>
      <c r="MKD26" s="261"/>
      <c r="MKE26" s="255"/>
      <c r="MKF26" s="261"/>
      <c r="MKG26" s="255"/>
      <c r="MKH26" s="261"/>
      <c r="MKI26" s="255"/>
      <c r="MKJ26" s="261"/>
      <c r="MKK26" s="255"/>
      <c r="MKL26" s="261"/>
      <c r="MKM26" s="255"/>
      <c r="MKN26" s="261"/>
      <c r="MKO26" s="255"/>
      <c r="MKP26" s="261"/>
      <c r="MKQ26" s="255"/>
      <c r="MKR26" s="261"/>
      <c r="MKS26" s="255"/>
      <c r="MKT26" s="261"/>
      <c r="MKU26" s="255"/>
      <c r="MKV26" s="261"/>
      <c r="MKW26" s="255"/>
      <c r="MKX26" s="261"/>
      <c r="MKY26" s="255"/>
      <c r="MKZ26" s="261"/>
      <c r="MLA26" s="255"/>
      <c r="MLB26" s="261"/>
      <c r="MLC26" s="255"/>
      <c r="MLD26" s="261"/>
      <c r="MLE26" s="255"/>
      <c r="MLF26" s="261"/>
      <c r="MLG26" s="255"/>
      <c r="MLH26" s="261"/>
      <c r="MLI26" s="255"/>
      <c r="MLJ26" s="261"/>
      <c r="MLK26" s="255"/>
      <c r="MLL26" s="261"/>
      <c r="MLM26" s="255"/>
      <c r="MLN26" s="261"/>
      <c r="MLO26" s="255"/>
      <c r="MLP26" s="261"/>
      <c r="MLQ26" s="255"/>
      <c r="MLR26" s="261"/>
      <c r="MLS26" s="255"/>
      <c r="MLT26" s="261"/>
      <c r="MLU26" s="255"/>
      <c r="MLV26" s="261"/>
      <c r="MLW26" s="255"/>
      <c r="MLX26" s="261"/>
      <c r="MLY26" s="255"/>
      <c r="MLZ26" s="261"/>
      <c r="MMA26" s="255"/>
      <c r="MMB26" s="261"/>
      <c r="MMC26" s="255"/>
      <c r="MMD26" s="261"/>
      <c r="MME26" s="255"/>
      <c r="MMF26" s="261"/>
      <c r="MMG26" s="255"/>
      <c r="MMH26" s="261"/>
      <c r="MMI26" s="255"/>
      <c r="MMJ26" s="261"/>
      <c r="MMK26" s="255"/>
      <c r="MML26" s="261"/>
      <c r="MMM26" s="255"/>
      <c r="MMN26" s="261"/>
      <c r="MMO26" s="255"/>
      <c r="MMP26" s="261"/>
      <c r="MMQ26" s="255"/>
      <c r="MMR26" s="261"/>
      <c r="MMS26" s="255"/>
      <c r="MMT26" s="261"/>
      <c r="MMU26" s="255"/>
      <c r="MMV26" s="261"/>
      <c r="MMW26" s="255"/>
      <c r="MMX26" s="261"/>
      <c r="MMY26" s="255"/>
      <c r="MMZ26" s="261"/>
      <c r="MNA26" s="255"/>
      <c r="MNB26" s="261"/>
      <c r="MNC26" s="255"/>
      <c r="MND26" s="261"/>
      <c r="MNE26" s="255"/>
      <c r="MNF26" s="261"/>
      <c r="MNG26" s="255"/>
      <c r="MNH26" s="261"/>
      <c r="MNI26" s="255"/>
      <c r="MNJ26" s="261"/>
      <c r="MNK26" s="255"/>
      <c r="MNL26" s="261"/>
      <c r="MNM26" s="255"/>
      <c r="MNN26" s="261"/>
      <c r="MNO26" s="255"/>
      <c r="MNP26" s="261"/>
      <c r="MNQ26" s="255"/>
      <c r="MNR26" s="261"/>
      <c r="MNS26" s="255"/>
      <c r="MNT26" s="261"/>
      <c r="MNU26" s="255"/>
      <c r="MNV26" s="261"/>
      <c r="MNW26" s="255"/>
      <c r="MNX26" s="261"/>
      <c r="MNY26" s="255"/>
      <c r="MNZ26" s="261"/>
      <c r="MOA26" s="255"/>
      <c r="MOB26" s="261"/>
      <c r="MOC26" s="255"/>
      <c r="MOD26" s="261"/>
      <c r="MOE26" s="255"/>
      <c r="MOF26" s="261"/>
      <c r="MOG26" s="255"/>
      <c r="MOH26" s="261"/>
      <c r="MOI26" s="255"/>
      <c r="MOJ26" s="261"/>
      <c r="MOK26" s="255"/>
      <c r="MOL26" s="261"/>
      <c r="MOM26" s="255"/>
      <c r="MON26" s="261"/>
      <c r="MOO26" s="255"/>
      <c r="MOP26" s="261"/>
      <c r="MOQ26" s="255"/>
      <c r="MOR26" s="261"/>
      <c r="MOS26" s="255"/>
      <c r="MOT26" s="261"/>
      <c r="MOU26" s="255"/>
      <c r="MOV26" s="261"/>
      <c r="MOW26" s="255"/>
      <c r="MOX26" s="261"/>
      <c r="MOY26" s="255"/>
      <c r="MOZ26" s="261"/>
      <c r="MPA26" s="255"/>
      <c r="MPB26" s="261"/>
      <c r="MPC26" s="255"/>
      <c r="MPD26" s="261"/>
      <c r="MPE26" s="255"/>
      <c r="MPF26" s="261"/>
      <c r="MPG26" s="255"/>
      <c r="MPH26" s="261"/>
      <c r="MPI26" s="255"/>
      <c r="MPJ26" s="261"/>
      <c r="MPK26" s="255"/>
      <c r="MPL26" s="261"/>
      <c r="MPM26" s="255"/>
      <c r="MPN26" s="261"/>
      <c r="MPO26" s="255"/>
      <c r="MPP26" s="261"/>
      <c r="MPQ26" s="255"/>
      <c r="MPR26" s="261"/>
      <c r="MPS26" s="255"/>
      <c r="MPT26" s="261"/>
      <c r="MPU26" s="255"/>
      <c r="MPV26" s="261"/>
      <c r="MPW26" s="255"/>
      <c r="MPX26" s="261"/>
      <c r="MPY26" s="255"/>
      <c r="MPZ26" s="261"/>
      <c r="MQA26" s="255"/>
      <c r="MQB26" s="261"/>
      <c r="MQC26" s="255"/>
      <c r="MQD26" s="261"/>
      <c r="MQE26" s="255"/>
      <c r="MQF26" s="261"/>
      <c r="MQG26" s="255"/>
      <c r="MQH26" s="261"/>
      <c r="MQI26" s="255"/>
      <c r="MQJ26" s="261"/>
      <c r="MQK26" s="255"/>
      <c r="MQL26" s="261"/>
      <c r="MQM26" s="255"/>
      <c r="MQN26" s="261"/>
      <c r="MQO26" s="255"/>
      <c r="MQP26" s="261"/>
      <c r="MQQ26" s="255"/>
      <c r="MQR26" s="261"/>
      <c r="MQS26" s="255"/>
      <c r="MQT26" s="261"/>
      <c r="MQU26" s="255"/>
      <c r="MQV26" s="261"/>
      <c r="MQW26" s="255"/>
      <c r="MQX26" s="261"/>
      <c r="MQY26" s="255"/>
      <c r="MQZ26" s="261"/>
      <c r="MRA26" s="255"/>
      <c r="MRB26" s="261"/>
      <c r="MRC26" s="255"/>
      <c r="MRD26" s="261"/>
      <c r="MRE26" s="255"/>
      <c r="MRF26" s="261"/>
      <c r="MRG26" s="255"/>
      <c r="MRH26" s="261"/>
      <c r="MRI26" s="255"/>
      <c r="MRJ26" s="261"/>
      <c r="MRK26" s="255"/>
      <c r="MRL26" s="261"/>
      <c r="MRM26" s="255"/>
      <c r="MRN26" s="261"/>
      <c r="MRO26" s="255"/>
      <c r="MRP26" s="261"/>
      <c r="MRQ26" s="255"/>
      <c r="MRR26" s="261"/>
      <c r="MRS26" s="255"/>
      <c r="MRT26" s="261"/>
      <c r="MRU26" s="255"/>
      <c r="MRV26" s="261"/>
      <c r="MRW26" s="255"/>
      <c r="MRX26" s="261"/>
      <c r="MRY26" s="255"/>
      <c r="MRZ26" s="261"/>
      <c r="MSA26" s="255"/>
      <c r="MSB26" s="261"/>
      <c r="MSC26" s="255"/>
      <c r="MSD26" s="261"/>
      <c r="MSE26" s="255"/>
      <c r="MSF26" s="261"/>
      <c r="MSG26" s="255"/>
      <c r="MSH26" s="261"/>
      <c r="MSI26" s="255"/>
      <c r="MSJ26" s="261"/>
      <c r="MSK26" s="255"/>
      <c r="MSL26" s="261"/>
      <c r="MSM26" s="255"/>
      <c r="MSN26" s="261"/>
      <c r="MSO26" s="255"/>
      <c r="MSP26" s="261"/>
      <c r="MSQ26" s="255"/>
      <c r="MSR26" s="261"/>
      <c r="MSS26" s="255"/>
      <c r="MST26" s="261"/>
      <c r="MSU26" s="255"/>
      <c r="MSV26" s="261"/>
      <c r="MSW26" s="255"/>
      <c r="MSX26" s="261"/>
      <c r="MSY26" s="255"/>
      <c r="MSZ26" s="261"/>
      <c r="MTA26" s="255"/>
      <c r="MTB26" s="261"/>
      <c r="MTC26" s="255"/>
      <c r="MTD26" s="261"/>
      <c r="MTE26" s="255"/>
      <c r="MTF26" s="261"/>
      <c r="MTG26" s="255"/>
      <c r="MTH26" s="261"/>
      <c r="MTI26" s="255"/>
      <c r="MTJ26" s="261"/>
      <c r="MTK26" s="255"/>
      <c r="MTL26" s="261"/>
      <c r="MTM26" s="255"/>
      <c r="MTN26" s="261"/>
      <c r="MTO26" s="255"/>
      <c r="MTP26" s="261"/>
      <c r="MTQ26" s="255"/>
      <c r="MTR26" s="261"/>
      <c r="MTS26" s="255"/>
      <c r="MTT26" s="261"/>
      <c r="MTU26" s="255"/>
      <c r="MTV26" s="261"/>
      <c r="MTW26" s="255"/>
      <c r="MTX26" s="261"/>
      <c r="MTY26" s="255"/>
      <c r="MTZ26" s="261"/>
      <c r="MUA26" s="255"/>
      <c r="MUB26" s="261"/>
      <c r="MUC26" s="255"/>
      <c r="MUD26" s="261"/>
      <c r="MUE26" s="255"/>
      <c r="MUF26" s="261"/>
      <c r="MUG26" s="255"/>
      <c r="MUH26" s="261"/>
      <c r="MUI26" s="255"/>
      <c r="MUJ26" s="261"/>
      <c r="MUK26" s="255"/>
      <c r="MUL26" s="261"/>
      <c r="MUM26" s="255"/>
      <c r="MUN26" s="261"/>
      <c r="MUO26" s="255"/>
      <c r="MUP26" s="261"/>
      <c r="MUQ26" s="255"/>
      <c r="MUR26" s="261"/>
      <c r="MUS26" s="255"/>
      <c r="MUT26" s="261"/>
      <c r="MUU26" s="255"/>
      <c r="MUV26" s="261"/>
      <c r="MUW26" s="255"/>
      <c r="MUX26" s="261"/>
      <c r="MUY26" s="255"/>
      <c r="MUZ26" s="261"/>
      <c r="MVA26" s="255"/>
      <c r="MVB26" s="261"/>
      <c r="MVC26" s="255"/>
      <c r="MVD26" s="261"/>
      <c r="MVE26" s="255"/>
      <c r="MVF26" s="261"/>
      <c r="MVG26" s="255"/>
      <c r="MVH26" s="261"/>
      <c r="MVI26" s="255"/>
      <c r="MVJ26" s="261"/>
      <c r="MVK26" s="255"/>
      <c r="MVL26" s="261"/>
      <c r="MVM26" s="255"/>
      <c r="MVN26" s="261"/>
      <c r="MVO26" s="255"/>
      <c r="MVP26" s="261"/>
      <c r="MVQ26" s="255"/>
      <c r="MVR26" s="261"/>
      <c r="MVS26" s="255"/>
      <c r="MVT26" s="261"/>
      <c r="MVU26" s="255"/>
      <c r="MVV26" s="261"/>
      <c r="MVW26" s="255"/>
      <c r="MVX26" s="261"/>
      <c r="MVY26" s="255"/>
      <c r="MVZ26" s="261"/>
      <c r="MWA26" s="255"/>
      <c r="MWB26" s="261"/>
      <c r="MWC26" s="255"/>
      <c r="MWD26" s="261"/>
      <c r="MWE26" s="255"/>
      <c r="MWF26" s="261"/>
      <c r="MWG26" s="255"/>
      <c r="MWH26" s="261"/>
      <c r="MWI26" s="255"/>
      <c r="MWJ26" s="261"/>
      <c r="MWK26" s="255"/>
      <c r="MWL26" s="261"/>
      <c r="MWM26" s="255"/>
      <c r="MWN26" s="261"/>
      <c r="MWO26" s="255"/>
      <c r="MWP26" s="261"/>
      <c r="MWQ26" s="255"/>
      <c r="MWR26" s="261"/>
      <c r="MWS26" s="255"/>
      <c r="MWT26" s="261"/>
      <c r="MWU26" s="255"/>
      <c r="MWV26" s="261"/>
      <c r="MWW26" s="255"/>
      <c r="MWX26" s="261"/>
      <c r="MWY26" s="255"/>
      <c r="MWZ26" s="261"/>
      <c r="MXA26" s="255"/>
      <c r="MXB26" s="261"/>
      <c r="MXC26" s="255"/>
      <c r="MXD26" s="261"/>
      <c r="MXE26" s="255"/>
      <c r="MXF26" s="261"/>
      <c r="MXG26" s="255"/>
      <c r="MXH26" s="261"/>
      <c r="MXI26" s="255"/>
      <c r="MXJ26" s="261"/>
      <c r="MXK26" s="255"/>
      <c r="MXL26" s="261"/>
      <c r="MXM26" s="255"/>
      <c r="MXN26" s="261"/>
      <c r="MXO26" s="255"/>
      <c r="MXP26" s="261"/>
      <c r="MXQ26" s="255"/>
      <c r="MXR26" s="261"/>
      <c r="MXS26" s="255"/>
      <c r="MXT26" s="261"/>
      <c r="MXU26" s="255"/>
      <c r="MXV26" s="261"/>
      <c r="MXW26" s="255"/>
      <c r="MXX26" s="261"/>
      <c r="MXY26" s="255"/>
      <c r="MXZ26" s="261"/>
      <c r="MYA26" s="255"/>
      <c r="MYB26" s="261"/>
      <c r="MYC26" s="255"/>
      <c r="MYD26" s="261"/>
      <c r="MYE26" s="255"/>
      <c r="MYF26" s="261"/>
      <c r="MYG26" s="255"/>
      <c r="MYH26" s="261"/>
      <c r="MYI26" s="255"/>
      <c r="MYJ26" s="261"/>
      <c r="MYK26" s="255"/>
      <c r="MYL26" s="261"/>
      <c r="MYM26" s="255"/>
      <c r="MYN26" s="261"/>
      <c r="MYO26" s="255"/>
      <c r="MYP26" s="261"/>
      <c r="MYQ26" s="255"/>
      <c r="MYR26" s="261"/>
      <c r="MYS26" s="255"/>
      <c r="MYT26" s="261"/>
      <c r="MYU26" s="255"/>
      <c r="MYV26" s="261"/>
      <c r="MYW26" s="255"/>
      <c r="MYX26" s="261"/>
      <c r="MYY26" s="255"/>
      <c r="MYZ26" s="261"/>
      <c r="MZA26" s="255"/>
      <c r="MZB26" s="261"/>
      <c r="MZC26" s="255"/>
      <c r="MZD26" s="261"/>
      <c r="MZE26" s="255"/>
      <c r="MZF26" s="261"/>
      <c r="MZG26" s="255"/>
      <c r="MZH26" s="261"/>
      <c r="MZI26" s="255"/>
      <c r="MZJ26" s="261"/>
      <c r="MZK26" s="255"/>
      <c r="MZL26" s="261"/>
      <c r="MZM26" s="255"/>
      <c r="MZN26" s="261"/>
      <c r="MZO26" s="255"/>
      <c r="MZP26" s="261"/>
      <c r="MZQ26" s="255"/>
      <c r="MZR26" s="261"/>
      <c r="MZS26" s="255"/>
      <c r="MZT26" s="261"/>
      <c r="MZU26" s="255"/>
      <c r="MZV26" s="261"/>
      <c r="MZW26" s="255"/>
      <c r="MZX26" s="261"/>
      <c r="MZY26" s="255"/>
      <c r="MZZ26" s="261"/>
      <c r="NAA26" s="255"/>
      <c r="NAB26" s="261"/>
      <c r="NAC26" s="255"/>
      <c r="NAD26" s="261"/>
      <c r="NAE26" s="255"/>
      <c r="NAF26" s="261"/>
      <c r="NAG26" s="255"/>
      <c r="NAH26" s="261"/>
      <c r="NAI26" s="255"/>
      <c r="NAJ26" s="261"/>
      <c r="NAK26" s="255"/>
      <c r="NAL26" s="261"/>
      <c r="NAM26" s="255"/>
      <c r="NAN26" s="261"/>
      <c r="NAO26" s="255"/>
      <c r="NAP26" s="261"/>
      <c r="NAQ26" s="255"/>
      <c r="NAR26" s="261"/>
      <c r="NAS26" s="255"/>
      <c r="NAT26" s="261"/>
      <c r="NAU26" s="255"/>
      <c r="NAV26" s="261"/>
      <c r="NAW26" s="255"/>
      <c r="NAX26" s="261"/>
      <c r="NAY26" s="255"/>
      <c r="NAZ26" s="261"/>
      <c r="NBA26" s="255"/>
      <c r="NBB26" s="261"/>
      <c r="NBC26" s="255"/>
      <c r="NBD26" s="261"/>
      <c r="NBE26" s="255"/>
      <c r="NBF26" s="261"/>
      <c r="NBG26" s="255"/>
      <c r="NBH26" s="261"/>
      <c r="NBI26" s="255"/>
      <c r="NBJ26" s="261"/>
      <c r="NBK26" s="255"/>
      <c r="NBL26" s="261"/>
      <c r="NBM26" s="255"/>
      <c r="NBN26" s="261"/>
      <c r="NBO26" s="255"/>
      <c r="NBP26" s="261"/>
      <c r="NBQ26" s="255"/>
      <c r="NBR26" s="261"/>
      <c r="NBS26" s="255"/>
      <c r="NBT26" s="261"/>
      <c r="NBU26" s="255"/>
      <c r="NBV26" s="261"/>
      <c r="NBW26" s="255"/>
      <c r="NBX26" s="261"/>
      <c r="NBY26" s="255"/>
      <c r="NBZ26" s="261"/>
      <c r="NCA26" s="255"/>
      <c r="NCB26" s="261"/>
      <c r="NCC26" s="255"/>
      <c r="NCD26" s="261"/>
      <c r="NCE26" s="255"/>
      <c r="NCF26" s="261"/>
      <c r="NCG26" s="255"/>
      <c r="NCH26" s="261"/>
      <c r="NCI26" s="255"/>
      <c r="NCJ26" s="261"/>
      <c r="NCK26" s="255"/>
      <c r="NCL26" s="261"/>
      <c r="NCM26" s="255"/>
      <c r="NCN26" s="261"/>
      <c r="NCO26" s="255"/>
      <c r="NCP26" s="261"/>
      <c r="NCQ26" s="255"/>
      <c r="NCR26" s="261"/>
      <c r="NCS26" s="255"/>
      <c r="NCT26" s="261"/>
      <c r="NCU26" s="255"/>
      <c r="NCV26" s="261"/>
      <c r="NCW26" s="255"/>
      <c r="NCX26" s="261"/>
      <c r="NCY26" s="255"/>
      <c r="NCZ26" s="261"/>
      <c r="NDA26" s="255"/>
      <c r="NDB26" s="261"/>
      <c r="NDC26" s="255"/>
      <c r="NDD26" s="261"/>
      <c r="NDE26" s="255"/>
      <c r="NDF26" s="261"/>
      <c r="NDG26" s="255"/>
      <c r="NDH26" s="261"/>
      <c r="NDI26" s="255"/>
      <c r="NDJ26" s="261"/>
      <c r="NDK26" s="255"/>
      <c r="NDL26" s="261"/>
      <c r="NDM26" s="255"/>
      <c r="NDN26" s="261"/>
      <c r="NDO26" s="255"/>
      <c r="NDP26" s="261"/>
      <c r="NDQ26" s="255"/>
      <c r="NDR26" s="261"/>
      <c r="NDS26" s="255"/>
      <c r="NDT26" s="261"/>
      <c r="NDU26" s="255"/>
      <c r="NDV26" s="261"/>
      <c r="NDW26" s="255"/>
      <c r="NDX26" s="261"/>
      <c r="NDY26" s="255"/>
      <c r="NDZ26" s="261"/>
      <c r="NEA26" s="255"/>
      <c r="NEB26" s="261"/>
      <c r="NEC26" s="255"/>
      <c r="NED26" s="261"/>
      <c r="NEE26" s="255"/>
      <c r="NEF26" s="261"/>
      <c r="NEG26" s="255"/>
      <c r="NEH26" s="261"/>
      <c r="NEI26" s="255"/>
      <c r="NEJ26" s="261"/>
      <c r="NEK26" s="255"/>
      <c r="NEL26" s="261"/>
      <c r="NEM26" s="255"/>
      <c r="NEN26" s="261"/>
      <c r="NEO26" s="255"/>
      <c r="NEP26" s="261"/>
      <c r="NEQ26" s="255"/>
      <c r="NER26" s="261"/>
      <c r="NES26" s="255"/>
      <c r="NET26" s="261"/>
      <c r="NEU26" s="255"/>
      <c r="NEV26" s="261"/>
      <c r="NEW26" s="255"/>
      <c r="NEX26" s="261"/>
      <c r="NEY26" s="255"/>
      <c r="NEZ26" s="261"/>
      <c r="NFA26" s="255"/>
      <c r="NFB26" s="261"/>
      <c r="NFC26" s="255"/>
      <c r="NFD26" s="261"/>
      <c r="NFE26" s="255"/>
      <c r="NFF26" s="261"/>
      <c r="NFG26" s="255"/>
      <c r="NFH26" s="261"/>
      <c r="NFI26" s="255"/>
      <c r="NFJ26" s="261"/>
      <c r="NFK26" s="255"/>
      <c r="NFL26" s="261"/>
      <c r="NFM26" s="255"/>
      <c r="NFN26" s="261"/>
      <c r="NFO26" s="255"/>
      <c r="NFP26" s="261"/>
      <c r="NFQ26" s="255"/>
      <c r="NFR26" s="261"/>
      <c r="NFS26" s="255"/>
      <c r="NFT26" s="261"/>
      <c r="NFU26" s="255"/>
      <c r="NFV26" s="261"/>
      <c r="NFW26" s="255"/>
      <c r="NFX26" s="261"/>
      <c r="NFY26" s="255"/>
      <c r="NFZ26" s="261"/>
      <c r="NGA26" s="255"/>
      <c r="NGB26" s="261"/>
      <c r="NGC26" s="255"/>
      <c r="NGD26" s="261"/>
      <c r="NGE26" s="255"/>
      <c r="NGF26" s="261"/>
      <c r="NGG26" s="255"/>
      <c r="NGH26" s="261"/>
      <c r="NGI26" s="255"/>
      <c r="NGJ26" s="261"/>
      <c r="NGK26" s="255"/>
      <c r="NGL26" s="261"/>
      <c r="NGM26" s="255"/>
      <c r="NGN26" s="261"/>
      <c r="NGO26" s="255"/>
      <c r="NGP26" s="261"/>
      <c r="NGQ26" s="255"/>
      <c r="NGR26" s="261"/>
      <c r="NGS26" s="255"/>
      <c r="NGT26" s="261"/>
      <c r="NGU26" s="255"/>
      <c r="NGV26" s="261"/>
      <c r="NGW26" s="255"/>
      <c r="NGX26" s="261"/>
      <c r="NGY26" s="255"/>
      <c r="NGZ26" s="261"/>
      <c r="NHA26" s="255"/>
      <c r="NHB26" s="261"/>
      <c r="NHC26" s="255"/>
      <c r="NHD26" s="261"/>
      <c r="NHE26" s="255"/>
      <c r="NHF26" s="261"/>
      <c r="NHG26" s="255"/>
      <c r="NHH26" s="261"/>
      <c r="NHI26" s="255"/>
      <c r="NHJ26" s="261"/>
      <c r="NHK26" s="255"/>
      <c r="NHL26" s="261"/>
      <c r="NHM26" s="255"/>
      <c r="NHN26" s="261"/>
      <c r="NHO26" s="255"/>
      <c r="NHP26" s="261"/>
      <c r="NHQ26" s="255"/>
      <c r="NHR26" s="261"/>
      <c r="NHS26" s="255"/>
      <c r="NHT26" s="261"/>
      <c r="NHU26" s="255"/>
      <c r="NHV26" s="261"/>
      <c r="NHW26" s="255"/>
      <c r="NHX26" s="261"/>
      <c r="NHY26" s="255"/>
      <c r="NHZ26" s="261"/>
      <c r="NIA26" s="255"/>
      <c r="NIB26" s="261"/>
      <c r="NIC26" s="255"/>
      <c r="NID26" s="261"/>
      <c r="NIE26" s="255"/>
      <c r="NIF26" s="261"/>
      <c r="NIG26" s="255"/>
      <c r="NIH26" s="261"/>
      <c r="NII26" s="255"/>
      <c r="NIJ26" s="261"/>
      <c r="NIK26" s="255"/>
      <c r="NIL26" s="261"/>
      <c r="NIM26" s="255"/>
      <c r="NIN26" s="261"/>
      <c r="NIO26" s="255"/>
      <c r="NIP26" s="261"/>
      <c r="NIQ26" s="255"/>
      <c r="NIR26" s="261"/>
      <c r="NIS26" s="255"/>
      <c r="NIT26" s="261"/>
      <c r="NIU26" s="255"/>
      <c r="NIV26" s="261"/>
      <c r="NIW26" s="255"/>
      <c r="NIX26" s="261"/>
      <c r="NIY26" s="255"/>
      <c r="NIZ26" s="261"/>
      <c r="NJA26" s="255"/>
      <c r="NJB26" s="261"/>
      <c r="NJC26" s="255"/>
      <c r="NJD26" s="261"/>
      <c r="NJE26" s="255"/>
      <c r="NJF26" s="261"/>
      <c r="NJG26" s="255"/>
      <c r="NJH26" s="261"/>
      <c r="NJI26" s="255"/>
      <c r="NJJ26" s="261"/>
      <c r="NJK26" s="255"/>
      <c r="NJL26" s="261"/>
      <c r="NJM26" s="255"/>
      <c r="NJN26" s="261"/>
      <c r="NJO26" s="255"/>
      <c r="NJP26" s="261"/>
      <c r="NJQ26" s="255"/>
      <c r="NJR26" s="261"/>
      <c r="NJS26" s="255"/>
      <c r="NJT26" s="261"/>
      <c r="NJU26" s="255"/>
      <c r="NJV26" s="261"/>
      <c r="NJW26" s="255"/>
      <c r="NJX26" s="261"/>
      <c r="NJY26" s="255"/>
      <c r="NJZ26" s="261"/>
      <c r="NKA26" s="255"/>
      <c r="NKB26" s="261"/>
      <c r="NKC26" s="255"/>
      <c r="NKD26" s="261"/>
      <c r="NKE26" s="255"/>
      <c r="NKF26" s="261"/>
      <c r="NKG26" s="255"/>
      <c r="NKH26" s="261"/>
      <c r="NKI26" s="255"/>
      <c r="NKJ26" s="261"/>
      <c r="NKK26" s="255"/>
      <c r="NKL26" s="261"/>
      <c r="NKM26" s="255"/>
      <c r="NKN26" s="261"/>
      <c r="NKO26" s="255"/>
      <c r="NKP26" s="261"/>
      <c r="NKQ26" s="255"/>
      <c r="NKR26" s="261"/>
      <c r="NKS26" s="255"/>
      <c r="NKT26" s="261"/>
      <c r="NKU26" s="255"/>
      <c r="NKV26" s="261"/>
      <c r="NKW26" s="255"/>
      <c r="NKX26" s="261"/>
      <c r="NKY26" s="255"/>
      <c r="NKZ26" s="261"/>
      <c r="NLA26" s="255"/>
      <c r="NLB26" s="261"/>
      <c r="NLC26" s="255"/>
      <c r="NLD26" s="261"/>
      <c r="NLE26" s="255"/>
      <c r="NLF26" s="261"/>
      <c r="NLG26" s="255"/>
      <c r="NLH26" s="261"/>
      <c r="NLI26" s="255"/>
      <c r="NLJ26" s="261"/>
      <c r="NLK26" s="255"/>
      <c r="NLL26" s="261"/>
      <c r="NLM26" s="255"/>
      <c r="NLN26" s="261"/>
      <c r="NLO26" s="255"/>
      <c r="NLP26" s="261"/>
      <c r="NLQ26" s="255"/>
      <c r="NLR26" s="261"/>
      <c r="NLS26" s="255"/>
      <c r="NLT26" s="261"/>
      <c r="NLU26" s="255"/>
      <c r="NLV26" s="261"/>
      <c r="NLW26" s="255"/>
      <c r="NLX26" s="261"/>
      <c r="NLY26" s="255"/>
      <c r="NLZ26" s="261"/>
      <c r="NMA26" s="255"/>
      <c r="NMB26" s="261"/>
      <c r="NMC26" s="255"/>
      <c r="NMD26" s="261"/>
      <c r="NME26" s="255"/>
      <c r="NMF26" s="261"/>
      <c r="NMG26" s="255"/>
      <c r="NMH26" s="261"/>
      <c r="NMI26" s="255"/>
      <c r="NMJ26" s="261"/>
      <c r="NMK26" s="255"/>
      <c r="NML26" s="261"/>
      <c r="NMM26" s="255"/>
      <c r="NMN26" s="261"/>
      <c r="NMO26" s="255"/>
      <c r="NMP26" s="261"/>
      <c r="NMQ26" s="255"/>
      <c r="NMR26" s="261"/>
      <c r="NMS26" s="255"/>
      <c r="NMT26" s="261"/>
      <c r="NMU26" s="255"/>
      <c r="NMV26" s="261"/>
      <c r="NMW26" s="255"/>
      <c r="NMX26" s="261"/>
      <c r="NMY26" s="255"/>
      <c r="NMZ26" s="261"/>
      <c r="NNA26" s="255"/>
      <c r="NNB26" s="261"/>
      <c r="NNC26" s="255"/>
      <c r="NND26" s="261"/>
      <c r="NNE26" s="255"/>
      <c r="NNF26" s="261"/>
      <c r="NNG26" s="255"/>
      <c r="NNH26" s="261"/>
      <c r="NNI26" s="255"/>
      <c r="NNJ26" s="261"/>
      <c r="NNK26" s="255"/>
      <c r="NNL26" s="261"/>
      <c r="NNM26" s="255"/>
      <c r="NNN26" s="261"/>
      <c r="NNO26" s="255"/>
      <c r="NNP26" s="261"/>
      <c r="NNQ26" s="255"/>
      <c r="NNR26" s="261"/>
      <c r="NNS26" s="255"/>
      <c r="NNT26" s="261"/>
      <c r="NNU26" s="255"/>
      <c r="NNV26" s="261"/>
      <c r="NNW26" s="255"/>
      <c r="NNX26" s="261"/>
      <c r="NNY26" s="255"/>
      <c r="NNZ26" s="261"/>
      <c r="NOA26" s="255"/>
      <c r="NOB26" s="261"/>
      <c r="NOC26" s="255"/>
      <c r="NOD26" s="261"/>
      <c r="NOE26" s="255"/>
      <c r="NOF26" s="261"/>
      <c r="NOG26" s="255"/>
      <c r="NOH26" s="261"/>
      <c r="NOI26" s="255"/>
      <c r="NOJ26" s="261"/>
      <c r="NOK26" s="255"/>
      <c r="NOL26" s="261"/>
      <c r="NOM26" s="255"/>
      <c r="NON26" s="261"/>
      <c r="NOO26" s="255"/>
      <c r="NOP26" s="261"/>
      <c r="NOQ26" s="255"/>
      <c r="NOR26" s="261"/>
      <c r="NOS26" s="255"/>
      <c r="NOT26" s="261"/>
      <c r="NOU26" s="255"/>
      <c r="NOV26" s="261"/>
      <c r="NOW26" s="255"/>
      <c r="NOX26" s="261"/>
      <c r="NOY26" s="255"/>
      <c r="NOZ26" s="261"/>
      <c r="NPA26" s="255"/>
      <c r="NPB26" s="261"/>
      <c r="NPC26" s="255"/>
      <c r="NPD26" s="261"/>
      <c r="NPE26" s="255"/>
      <c r="NPF26" s="261"/>
      <c r="NPG26" s="255"/>
      <c r="NPH26" s="261"/>
      <c r="NPI26" s="255"/>
      <c r="NPJ26" s="261"/>
      <c r="NPK26" s="255"/>
      <c r="NPL26" s="261"/>
      <c r="NPM26" s="255"/>
      <c r="NPN26" s="261"/>
      <c r="NPO26" s="255"/>
      <c r="NPP26" s="261"/>
      <c r="NPQ26" s="255"/>
      <c r="NPR26" s="261"/>
      <c r="NPS26" s="255"/>
      <c r="NPT26" s="261"/>
      <c r="NPU26" s="255"/>
      <c r="NPV26" s="261"/>
      <c r="NPW26" s="255"/>
      <c r="NPX26" s="261"/>
      <c r="NPY26" s="255"/>
      <c r="NPZ26" s="261"/>
      <c r="NQA26" s="255"/>
      <c r="NQB26" s="261"/>
      <c r="NQC26" s="255"/>
      <c r="NQD26" s="261"/>
      <c r="NQE26" s="255"/>
      <c r="NQF26" s="261"/>
      <c r="NQG26" s="255"/>
      <c r="NQH26" s="261"/>
      <c r="NQI26" s="255"/>
      <c r="NQJ26" s="261"/>
      <c r="NQK26" s="255"/>
      <c r="NQL26" s="261"/>
      <c r="NQM26" s="255"/>
      <c r="NQN26" s="261"/>
      <c r="NQO26" s="255"/>
      <c r="NQP26" s="261"/>
      <c r="NQQ26" s="255"/>
      <c r="NQR26" s="261"/>
      <c r="NQS26" s="255"/>
      <c r="NQT26" s="261"/>
      <c r="NQU26" s="255"/>
      <c r="NQV26" s="261"/>
      <c r="NQW26" s="255"/>
      <c r="NQX26" s="261"/>
      <c r="NQY26" s="255"/>
      <c r="NQZ26" s="261"/>
      <c r="NRA26" s="255"/>
      <c r="NRB26" s="261"/>
      <c r="NRC26" s="255"/>
      <c r="NRD26" s="261"/>
      <c r="NRE26" s="255"/>
      <c r="NRF26" s="261"/>
      <c r="NRG26" s="255"/>
      <c r="NRH26" s="261"/>
      <c r="NRI26" s="255"/>
      <c r="NRJ26" s="261"/>
      <c r="NRK26" s="255"/>
      <c r="NRL26" s="261"/>
      <c r="NRM26" s="255"/>
      <c r="NRN26" s="261"/>
      <c r="NRO26" s="255"/>
      <c r="NRP26" s="261"/>
      <c r="NRQ26" s="255"/>
      <c r="NRR26" s="261"/>
      <c r="NRS26" s="255"/>
      <c r="NRT26" s="261"/>
      <c r="NRU26" s="255"/>
      <c r="NRV26" s="261"/>
      <c r="NRW26" s="255"/>
      <c r="NRX26" s="261"/>
      <c r="NRY26" s="255"/>
      <c r="NRZ26" s="261"/>
      <c r="NSA26" s="255"/>
      <c r="NSB26" s="261"/>
      <c r="NSC26" s="255"/>
      <c r="NSD26" s="261"/>
      <c r="NSE26" s="255"/>
      <c r="NSF26" s="261"/>
      <c r="NSG26" s="255"/>
      <c r="NSH26" s="261"/>
      <c r="NSI26" s="255"/>
      <c r="NSJ26" s="261"/>
      <c r="NSK26" s="255"/>
      <c r="NSL26" s="261"/>
      <c r="NSM26" s="255"/>
      <c r="NSN26" s="261"/>
      <c r="NSO26" s="255"/>
      <c r="NSP26" s="261"/>
      <c r="NSQ26" s="255"/>
      <c r="NSR26" s="261"/>
      <c r="NSS26" s="255"/>
      <c r="NST26" s="261"/>
      <c r="NSU26" s="255"/>
      <c r="NSV26" s="261"/>
      <c r="NSW26" s="255"/>
      <c r="NSX26" s="261"/>
      <c r="NSY26" s="255"/>
      <c r="NSZ26" s="261"/>
      <c r="NTA26" s="255"/>
      <c r="NTB26" s="261"/>
      <c r="NTC26" s="255"/>
      <c r="NTD26" s="261"/>
      <c r="NTE26" s="255"/>
      <c r="NTF26" s="261"/>
      <c r="NTG26" s="255"/>
      <c r="NTH26" s="261"/>
      <c r="NTI26" s="255"/>
      <c r="NTJ26" s="261"/>
      <c r="NTK26" s="255"/>
      <c r="NTL26" s="261"/>
      <c r="NTM26" s="255"/>
      <c r="NTN26" s="261"/>
      <c r="NTO26" s="255"/>
      <c r="NTP26" s="261"/>
      <c r="NTQ26" s="255"/>
      <c r="NTR26" s="261"/>
      <c r="NTS26" s="255"/>
      <c r="NTT26" s="261"/>
      <c r="NTU26" s="255"/>
      <c r="NTV26" s="261"/>
      <c r="NTW26" s="255"/>
      <c r="NTX26" s="261"/>
      <c r="NTY26" s="255"/>
      <c r="NTZ26" s="261"/>
      <c r="NUA26" s="255"/>
      <c r="NUB26" s="261"/>
      <c r="NUC26" s="255"/>
      <c r="NUD26" s="261"/>
      <c r="NUE26" s="255"/>
      <c r="NUF26" s="261"/>
      <c r="NUG26" s="255"/>
      <c r="NUH26" s="261"/>
      <c r="NUI26" s="255"/>
      <c r="NUJ26" s="261"/>
      <c r="NUK26" s="255"/>
      <c r="NUL26" s="261"/>
      <c r="NUM26" s="255"/>
      <c r="NUN26" s="261"/>
      <c r="NUO26" s="255"/>
      <c r="NUP26" s="261"/>
      <c r="NUQ26" s="255"/>
      <c r="NUR26" s="261"/>
      <c r="NUS26" s="255"/>
      <c r="NUT26" s="261"/>
      <c r="NUU26" s="255"/>
      <c r="NUV26" s="261"/>
      <c r="NUW26" s="255"/>
      <c r="NUX26" s="261"/>
      <c r="NUY26" s="255"/>
      <c r="NUZ26" s="261"/>
      <c r="NVA26" s="255"/>
      <c r="NVB26" s="261"/>
      <c r="NVC26" s="255"/>
      <c r="NVD26" s="261"/>
      <c r="NVE26" s="255"/>
      <c r="NVF26" s="261"/>
      <c r="NVG26" s="255"/>
      <c r="NVH26" s="261"/>
      <c r="NVI26" s="255"/>
      <c r="NVJ26" s="261"/>
      <c r="NVK26" s="255"/>
      <c r="NVL26" s="261"/>
      <c r="NVM26" s="255"/>
      <c r="NVN26" s="261"/>
      <c r="NVO26" s="255"/>
      <c r="NVP26" s="261"/>
      <c r="NVQ26" s="255"/>
      <c r="NVR26" s="261"/>
      <c r="NVS26" s="255"/>
      <c r="NVT26" s="261"/>
      <c r="NVU26" s="255"/>
      <c r="NVV26" s="261"/>
      <c r="NVW26" s="255"/>
      <c r="NVX26" s="261"/>
      <c r="NVY26" s="255"/>
      <c r="NVZ26" s="261"/>
      <c r="NWA26" s="255"/>
      <c r="NWB26" s="261"/>
      <c r="NWC26" s="255"/>
      <c r="NWD26" s="261"/>
      <c r="NWE26" s="255"/>
      <c r="NWF26" s="261"/>
      <c r="NWG26" s="255"/>
      <c r="NWH26" s="261"/>
      <c r="NWI26" s="255"/>
      <c r="NWJ26" s="261"/>
      <c r="NWK26" s="255"/>
      <c r="NWL26" s="261"/>
      <c r="NWM26" s="255"/>
      <c r="NWN26" s="261"/>
      <c r="NWO26" s="255"/>
      <c r="NWP26" s="261"/>
      <c r="NWQ26" s="255"/>
      <c r="NWR26" s="261"/>
      <c r="NWS26" s="255"/>
      <c r="NWT26" s="261"/>
      <c r="NWU26" s="255"/>
      <c r="NWV26" s="261"/>
      <c r="NWW26" s="255"/>
      <c r="NWX26" s="261"/>
      <c r="NWY26" s="255"/>
      <c r="NWZ26" s="261"/>
      <c r="NXA26" s="255"/>
      <c r="NXB26" s="261"/>
      <c r="NXC26" s="255"/>
      <c r="NXD26" s="261"/>
      <c r="NXE26" s="255"/>
      <c r="NXF26" s="261"/>
      <c r="NXG26" s="255"/>
      <c r="NXH26" s="261"/>
      <c r="NXI26" s="255"/>
      <c r="NXJ26" s="261"/>
      <c r="NXK26" s="255"/>
      <c r="NXL26" s="261"/>
      <c r="NXM26" s="255"/>
      <c r="NXN26" s="261"/>
      <c r="NXO26" s="255"/>
      <c r="NXP26" s="261"/>
      <c r="NXQ26" s="255"/>
      <c r="NXR26" s="261"/>
      <c r="NXS26" s="255"/>
      <c r="NXT26" s="261"/>
      <c r="NXU26" s="255"/>
      <c r="NXV26" s="261"/>
      <c r="NXW26" s="255"/>
      <c r="NXX26" s="261"/>
      <c r="NXY26" s="255"/>
      <c r="NXZ26" s="261"/>
      <c r="NYA26" s="255"/>
      <c r="NYB26" s="261"/>
      <c r="NYC26" s="255"/>
      <c r="NYD26" s="261"/>
      <c r="NYE26" s="255"/>
      <c r="NYF26" s="261"/>
      <c r="NYG26" s="255"/>
      <c r="NYH26" s="261"/>
      <c r="NYI26" s="255"/>
      <c r="NYJ26" s="261"/>
      <c r="NYK26" s="255"/>
      <c r="NYL26" s="261"/>
      <c r="NYM26" s="255"/>
      <c r="NYN26" s="261"/>
      <c r="NYO26" s="255"/>
      <c r="NYP26" s="261"/>
      <c r="NYQ26" s="255"/>
      <c r="NYR26" s="261"/>
      <c r="NYS26" s="255"/>
      <c r="NYT26" s="261"/>
      <c r="NYU26" s="255"/>
      <c r="NYV26" s="261"/>
      <c r="NYW26" s="255"/>
      <c r="NYX26" s="261"/>
      <c r="NYY26" s="255"/>
      <c r="NYZ26" s="261"/>
      <c r="NZA26" s="255"/>
      <c r="NZB26" s="261"/>
      <c r="NZC26" s="255"/>
      <c r="NZD26" s="261"/>
      <c r="NZE26" s="255"/>
      <c r="NZF26" s="261"/>
      <c r="NZG26" s="255"/>
      <c r="NZH26" s="261"/>
      <c r="NZI26" s="255"/>
      <c r="NZJ26" s="261"/>
      <c r="NZK26" s="255"/>
      <c r="NZL26" s="261"/>
      <c r="NZM26" s="255"/>
      <c r="NZN26" s="261"/>
      <c r="NZO26" s="255"/>
      <c r="NZP26" s="261"/>
      <c r="NZQ26" s="255"/>
      <c r="NZR26" s="261"/>
      <c r="NZS26" s="255"/>
      <c r="NZT26" s="261"/>
      <c r="NZU26" s="255"/>
      <c r="NZV26" s="261"/>
      <c r="NZW26" s="255"/>
      <c r="NZX26" s="261"/>
      <c r="NZY26" s="255"/>
      <c r="NZZ26" s="261"/>
      <c r="OAA26" s="255"/>
      <c r="OAB26" s="261"/>
      <c r="OAC26" s="255"/>
      <c r="OAD26" s="261"/>
      <c r="OAE26" s="255"/>
      <c r="OAF26" s="261"/>
      <c r="OAG26" s="255"/>
      <c r="OAH26" s="261"/>
      <c r="OAI26" s="255"/>
      <c r="OAJ26" s="261"/>
      <c r="OAK26" s="255"/>
      <c r="OAL26" s="261"/>
      <c r="OAM26" s="255"/>
      <c r="OAN26" s="261"/>
      <c r="OAO26" s="255"/>
      <c r="OAP26" s="261"/>
      <c r="OAQ26" s="255"/>
      <c r="OAR26" s="261"/>
      <c r="OAS26" s="255"/>
      <c r="OAT26" s="261"/>
      <c r="OAU26" s="255"/>
      <c r="OAV26" s="261"/>
      <c r="OAW26" s="255"/>
      <c r="OAX26" s="261"/>
      <c r="OAY26" s="255"/>
      <c r="OAZ26" s="261"/>
      <c r="OBA26" s="255"/>
      <c r="OBB26" s="261"/>
      <c r="OBC26" s="255"/>
      <c r="OBD26" s="261"/>
      <c r="OBE26" s="255"/>
      <c r="OBF26" s="261"/>
      <c r="OBG26" s="255"/>
      <c r="OBH26" s="261"/>
      <c r="OBI26" s="255"/>
      <c r="OBJ26" s="261"/>
      <c r="OBK26" s="255"/>
      <c r="OBL26" s="261"/>
      <c r="OBM26" s="255"/>
      <c r="OBN26" s="261"/>
      <c r="OBO26" s="255"/>
      <c r="OBP26" s="261"/>
      <c r="OBQ26" s="255"/>
      <c r="OBR26" s="261"/>
      <c r="OBS26" s="255"/>
      <c r="OBT26" s="261"/>
      <c r="OBU26" s="255"/>
      <c r="OBV26" s="261"/>
      <c r="OBW26" s="255"/>
      <c r="OBX26" s="261"/>
      <c r="OBY26" s="255"/>
      <c r="OBZ26" s="261"/>
      <c r="OCA26" s="255"/>
      <c r="OCB26" s="261"/>
      <c r="OCC26" s="255"/>
      <c r="OCD26" s="261"/>
      <c r="OCE26" s="255"/>
      <c r="OCF26" s="261"/>
      <c r="OCG26" s="255"/>
      <c r="OCH26" s="261"/>
      <c r="OCI26" s="255"/>
      <c r="OCJ26" s="261"/>
      <c r="OCK26" s="255"/>
      <c r="OCL26" s="261"/>
      <c r="OCM26" s="255"/>
      <c r="OCN26" s="261"/>
      <c r="OCO26" s="255"/>
      <c r="OCP26" s="261"/>
      <c r="OCQ26" s="255"/>
      <c r="OCR26" s="261"/>
      <c r="OCS26" s="255"/>
      <c r="OCT26" s="261"/>
      <c r="OCU26" s="255"/>
      <c r="OCV26" s="261"/>
      <c r="OCW26" s="255"/>
      <c r="OCX26" s="261"/>
      <c r="OCY26" s="255"/>
      <c r="OCZ26" s="261"/>
      <c r="ODA26" s="255"/>
      <c r="ODB26" s="261"/>
      <c r="ODC26" s="255"/>
      <c r="ODD26" s="261"/>
      <c r="ODE26" s="255"/>
      <c r="ODF26" s="261"/>
      <c r="ODG26" s="255"/>
      <c r="ODH26" s="261"/>
      <c r="ODI26" s="255"/>
      <c r="ODJ26" s="261"/>
      <c r="ODK26" s="255"/>
      <c r="ODL26" s="261"/>
      <c r="ODM26" s="255"/>
      <c r="ODN26" s="261"/>
      <c r="ODO26" s="255"/>
      <c r="ODP26" s="261"/>
      <c r="ODQ26" s="255"/>
      <c r="ODR26" s="261"/>
      <c r="ODS26" s="255"/>
      <c r="ODT26" s="261"/>
      <c r="ODU26" s="255"/>
      <c r="ODV26" s="261"/>
      <c r="ODW26" s="255"/>
      <c r="ODX26" s="261"/>
      <c r="ODY26" s="255"/>
      <c r="ODZ26" s="261"/>
      <c r="OEA26" s="255"/>
      <c r="OEB26" s="261"/>
      <c r="OEC26" s="255"/>
      <c r="OED26" s="261"/>
      <c r="OEE26" s="255"/>
      <c r="OEF26" s="261"/>
      <c r="OEG26" s="255"/>
      <c r="OEH26" s="261"/>
      <c r="OEI26" s="255"/>
      <c r="OEJ26" s="261"/>
      <c r="OEK26" s="255"/>
      <c r="OEL26" s="261"/>
      <c r="OEM26" s="255"/>
      <c r="OEN26" s="261"/>
      <c r="OEO26" s="255"/>
      <c r="OEP26" s="261"/>
      <c r="OEQ26" s="255"/>
      <c r="OER26" s="261"/>
      <c r="OES26" s="255"/>
      <c r="OET26" s="261"/>
      <c r="OEU26" s="255"/>
      <c r="OEV26" s="261"/>
      <c r="OEW26" s="255"/>
      <c r="OEX26" s="261"/>
      <c r="OEY26" s="255"/>
      <c r="OEZ26" s="261"/>
      <c r="OFA26" s="255"/>
      <c r="OFB26" s="261"/>
      <c r="OFC26" s="255"/>
      <c r="OFD26" s="261"/>
      <c r="OFE26" s="255"/>
      <c r="OFF26" s="261"/>
      <c r="OFG26" s="255"/>
      <c r="OFH26" s="261"/>
      <c r="OFI26" s="255"/>
      <c r="OFJ26" s="261"/>
      <c r="OFK26" s="255"/>
      <c r="OFL26" s="261"/>
      <c r="OFM26" s="255"/>
      <c r="OFN26" s="261"/>
      <c r="OFO26" s="255"/>
      <c r="OFP26" s="261"/>
      <c r="OFQ26" s="255"/>
      <c r="OFR26" s="261"/>
      <c r="OFS26" s="255"/>
      <c r="OFT26" s="261"/>
      <c r="OFU26" s="255"/>
      <c r="OFV26" s="261"/>
      <c r="OFW26" s="255"/>
      <c r="OFX26" s="261"/>
      <c r="OFY26" s="255"/>
      <c r="OFZ26" s="261"/>
      <c r="OGA26" s="255"/>
      <c r="OGB26" s="261"/>
      <c r="OGC26" s="255"/>
      <c r="OGD26" s="261"/>
      <c r="OGE26" s="255"/>
      <c r="OGF26" s="261"/>
      <c r="OGG26" s="255"/>
      <c r="OGH26" s="261"/>
      <c r="OGI26" s="255"/>
      <c r="OGJ26" s="261"/>
      <c r="OGK26" s="255"/>
      <c r="OGL26" s="261"/>
      <c r="OGM26" s="255"/>
      <c r="OGN26" s="261"/>
      <c r="OGO26" s="255"/>
      <c r="OGP26" s="261"/>
      <c r="OGQ26" s="255"/>
      <c r="OGR26" s="261"/>
      <c r="OGS26" s="255"/>
      <c r="OGT26" s="261"/>
      <c r="OGU26" s="255"/>
      <c r="OGV26" s="261"/>
      <c r="OGW26" s="255"/>
      <c r="OGX26" s="261"/>
      <c r="OGY26" s="255"/>
      <c r="OGZ26" s="261"/>
      <c r="OHA26" s="255"/>
      <c r="OHB26" s="261"/>
      <c r="OHC26" s="255"/>
      <c r="OHD26" s="261"/>
      <c r="OHE26" s="255"/>
      <c r="OHF26" s="261"/>
      <c r="OHG26" s="255"/>
      <c r="OHH26" s="261"/>
      <c r="OHI26" s="255"/>
      <c r="OHJ26" s="261"/>
      <c r="OHK26" s="255"/>
      <c r="OHL26" s="261"/>
      <c r="OHM26" s="255"/>
      <c r="OHN26" s="261"/>
      <c r="OHO26" s="255"/>
      <c r="OHP26" s="261"/>
      <c r="OHQ26" s="255"/>
      <c r="OHR26" s="261"/>
      <c r="OHS26" s="255"/>
      <c r="OHT26" s="261"/>
      <c r="OHU26" s="255"/>
      <c r="OHV26" s="261"/>
      <c r="OHW26" s="255"/>
      <c r="OHX26" s="261"/>
      <c r="OHY26" s="255"/>
      <c r="OHZ26" s="261"/>
      <c r="OIA26" s="255"/>
      <c r="OIB26" s="261"/>
      <c r="OIC26" s="255"/>
      <c r="OID26" s="261"/>
      <c r="OIE26" s="255"/>
      <c r="OIF26" s="261"/>
      <c r="OIG26" s="255"/>
      <c r="OIH26" s="261"/>
      <c r="OII26" s="255"/>
      <c r="OIJ26" s="261"/>
      <c r="OIK26" s="255"/>
      <c r="OIL26" s="261"/>
      <c r="OIM26" s="255"/>
      <c r="OIN26" s="261"/>
      <c r="OIO26" s="255"/>
      <c r="OIP26" s="261"/>
      <c r="OIQ26" s="255"/>
      <c r="OIR26" s="261"/>
      <c r="OIS26" s="255"/>
      <c r="OIT26" s="261"/>
      <c r="OIU26" s="255"/>
      <c r="OIV26" s="261"/>
      <c r="OIW26" s="255"/>
      <c r="OIX26" s="261"/>
      <c r="OIY26" s="255"/>
      <c r="OIZ26" s="261"/>
      <c r="OJA26" s="255"/>
      <c r="OJB26" s="261"/>
      <c r="OJC26" s="255"/>
      <c r="OJD26" s="261"/>
      <c r="OJE26" s="255"/>
      <c r="OJF26" s="261"/>
      <c r="OJG26" s="255"/>
      <c r="OJH26" s="261"/>
      <c r="OJI26" s="255"/>
      <c r="OJJ26" s="261"/>
      <c r="OJK26" s="255"/>
      <c r="OJL26" s="261"/>
      <c r="OJM26" s="255"/>
      <c r="OJN26" s="261"/>
      <c r="OJO26" s="255"/>
      <c r="OJP26" s="261"/>
      <c r="OJQ26" s="255"/>
      <c r="OJR26" s="261"/>
      <c r="OJS26" s="255"/>
      <c r="OJT26" s="261"/>
      <c r="OJU26" s="255"/>
      <c r="OJV26" s="261"/>
      <c r="OJW26" s="255"/>
      <c r="OJX26" s="261"/>
      <c r="OJY26" s="255"/>
      <c r="OJZ26" s="261"/>
      <c r="OKA26" s="255"/>
      <c r="OKB26" s="261"/>
      <c r="OKC26" s="255"/>
      <c r="OKD26" s="261"/>
      <c r="OKE26" s="255"/>
      <c r="OKF26" s="261"/>
      <c r="OKG26" s="255"/>
      <c r="OKH26" s="261"/>
      <c r="OKI26" s="255"/>
      <c r="OKJ26" s="261"/>
      <c r="OKK26" s="255"/>
      <c r="OKL26" s="261"/>
      <c r="OKM26" s="255"/>
      <c r="OKN26" s="261"/>
      <c r="OKO26" s="255"/>
      <c r="OKP26" s="261"/>
      <c r="OKQ26" s="255"/>
      <c r="OKR26" s="261"/>
      <c r="OKS26" s="255"/>
      <c r="OKT26" s="261"/>
      <c r="OKU26" s="255"/>
      <c r="OKV26" s="261"/>
      <c r="OKW26" s="255"/>
      <c r="OKX26" s="261"/>
      <c r="OKY26" s="255"/>
      <c r="OKZ26" s="261"/>
      <c r="OLA26" s="255"/>
      <c r="OLB26" s="261"/>
      <c r="OLC26" s="255"/>
      <c r="OLD26" s="261"/>
      <c r="OLE26" s="255"/>
      <c r="OLF26" s="261"/>
      <c r="OLG26" s="255"/>
      <c r="OLH26" s="261"/>
      <c r="OLI26" s="255"/>
      <c r="OLJ26" s="261"/>
      <c r="OLK26" s="255"/>
      <c r="OLL26" s="261"/>
      <c r="OLM26" s="255"/>
      <c r="OLN26" s="261"/>
      <c r="OLO26" s="255"/>
      <c r="OLP26" s="261"/>
      <c r="OLQ26" s="255"/>
      <c r="OLR26" s="261"/>
      <c r="OLS26" s="255"/>
      <c r="OLT26" s="261"/>
      <c r="OLU26" s="255"/>
      <c r="OLV26" s="261"/>
      <c r="OLW26" s="255"/>
      <c r="OLX26" s="261"/>
      <c r="OLY26" s="255"/>
      <c r="OLZ26" s="261"/>
      <c r="OMA26" s="255"/>
      <c r="OMB26" s="261"/>
      <c r="OMC26" s="255"/>
      <c r="OMD26" s="261"/>
      <c r="OME26" s="255"/>
      <c r="OMF26" s="261"/>
      <c r="OMG26" s="255"/>
      <c r="OMH26" s="261"/>
      <c r="OMI26" s="255"/>
      <c r="OMJ26" s="261"/>
      <c r="OMK26" s="255"/>
      <c r="OML26" s="261"/>
      <c r="OMM26" s="255"/>
      <c r="OMN26" s="261"/>
      <c r="OMO26" s="255"/>
      <c r="OMP26" s="261"/>
      <c r="OMQ26" s="255"/>
      <c r="OMR26" s="261"/>
      <c r="OMS26" s="255"/>
      <c r="OMT26" s="261"/>
      <c r="OMU26" s="255"/>
      <c r="OMV26" s="261"/>
      <c r="OMW26" s="255"/>
      <c r="OMX26" s="261"/>
      <c r="OMY26" s="255"/>
      <c r="OMZ26" s="261"/>
      <c r="ONA26" s="255"/>
      <c r="ONB26" s="261"/>
      <c r="ONC26" s="255"/>
      <c r="OND26" s="261"/>
      <c r="ONE26" s="255"/>
      <c r="ONF26" s="261"/>
      <c r="ONG26" s="255"/>
      <c r="ONH26" s="261"/>
      <c r="ONI26" s="255"/>
      <c r="ONJ26" s="261"/>
      <c r="ONK26" s="255"/>
      <c r="ONL26" s="261"/>
      <c r="ONM26" s="255"/>
      <c r="ONN26" s="261"/>
      <c r="ONO26" s="255"/>
      <c r="ONP26" s="261"/>
      <c r="ONQ26" s="255"/>
      <c r="ONR26" s="261"/>
      <c r="ONS26" s="255"/>
      <c r="ONT26" s="261"/>
      <c r="ONU26" s="255"/>
      <c r="ONV26" s="261"/>
      <c r="ONW26" s="255"/>
      <c r="ONX26" s="261"/>
      <c r="ONY26" s="255"/>
      <c r="ONZ26" s="261"/>
      <c r="OOA26" s="255"/>
      <c r="OOB26" s="261"/>
      <c r="OOC26" s="255"/>
      <c r="OOD26" s="261"/>
      <c r="OOE26" s="255"/>
      <c r="OOF26" s="261"/>
      <c r="OOG26" s="255"/>
      <c r="OOH26" s="261"/>
      <c r="OOI26" s="255"/>
      <c r="OOJ26" s="261"/>
      <c r="OOK26" s="255"/>
      <c r="OOL26" s="261"/>
      <c r="OOM26" s="255"/>
      <c r="OON26" s="261"/>
      <c r="OOO26" s="255"/>
      <c r="OOP26" s="261"/>
      <c r="OOQ26" s="255"/>
      <c r="OOR26" s="261"/>
      <c r="OOS26" s="255"/>
      <c r="OOT26" s="261"/>
      <c r="OOU26" s="255"/>
      <c r="OOV26" s="261"/>
      <c r="OOW26" s="255"/>
      <c r="OOX26" s="261"/>
      <c r="OOY26" s="255"/>
      <c r="OOZ26" s="261"/>
      <c r="OPA26" s="255"/>
      <c r="OPB26" s="261"/>
      <c r="OPC26" s="255"/>
      <c r="OPD26" s="261"/>
      <c r="OPE26" s="255"/>
      <c r="OPF26" s="261"/>
      <c r="OPG26" s="255"/>
      <c r="OPH26" s="261"/>
      <c r="OPI26" s="255"/>
      <c r="OPJ26" s="261"/>
      <c r="OPK26" s="255"/>
      <c r="OPL26" s="261"/>
      <c r="OPM26" s="255"/>
      <c r="OPN26" s="261"/>
      <c r="OPO26" s="255"/>
      <c r="OPP26" s="261"/>
      <c r="OPQ26" s="255"/>
      <c r="OPR26" s="261"/>
      <c r="OPS26" s="255"/>
      <c r="OPT26" s="261"/>
      <c r="OPU26" s="255"/>
      <c r="OPV26" s="261"/>
      <c r="OPW26" s="255"/>
      <c r="OPX26" s="261"/>
      <c r="OPY26" s="255"/>
      <c r="OPZ26" s="261"/>
      <c r="OQA26" s="255"/>
      <c r="OQB26" s="261"/>
      <c r="OQC26" s="255"/>
      <c r="OQD26" s="261"/>
      <c r="OQE26" s="255"/>
      <c r="OQF26" s="261"/>
      <c r="OQG26" s="255"/>
      <c r="OQH26" s="261"/>
      <c r="OQI26" s="255"/>
      <c r="OQJ26" s="261"/>
      <c r="OQK26" s="255"/>
      <c r="OQL26" s="261"/>
      <c r="OQM26" s="255"/>
      <c r="OQN26" s="261"/>
      <c r="OQO26" s="255"/>
      <c r="OQP26" s="261"/>
      <c r="OQQ26" s="255"/>
      <c r="OQR26" s="261"/>
      <c r="OQS26" s="255"/>
      <c r="OQT26" s="261"/>
      <c r="OQU26" s="255"/>
      <c r="OQV26" s="261"/>
      <c r="OQW26" s="255"/>
      <c r="OQX26" s="261"/>
      <c r="OQY26" s="255"/>
      <c r="OQZ26" s="261"/>
      <c r="ORA26" s="255"/>
      <c r="ORB26" s="261"/>
      <c r="ORC26" s="255"/>
      <c r="ORD26" s="261"/>
      <c r="ORE26" s="255"/>
      <c r="ORF26" s="261"/>
      <c r="ORG26" s="255"/>
      <c r="ORH26" s="261"/>
      <c r="ORI26" s="255"/>
      <c r="ORJ26" s="261"/>
      <c r="ORK26" s="255"/>
      <c r="ORL26" s="261"/>
      <c r="ORM26" s="255"/>
      <c r="ORN26" s="261"/>
      <c r="ORO26" s="255"/>
      <c r="ORP26" s="261"/>
      <c r="ORQ26" s="255"/>
      <c r="ORR26" s="261"/>
      <c r="ORS26" s="255"/>
      <c r="ORT26" s="261"/>
      <c r="ORU26" s="255"/>
      <c r="ORV26" s="261"/>
      <c r="ORW26" s="255"/>
      <c r="ORX26" s="261"/>
      <c r="ORY26" s="255"/>
      <c r="ORZ26" s="261"/>
      <c r="OSA26" s="255"/>
      <c r="OSB26" s="261"/>
      <c r="OSC26" s="255"/>
      <c r="OSD26" s="261"/>
      <c r="OSE26" s="255"/>
      <c r="OSF26" s="261"/>
      <c r="OSG26" s="255"/>
      <c r="OSH26" s="261"/>
      <c r="OSI26" s="255"/>
      <c r="OSJ26" s="261"/>
      <c r="OSK26" s="255"/>
      <c r="OSL26" s="261"/>
      <c r="OSM26" s="255"/>
      <c r="OSN26" s="261"/>
      <c r="OSO26" s="255"/>
      <c r="OSP26" s="261"/>
      <c r="OSQ26" s="255"/>
      <c r="OSR26" s="261"/>
      <c r="OSS26" s="255"/>
      <c r="OST26" s="261"/>
      <c r="OSU26" s="255"/>
      <c r="OSV26" s="261"/>
      <c r="OSW26" s="255"/>
      <c r="OSX26" s="261"/>
      <c r="OSY26" s="255"/>
      <c r="OSZ26" s="261"/>
      <c r="OTA26" s="255"/>
      <c r="OTB26" s="261"/>
      <c r="OTC26" s="255"/>
      <c r="OTD26" s="261"/>
      <c r="OTE26" s="255"/>
      <c r="OTF26" s="261"/>
      <c r="OTG26" s="255"/>
      <c r="OTH26" s="261"/>
      <c r="OTI26" s="255"/>
      <c r="OTJ26" s="261"/>
      <c r="OTK26" s="255"/>
      <c r="OTL26" s="261"/>
      <c r="OTM26" s="255"/>
      <c r="OTN26" s="261"/>
      <c r="OTO26" s="255"/>
      <c r="OTP26" s="261"/>
      <c r="OTQ26" s="255"/>
      <c r="OTR26" s="261"/>
      <c r="OTS26" s="255"/>
      <c r="OTT26" s="261"/>
      <c r="OTU26" s="255"/>
      <c r="OTV26" s="261"/>
      <c r="OTW26" s="255"/>
      <c r="OTX26" s="261"/>
      <c r="OTY26" s="255"/>
      <c r="OTZ26" s="261"/>
      <c r="OUA26" s="255"/>
      <c r="OUB26" s="261"/>
      <c r="OUC26" s="255"/>
      <c r="OUD26" s="261"/>
      <c r="OUE26" s="255"/>
      <c r="OUF26" s="261"/>
      <c r="OUG26" s="255"/>
      <c r="OUH26" s="261"/>
      <c r="OUI26" s="255"/>
      <c r="OUJ26" s="261"/>
      <c r="OUK26" s="255"/>
      <c r="OUL26" s="261"/>
      <c r="OUM26" s="255"/>
      <c r="OUN26" s="261"/>
      <c r="OUO26" s="255"/>
      <c r="OUP26" s="261"/>
      <c r="OUQ26" s="255"/>
      <c r="OUR26" s="261"/>
      <c r="OUS26" s="255"/>
      <c r="OUT26" s="261"/>
      <c r="OUU26" s="255"/>
      <c r="OUV26" s="261"/>
      <c r="OUW26" s="255"/>
      <c r="OUX26" s="261"/>
      <c r="OUY26" s="255"/>
      <c r="OUZ26" s="261"/>
      <c r="OVA26" s="255"/>
      <c r="OVB26" s="261"/>
      <c r="OVC26" s="255"/>
      <c r="OVD26" s="261"/>
      <c r="OVE26" s="255"/>
      <c r="OVF26" s="261"/>
      <c r="OVG26" s="255"/>
      <c r="OVH26" s="261"/>
      <c r="OVI26" s="255"/>
      <c r="OVJ26" s="261"/>
      <c r="OVK26" s="255"/>
      <c r="OVL26" s="261"/>
      <c r="OVM26" s="255"/>
      <c r="OVN26" s="261"/>
      <c r="OVO26" s="255"/>
      <c r="OVP26" s="261"/>
      <c r="OVQ26" s="255"/>
      <c r="OVR26" s="261"/>
      <c r="OVS26" s="255"/>
      <c r="OVT26" s="261"/>
      <c r="OVU26" s="255"/>
      <c r="OVV26" s="261"/>
      <c r="OVW26" s="255"/>
      <c r="OVX26" s="261"/>
      <c r="OVY26" s="255"/>
      <c r="OVZ26" s="261"/>
      <c r="OWA26" s="255"/>
      <c r="OWB26" s="261"/>
      <c r="OWC26" s="255"/>
      <c r="OWD26" s="261"/>
      <c r="OWE26" s="255"/>
      <c r="OWF26" s="261"/>
      <c r="OWG26" s="255"/>
      <c r="OWH26" s="261"/>
      <c r="OWI26" s="255"/>
      <c r="OWJ26" s="261"/>
      <c r="OWK26" s="255"/>
      <c r="OWL26" s="261"/>
      <c r="OWM26" s="255"/>
      <c r="OWN26" s="261"/>
      <c r="OWO26" s="255"/>
      <c r="OWP26" s="261"/>
      <c r="OWQ26" s="255"/>
      <c r="OWR26" s="261"/>
      <c r="OWS26" s="255"/>
      <c r="OWT26" s="261"/>
      <c r="OWU26" s="255"/>
      <c r="OWV26" s="261"/>
      <c r="OWW26" s="255"/>
      <c r="OWX26" s="261"/>
      <c r="OWY26" s="255"/>
      <c r="OWZ26" s="261"/>
      <c r="OXA26" s="255"/>
      <c r="OXB26" s="261"/>
      <c r="OXC26" s="255"/>
      <c r="OXD26" s="261"/>
      <c r="OXE26" s="255"/>
      <c r="OXF26" s="261"/>
      <c r="OXG26" s="255"/>
      <c r="OXH26" s="261"/>
      <c r="OXI26" s="255"/>
      <c r="OXJ26" s="261"/>
      <c r="OXK26" s="255"/>
      <c r="OXL26" s="261"/>
      <c r="OXM26" s="255"/>
      <c r="OXN26" s="261"/>
      <c r="OXO26" s="255"/>
      <c r="OXP26" s="261"/>
      <c r="OXQ26" s="255"/>
      <c r="OXR26" s="261"/>
      <c r="OXS26" s="255"/>
      <c r="OXT26" s="261"/>
      <c r="OXU26" s="255"/>
      <c r="OXV26" s="261"/>
      <c r="OXW26" s="255"/>
      <c r="OXX26" s="261"/>
      <c r="OXY26" s="255"/>
      <c r="OXZ26" s="261"/>
      <c r="OYA26" s="255"/>
      <c r="OYB26" s="261"/>
      <c r="OYC26" s="255"/>
      <c r="OYD26" s="261"/>
      <c r="OYE26" s="255"/>
      <c r="OYF26" s="261"/>
      <c r="OYG26" s="255"/>
      <c r="OYH26" s="261"/>
      <c r="OYI26" s="255"/>
      <c r="OYJ26" s="261"/>
      <c r="OYK26" s="255"/>
      <c r="OYL26" s="261"/>
      <c r="OYM26" s="255"/>
      <c r="OYN26" s="261"/>
      <c r="OYO26" s="255"/>
      <c r="OYP26" s="261"/>
      <c r="OYQ26" s="255"/>
      <c r="OYR26" s="261"/>
      <c r="OYS26" s="255"/>
      <c r="OYT26" s="261"/>
      <c r="OYU26" s="255"/>
      <c r="OYV26" s="261"/>
      <c r="OYW26" s="255"/>
      <c r="OYX26" s="261"/>
      <c r="OYY26" s="255"/>
      <c r="OYZ26" s="261"/>
      <c r="OZA26" s="255"/>
      <c r="OZB26" s="261"/>
      <c r="OZC26" s="255"/>
      <c r="OZD26" s="261"/>
      <c r="OZE26" s="255"/>
      <c r="OZF26" s="261"/>
      <c r="OZG26" s="255"/>
      <c r="OZH26" s="261"/>
      <c r="OZI26" s="255"/>
      <c r="OZJ26" s="261"/>
      <c r="OZK26" s="255"/>
      <c r="OZL26" s="261"/>
      <c r="OZM26" s="255"/>
      <c r="OZN26" s="261"/>
      <c r="OZO26" s="255"/>
      <c r="OZP26" s="261"/>
      <c r="OZQ26" s="255"/>
      <c r="OZR26" s="261"/>
      <c r="OZS26" s="255"/>
      <c r="OZT26" s="261"/>
      <c r="OZU26" s="255"/>
      <c r="OZV26" s="261"/>
      <c r="OZW26" s="255"/>
      <c r="OZX26" s="261"/>
      <c r="OZY26" s="255"/>
      <c r="OZZ26" s="261"/>
      <c r="PAA26" s="255"/>
      <c r="PAB26" s="261"/>
      <c r="PAC26" s="255"/>
      <c r="PAD26" s="261"/>
      <c r="PAE26" s="255"/>
      <c r="PAF26" s="261"/>
      <c r="PAG26" s="255"/>
      <c r="PAH26" s="261"/>
      <c r="PAI26" s="255"/>
      <c r="PAJ26" s="261"/>
      <c r="PAK26" s="255"/>
      <c r="PAL26" s="261"/>
      <c r="PAM26" s="255"/>
      <c r="PAN26" s="261"/>
      <c r="PAO26" s="255"/>
      <c r="PAP26" s="261"/>
      <c r="PAQ26" s="255"/>
      <c r="PAR26" s="261"/>
      <c r="PAS26" s="255"/>
      <c r="PAT26" s="261"/>
      <c r="PAU26" s="255"/>
      <c r="PAV26" s="261"/>
      <c r="PAW26" s="255"/>
      <c r="PAX26" s="261"/>
      <c r="PAY26" s="255"/>
      <c r="PAZ26" s="261"/>
      <c r="PBA26" s="255"/>
      <c r="PBB26" s="261"/>
      <c r="PBC26" s="255"/>
      <c r="PBD26" s="261"/>
      <c r="PBE26" s="255"/>
      <c r="PBF26" s="261"/>
      <c r="PBG26" s="255"/>
      <c r="PBH26" s="261"/>
      <c r="PBI26" s="255"/>
      <c r="PBJ26" s="261"/>
      <c r="PBK26" s="255"/>
      <c r="PBL26" s="261"/>
      <c r="PBM26" s="255"/>
      <c r="PBN26" s="261"/>
      <c r="PBO26" s="255"/>
      <c r="PBP26" s="261"/>
      <c r="PBQ26" s="255"/>
      <c r="PBR26" s="261"/>
      <c r="PBS26" s="255"/>
      <c r="PBT26" s="261"/>
      <c r="PBU26" s="255"/>
      <c r="PBV26" s="261"/>
      <c r="PBW26" s="255"/>
      <c r="PBX26" s="261"/>
      <c r="PBY26" s="255"/>
      <c r="PBZ26" s="261"/>
      <c r="PCA26" s="255"/>
      <c r="PCB26" s="261"/>
      <c r="PCC26" s="255"/>
      <c r="PCD26" s="261"/>
      <c r="PCE26" s="255"/>
      <c r="PCF26" s="261"/>
      <c r="PCG26" s="255"/>
      <c r="PCH26" s="261"/>
      <c r="PCI26" s="255"/>
      <c r="PCJ26" s="261"/>
      <c r="PCK26" s="255"/>
      <c r="PCL26" s="261"/>
      <c r="PCM26" s="255"/>
      <c r="PCN26" s="261"/>
      <c r="PCO26" s="255"/>
      <c r="PCP26" s="261"/>
      <c r="PCQ26" s="255"/>
      <c r="PCR26" s="261"/>
      <c r="PCS26" s="255"/>
      <c r="PCT26" s="261"/>
      <c r="PCU26" s="255"/>
      <c r="PCV26" s="261"/>
      <c r="PCW26" s="255"/>
      <c r="PCX26" s="261"/>
      <c r="PCY26" s="255"/>
      <c r="PCZ26" s="261"/>
      <c r="PDA26" s="255"/>
      <c r="PDB26" s="261"/>
      <c r="PDC26" s="255"/>
      <c r="PDD26" s="261"/>
      <c r="PDE26" s="255"/>
      <c r="PDF26" s="261"/>
      <c r="PDG26" s="255"/>
      <c r="PDH26" s="261"/>
      <c r="PDI26" s="255"/>
      <c r="PDJ26" s="261"/>
      <c r="PDK26" s="255"/>
      <c r="PDL26" s="261"/>
      <c r="PDM26" s="255"/>
      <c r="PDN26" s="261"/>
      <c r="PDO26" s="255"/>
      <c r="PDP26" s="261"/>
      <c r="PDQ26" s="255"/>
      <c r="PDR26" s="261"/>
      <c r="PDS26" s="255"/>
      <c r="PDT26" s="261"/>
      <c r="PDU26" s="255"/>
      <c r="PDV26" s="261"/>
      <c r="PDW26" s="255"/>
      <c r="PDX26" s="261"/>
      <c r="PDY26" s="255"/>
      <c r="PDZ26" s="261"/>
      <c r="PEA26" s="255"/>
      <c r="PEB26" s="261"/>
      <c r="PEC26" s="255"/>
      <c r="PED26" s="261"/>
      <c r="PEE26" s="255"/>
      <c r="PEF26" s="261"/>
      <c r="PEG26" s="255"/>
      <c r="PEH26" s="261"/>
      <c r="PEI26" s="255"/>
      <c r="PEJ26" s="261"/>
      <c r="PEK26" s="255"/>
      <c r="PEL26" s="261"/>
      <c r="PEM26" s="255"/>
      <c r="PEN26" s="261"/>
      <c r="PEO26" s="255"/>
      <c r="PEP26" s="261"/>
      <c r="PEQ26" s="255"/>
      <c r="PER26" s="261"/>
      <c r="PES26" s="255"/>
      <c r="PET26" s="261"/>
      <c r="PEU26" s="255"/>
      <c r="PEV26" s="261"/>
      <c r="PEW26" s="255"/>
      <c r="PEX26" s="261"/>
      <c r="PEY26" s="255"/>
      <c r="PEZ26" s="261"/>
      <c r="PFA26" s="255"/>
      <c r="PFB26" s="261"/>
      <c r="PFC26" s="255"/>
      <c r="PFD26" s="261"/>
      <c r="PFE26" s="255"/>
      <c r="PFF26" s="261"/>
      <c r="PFG26" s="255"/>
      <c r="PFH26" s="261"/>
      <c r="PFI26" s="255"/>
      <c r="PFJ26" s="261"/>
      <c r="PFK26" s="255"/>
      <c r="PFL26" s="261"/>
      <c r="PFM26" s="255"/>
      <c r="PFN26" s="261"/>
      <c r="PFO26" s="255"/>
      <c r="PFP26" s="261"/>
      <c r="PFQ26" s="255"/>
      <c r="PFR26" s="261"/>
      <c r="PFS26" s="255"/>
      <c r="PFT26" s="261"/>
      <c r="PFU26" s="255"/>
      <c r="PFV26" s="261"/>
      <c r="PFW26" s="255"/>
      <c r="PFX26" s="261"/>
      <c r="PFY26" s="255"/>
      <c r="PFZ26" s="261"/>
      <c r="PGA26" s="255"/>
      <c r="PGB26" s="261"/>
      <c r="PGC26" s="255"/>
      <c r="PGD26" s="261"/>
      <c r="PGE26" s="255"/>
      <c r="PGF26" s="261"/>
      <c r="PGG26" s="255"/>
      <c r="PGH26" s="261"/>
      <c r="PGI26" s="255"/>
      <c r="PGJ26" s="261"/>
      <c r="PGK26" s="255"/>
      <c r="PGL26" s="261"/>
      <c r="PGM26" s="255"/>
      <c r="PGN26" s="261"/>
      <c r="PGO26" s="255"/>
      <c r="PGP26" s="261"/>
      <c r="PGQ26" s="255"/>
      <c r="PGR26" s="261"/>
      <c r="PGS26" s="255"/>
      <c r="PGT26" s="261"/>
      <c r="PGU26" s="255"/>
      <c r="PGV26" s="261"/>
      <c r="PGW26" s="255"/>
      <c r="PGX26" s="261"/>
      <c r="PGY26" s="255"/>
      <c r="PGZ26" s="261"/>
      <c r="PHA26" s="255"/>
      <c r="PHB26" s="261"/>
      <c r="PHC26" s="255"/>
      <c r="PHD26" s="261"/>
      <c r="PHE26" s="255"/>
      <c r="PHF26" s="261"/>
      <c r="PHG26" s="255"/>
      <c r="PHH26" s="261"/>
      <c r="PHI26" s="255"/>
      <c r="PHJ26" s="261"/>
      <c r="PHK26" s="255"/>
      <c r="PHL26" s="261"/>
      <c r="PHM26" s="255"/>
      <c r="PHN26" s="261"/>
      <c r="PHO26" s="255"/>
      <c r="PHP26" s="261"/>
      <c r="PHQ26" s="255"/>
      <c r="PHR26" s="261"/>
      <c r="PHS26" s="255"/>
      <c r="PHT26" s="261"/>
      <c r="PHU26" s="255"/>
      <c r="PHV26" s="261"/>
      <c r="PHW26" s="255"/>
      <c r="PHX26" s="261"/>
      <c r="PHY26" s="255"/>
      <c r="PHZ26" s="261"/>
      <c r="PIA26" s="255"/>
      <c r="PIB26" s="261"/>
      <c r="PIC26" s="255"/>
      <c r="PID26" s="261"/>
      <c r="PIE26" s="255"/>
      <c r="PIF26" s="261"/>
      <c r="PIG26" s="255"/>
      <c r="PIH26" s="261"/>
      <c r="PII26" s="255"/>
      <c r="PIJ26" s="261"/>
      <c r="PIK26" s="255"/>
      <c r="PIL26" s="261"/>
      <c r="PIM26" s="255"/>
      <c r="PIN26" s="261"/>
      <c r="PIO26" s="255"/>
      <c r="PIP26" s="261"/>
      <c r="PIQ26" s="255"/>
      <c r="PIR26" s="261"/>
      <c r="PIS26" s="255"/>
      <c r="PIT26" s="261"/>
      <c r="PIU26" s="255"/>
      <c r="PIV26" s="261"/>
      <c r="PIW26" s="255"/>
      <c r="PIX26" s="261"/>
      <c r="PIY26" s="255"/>
      <c r="PIZ26" s="261"/>
      <c r="PJA26" s="255"/>
      <c r="PJB26" s="261"/>
      <c r="PJC26" s="255"/>
      <c r="PJD26" s="261"/>
      <c r="PJE26" s="255"/>
      <c r="PJF26" s="261"/>
      <c r="PJG26" s="255"/>
      <c r="PJH26" s="261"/>
      <c r="PJI26" s="255"/>
      <c r="PJJ26" s="261"/>
      <c r="PJK26" s="255"/>
      <c r="PJL26" s="261"/>
      <c r="PJM26" s="255"/>
      <c r="PJN26" s="261"/>
      <c r="PJO26" s="255"/>
      <c r="PJP26" s="261"/>
      <c r="PJQ26" s="255"/>
      <c r="PJR26" s="261"/>
      <c r="PJS26" s="255"/>
      <c r="PJT26" s="261"/>
      <c r="PJU26" s="255"/>
      <c r="PJV26" s="261"/>
      <c r="PJW26" s="255"/>
      <c r="PJX26" s="261"/>
      <c r="PJY26" s="255"/>
      <c r="PJZ26" s="261"/>
      <c r="PKA26" s="255"/>
      <c r="PKB26" s="261"/>
      <c r="PKC26" s="255"/>
      <c r="PKD26" s="261"/>
      <c r="PKE26" s="255"/>
      <c r="PKF26" s="261"/>
      <c r="PKG26" s="255"/>
      <c r="PKH26" s="261"/>
      <c r="PKI26" s="255"/>
      <c r="PKJ26" s="261"/>
      <c r="PKK26" s="255"/>
      <c r="PKL26" s="261"/>
      <c r="PKM26" s="255"/>
      <c r="PKN26" s="261"/>
      <c r="PKO26" s="255"/>
      <c r="PKP26" s="261"/>
      <c r="PKQ26" s="255"/>
      <c r="PKR26" s="261"/>
      <c r="PKS26" s="255"/>
      <c r="PKT26" s="261"/>
      <c r="PKU26" s="255"/>
      <c r="PKV26" s="261"/>
      <c r="PKW26" s="255"/>
      <c r="PKX26" s="261"/>
      <c r="PKY26" s="255"/>
      <c r="PKZ26" s="261"/>
      <c r="PLA26" s="255"/>
      <c r="PLB26" s="261"/>
      <c r="PLC26" s="255"/>
      <c r="PLD26" s="261"/>
      <c r="PLE26" s="255"/>
      <c r="PLF26" s="261"/>
      <c r="PLG26" s="255"/>
      <c r="PLH26" s="261"/>
      <c r="PLI26" s="255"/>
      <c r="PLJ26" s="261"/>
      <c r="PLK26" s="255"/>
      <c r="PLL26" s="261"/>
      <c r="PLM26" s="255"/>
      <c r="PLN26" s="261"/>
      <c r="PLO26" s="255"/>
      <c r="PLP26" s="261"/>
      <c r="PLQ26" s="255"/>
      <c r="PLR26" s="261"/>
      <c r="PLS26" s="255"/>
      <c r="PLT26" s="261"/>
      <c r="PLU26" s="255"/>
      <c r="PLV26" s="261"/>
      <c r="PLW26" s="255"/>
      <c r="PLX26" s="261"/>
      <c r="PLY26" s="255"/>
      <c r="PLZ26" s="261"/>
      <c r="PMA26" s="255"/>
      <c r="PMB26" s="261"/>
      <c r="PMC26" s="255"/>
      <c r="PMD26" s="261"/>
      <c r="PME26" s="255"/>
      <c r="PMF26" s="261"/>
      <c r="PMG26" s="255"/>
      <c r="PMH26" s="261"/>
      <c r="PMI26" s="255"/>
      <c r="PMJ26" s="261"/>
      <c r="PMK26" s="255"/>
      <c r="PML26" s="261"/>
      <c r="PMM26" s="255"/>
      <c r="PMN26" s="261"/>
      <c r="PMO26" s="255"/>
      <c r="PMP26" s="261"/>
      <c r="PMQ26" s="255"/>
      <c r="PMR26" s="261"/>
      <c r="PMS26" s="255"/>
      <c r="PMT26" s="261"/>
      <c r="PMU26" s="255"/>
      <c r="PMV26" s="261"/>
      <c r="PMW26" s="255"/>
      <c r="PMX26" s="261"/>
      <c r="PMY26" s="255"/>
      <c r="PMZ26" s="261"/>
      <c r="PNA26" s="255"/>
      <c r="PNB26" s="261"/>
      <c r="PNC26" s="255"/>
      <c r="PND26" s="261"/>
      <c r="PNE26" s="255"/>
      <c r="PNF26" s="261"/>
      <c r="PNG26" s="255"/>
      <c r="PNH26" s="261"/>
      <c r="PNI26" s="255"/>
      <c r="PNJ26" s="261"/>
      <c r="PNK26" s="255"/>
      <c r="PNL26" s="261"/>
      <c r="PNM26" s="255"/>
      <c r="PNN26" s="261"/>
      <c r="PNO26" s="255"/>
      <c r="PNP26" s="261"/>
      <c r="PNQ26" s="255"/>
      <c r="PNR26" s="261"/>
      <c r="PNS26" s="255"/>
      <c r="PNT26" s="261"/>
      <c r="PNU26" s="255"/>
      <c r="PNV26" s="261"/>
      <c r="PNW26" s="255"/>
      <c r="PNX26" s="261"/>
      <c r="PNY26" s="255"/>
      <c r="PNZ26" s="261"/>
      <c r="POA26" s="255"/>
      <c r="POB26" s="261"/>
      <c r="POC26" s="255"/>
      <c r="POD26" s="261"/>
      <c r="POE26" s="255"/>
      <c r="POF26" s="261"/>
      <c r="POG26" s="255"/>
      <c r="POH26" s="261"/>
      <c r="POI26" s="255"/>
      <c r="POJ26" s="261"/>
      <c r="POK26" s="255"/>
      <c r="POL26" s="261"/>
      <c r="POM26" s="255"/>
      <c r="PON26" s="261"/>
      <c r="POO26" s="255"/>
      <c r="POP26" s="261"/>
      <c r="POQ26" s="255"/>
      <c r="POR26" s="261"/>
      <c r="POS26" s="255"/>
      <c r="POT26" s="261"/>
      <c r="POU26" s="255"/>
      <c r="POV26" s="261"/>
      <c r="POW26" s="255"/>
      <c r="POX26" s="261"/>
      <c r="POY26" s="255"/>
      <c r="POZ26" s="261"/>
      <c r="PPA26" s="255"/>
      <c r="PPB26" s="261"/>
      <c r="PPC26" s="255"/>
      <c r="PPD26" s="261"/>
      <c r="PPE26" s="255"/>
      <c r="PPF26" s="261"/>
      <c r="PPG26" s="255"/>
      <c r="PPH26" s="261"/>
      <c r="PPI26" s="255"/>
      <c r="PPJ26" s="261"/>
      <c r="PPK26" s="255"/>
      <c r="PPL26" s="261"/>
      <c r="PPM26" s="255"/>
      <c r="PPN26" s="261"/>
      <c r="PPO26" s="255"/>
      <c r="PPP26" s="261"/>
      <c r="PPQ26" s="255"/>
      <c r="PPR26" s="261"/>
      <c r="PPS26" s="255"/>
      <c r="PPT26" s="261"/>
      <c r="PPU26" s="255"/>
      <c r="PPV26" s="261"/>
      <c r="PPW26" s="255"/>
      <c r="PPX26" s="261"/>
      <c r="PPY26" s="255"/>
      <c r="PPZ26" s="261"/>
      <c r="PQA26" s="255"/>
      <c r="PQB26" s="261"/>
      <c r="PQC26" s="255"/>
      <c r="PQD26" s="261"/>
      <c r="PQE26" s="255"/>
      <c r="PQF26" s="261"/>
      <c r="PQG26" s="255"/>
      <c r="PQH26" s="261"/>
      <c r="PQI26" s="255"/>
      <c r="PQJ26" s="261"/>
      <c r="PQK26" s="255"/>
      <c r="PQL26" s="261"/>
      <c r="PQM26" s="255"/>
      <c r="PQN26" s="261"/>
      <c r="PQO26" s="255"/>
      <c r="PQP26" s="261"/>
      <c r="PQQ26" s="255"/>
      <c r="PQR26" s="261"/>
      <c r="PQS26" s="255"/>
      <c r="PQT26" s="261"/>
      <c r="PQU26" s="255"/>
      <c r="PQV26" s="261"/>
      <c r="PQW26" s="255"/>
      <c r="PQX26" s="261"/>
      <c r="PQY26" s="255"/>
      <c r="PQZ26" s="261"/>
      <c r="PRA26" s="255"/>
      <c r="PRB26" s="261"/>
      <c r="PRC26" s="255"/>
      <c r="PRD26" s="261"/>
      <c r="PRE26" s="255"/>
      <c r="PRF26" s="261"/>
      <c r="PRG26" s="255"/>
      <c r="PRH26" s="261"/>
      <c r="PRI26" s="255"/>
      <c r="PRJ26" s="261"/>
      <c r="PRK26" s="255"/>
      <c r="PRL26" s="261"/>
      <c r="PRM26" s="255"/>
      <c r="PRN26" s="261"/>
      <c r="PRO26" s="255"/>
      <c r="PRP26" s="261"/>
      <c r="PRQ26" s="255"/>
      <c r="PRR26" s="261"/>
      <c r="PRS26" s="255"/>
      <c r="PRT26" s="261"/>
      <c r="PRU26" s="255"/>
      <c r="PRV26" s="261"/>
      <c r="PRW26" s="255"/>
      <c r="PRX26" s="261"/>
      <c r="PRY26" s="255"/>
      <c r="PRZ26" s="261"/>
      <c r="PSA26" s="255"/>
      <c r="PSB26" s="261"/>
      <c r="PSC26" s="255"/>
      <c r="PSD26" s="261"/>
      <c r="PSE26" s="255"/>
      <c r="PSF26" s="261"/>
      <c r="PSG26" s="255"/>
      <c r="PSH26" s="261"/>
      <c r="PSI26" s="255"/>
      <c r="PSJ26" s="261"/>
      <c r="PSK26" s="255"/>
      <c r="PSL26" s="261"/>
      <c r="PSM26" s="255"/>
      <c r="PSN26" s="261"/>
      <c r="PSO26" s="255"/>
      <c r="PSP26" s="261"/>
      <c r="PSQ26" s="255"/>
      <c r="PSR26" s="261"/>
      <c r="PSS26" s="255"/>
      <c r="PST26" s="261"/>
      <c r="PSU26" s="255"/>
      <c r="PSV26" s="261"/>
      <c r="PSW26" s="255"/>
      <c r="PSX26" s="261"/>
      <c r="PSY26" s="255"/>
      <c r="PSZ26" s="261"/>
      <c r="PTA26" s="255"/>
      <c r="PTB26" s="261"/>
      <c r="PTC26" s="255"/>
      <c r="PTD26" s="261"/>
      <c r="PTE26" s="255"/>
      <c r="PTF26" s="261"/>
      <c r="PTG26" s="255"/>
      <c r="PTH26" s="261"/>
      <c r="PTI26" s="255"/>
      <c r="PTJ26" s="261"/>
      <c r="PTK26" s="255"/>
      <c r="PTL26" s="261"/>
      <c r="PTM26" s="255"/>
      <c r="PTN26" s="261"/>
      <c r="PTO26" s="255"/>
      <c r="PTP26" s="261"/>
      <c r="PTQ26" s="255"/>
      <c r="PTR26" s="261"/>
      <c r="PTS26" s="255"/>
      <c r="PTT26" s="261"/>
      <c r="PTU26" s="255"/>
      <c r="PTV26" s="261"/>
      <c r="PTW26" s="255"/>
      <c r="PTX26" s="261"/>
      <c r="PTY26" s="255"/>
      <c r="PTZ26" s="261"/>
      <c r="PUA26" s="255"/>
      <c r="PUB26" s="261"/>
      <c r="PUC26" s="255"/>
      <c r="PUD26" s="261"/>
      <c r="PUE26" s="255"/>
      <c r="PUF26" s="261"/>
      <c r="PUG26" s="255"/>
      <c r="PUH26" s="261"/>
      <c r="PUI26" s="255"/>
      <c r="PUJ26" s="261"/>
      <c r="PUK26" s="255"/>
      <c r="PUL26" s="261"/>
      <c r="PUM26" s="255"/>
      <c r="PUN26" s="261"/>
      <c r="PUO26" s="255"/>
      <c r="PUP26" s="261"/>
      <c r="PUQ26" s="255"/>
      <c r="PUR26" s="261"/>
      <c r="PUS26" s="255"/>
      <c r="PUT26" s="261"/>
      <c r="PUU26" s="255"/>
      <c r="PUV26" s="261"/>
      <c r="PUW26" s="255"/>
      <c r="PUX26" s="261"/>
      <c r="PUY26" s="255"/>
      <c r="PUZ26" s="261"/>
      <c r="PVA26" s="255"/>
      <c r="PVB26" s="261"/>
      <c r="PVC26" s="255"/>
      <c r="PVD26" s="261"/>
      <c r="PVE26" s="255"/>
      <c r="PVF26" s="261"/>
      <c r="PVG26" s="255"/>
      <c r="PVH26" s="261"/>
      <c r="PVI26" s="255"/>
      <c r="PVJ26" s="261"/>
      <c r="PVK26" s="255"/>
      <c r="PVL26" s="261"/>
      <c r="PVM26" s="255"/>
      <c r="PVN26" s="261"/>
      <c r="PVO26" s="255"/>
      <c r="PVP26" s="261"/>
      <c r="PVQ26" s="255"/>
      <c r="PVR26" s="261"/>
      <c r="PVS26" s="255"/>
      <c r="PVT26" s="261"/>
      <c r="PVU26" s="255"/>
      <c r="PVV26" s="261"/>
      <c r="PVW26" s="255"/>
      <c r="PVX26" s="261"/>
      <c r="PVY26" s="255"/>
      <c r="PVZ26" s="261"/>
      <c r="PWA26" s="255"/>
      <c r="PWB26" s="261"/>
      <c r="PWC26" s="255"/>
      <c r="PWD26" s="261"/>
      <c r="PWE26" s="255"/>
      <c r="PWF26" s="261"/>
      <c r="PWG26" s="255"/>
      <c r="PWH26" s="261"/>
      <c r="PWI26" s="255"/>
      <c r="PWJ26" s="261"/>
      <c r="PWK26" s="255"/>
      <c r="PWL26" s="261"/>
      <c r="PWM26" s="255"/>
      <c r="PWN26" s="261"/>
      <c r="PWO26" s="255"/>
      <c r="PWP26" s="261"/>
      <c r="PWQ26" s="255"/>
      <c r="PWR26" s="261"/>
      <c r="PWS26" s="255"/>
      <c r="PWT26" s="261"/>
      <c r="PWU26" s="255"/>
      <c r="PWV26" s="261"/>
      <c r="PWW26" s="255"/>
      <c r="PWX26" s="261"/>
      <c r="PWY26" s="255"/>
      <c r="PWZ26" s="261"/>
      <c r="PXA26" s="255"/>
      <c r="PXB26" s="261"/>
      <c r="PXC26" s="255"/>
      <c r="PXD26" s="261"/>
      <c r="PXE26" s="255"/>
      <c r="PXF26" s="261"/>
      <c r="PXG26" s="255"/>
      <c r="PXH26" s="261"/>
      <c r="PXI26" s="255"/>
      <c r="PXJ26" s="261"/>
      <c r="PXK26" s="255"/>
      <c r="PXL26" s="261"/>
      <c r="PXM26" s="255"/>
      <c r="PXN26" s="261"/>
      <c r="PXO26" s="255"/>
      <c r="PXP26" s="261"/>
      <c r="PXQ26" s="255"/>
      <c r="PXR26" s="261"/>
      <c r="PXS26" s="255"/>
      <c r="PXT26" s="261"/>
      <c r="PXU26" s="255"/>
      <c r="PXV26" s="261"/>
      <c r="PXW26" s="255"/>
      <c r="PXX26" s="261"/>
      <c r="PXY26" s="255"/>
      <c r="PXZ26" s="261"/>
      <c r="PYA26" s="255"/>
      <c r="PYB26" s="261"/>
      <c r="PYC26" s="255"/>
      <c r="PYD26" s="261"/>
      <c r="PYE26" s="255"/>
      <c r="PYF26" s="261"/>
      <c r="PYG26" s="255"/>
      <c r="PYH26" s="261"/>
      <c r="PYI26" s="255"/>
      <c r="PYJ26" s="261"/>
      <c r="PYK26" s="255"/>
      <c r="PYL26" s="261"/>
      <c r="PYM26" s="255"/>
      <c r="PYN26" s="261"/>
      <c r="PYO26" s="255"/>
      <c r="PYP26" s="261"/>
      <c r="PYQ26" s="255"/>
      <c r="PYR26" s="261"/>
      <c r="PYS26" s="255"/>
      <c r="PYT26" s="261"/>
      <c r="PYU26" s="255"/>
      <c r="PYV26" s="261"/>
      <c r="PYW26" s="255"/>
      <c r="PYX26" s="261"/>
      <c r="PYY26" s="255"/>
      <c r="PYZ26" s="261"/>
      <c r="PZA26" s="255"/>
      <c r="PZB26" s="261"/>
      <c r="PZC26" s="255"/>
      <c r="PZD26" s="261"/>
      <c r="PZE26" s="255"/>
      <c r="PZF26" s="261"/>
      <c r="PZG26" s="255"/>
      <c r="PZH26" s="261"/>
      <c r="PZI26" s="255"/>
      <c r="PZJ26" s="261"/>
      <c r="PZK26" s="255"/>
      <c r="PZL26" s="261"/>
      <c r="PZM26" s="255"/>
      <c r="PZN26" s="261"/>
      <c r="PZO26" s="255"/>
      <c r="PZP26" s="261"/>
      <c r="PZQ26" s="255"/>
      <c r="PZR26" s="261"/>
      <c r="PZS26" s="255"/>
      <c r="PZT26" s="261"/>
      <c r="PZU26" s="255"/>
      <c r="PZV26" s="261"/>
      <c r="PZW26" s="255"/>
      <c r="PZX26" s="261"/>
      <c r="PZY26" s="255"/>
      <c r="PZZ26" s="261"/>
      <c r="QAA26" s="255"/>
      <c r="QAB26" s="261"/>
      <c r="QAC26" s="255"/>
      <c r="QAD26" s="261"/>
      <c r="QAE26" s="255"/>
      <c r="QAF26" s="261"/>
      <c r="QAG26" s="255"/>
      <c r="QAH26" s="261"/>
      <c r="QAI26" s="255"/>
      <c r="QAJ26" s="261"/>
      <c r="QAK26" s="255"/>
      <c r="QAL26" s="261"/>
      <c r="QAM26" s="255"/>
      <c r="QAN26" s="261"/>
      <c r="QAO26" s="255"/>
      <c r="QAP26" s="261"/>
      <c r="QAQ26" s="255"/>
      <c r="QAR26" s="261"/>
      <c r="QAS26" s="255"/>
      <c r="QAT26" s="261"/>
      <c r="QAU26" s="255"/>
      <c r="QAV26" s="261"/>
      <c r="QAW26" s="255"/>
      <c r="QAX26" s="261"/>
      <c r="QAY26" s="255"/>
      <c r="QAZ26" s="261"/>
      <c r="QBA26" s="255"/>
      <c r="QBB26" s="261"/>
      <c r="QBC26" s="255"/>
      <c r="QBD26" s="261"/>
      <c r="QBE26" s="255"/>
      <c r="QBF26" s="261"/>
      <c r="QBG26" s="255"/>
      <c r="QBH26" s="261"/>
      <c r="QBI26" s="255"/>
      <c r="QBJ26" s="261"/>
      <c r="QBK26" s="255"/>
      <c r="QBL26" s="261"/>
      <c r="QBM26" s="255"/>
      <c r="QBN26" s="261"/>
      <c r="QBO26" s="255"/>
      <c r="QBP26" s="261"/>
      <c r="QBQ26" s="255"/>
      <c r="QBR26" s="261"/>
      <c r="QBS26" s="255"/>
      <c r="QBT26" s="261"/>
      <c r="QBU26" s="255"/>
      <c r="QBV26" s="261"/>
      <c r="QBW26" s="255"/>
      <c r="QBX26" s="261"/>
      <c r="QBY26" s="255"/>
      <c r="QBZ26" s="261"/>
      <c r="QCA26" s="255"/>
      <c r="QCB26" s="261"/>
      <c r="QCC26" s="255"/>
      <c r="QCD26" s="261"/>
      <c r="QCE26" s="255"/>
      <c r="QCF26" s="261"/>
      <c r="QCG26" s="255"/>
      <c r="QCH26" s="261"/>
      <c r="QCI26" s="255"/>
      <c r="QCJ26" s="261"/>
      <c r="QCK26" s="255"/>
      <c r="QCL26" s="261"/>
      <c r="QCM26" s="255"/>
      <c r="QCN26" s="261"/>
      <c r="QCO26" s="255"/>
      <c r="QCP26" s="261"/>
      <c r="QCQ26" s="255"/>
      <c r="QCR26" s="261"/>
      <c r="QCS26" s="255"/>
      <c r="QCT26" s="261"/>
      <c r="QCU26" s="255"/>
      <c r="QCV26" s="261"/>
      <c r="QCW26" s="255"/>
      <c r="QCX26" s="261"/>
      <c r="QCY26" s="255"/>
      <c r="QCZ26" s="261"/>
      <c r="QDA26" s="255"/>
      <c r="QDB26" s="261"/>
      <c r="QDC26" s="255"/>
      <c r="QDD26" s="261"/>
      <c r="QDE26" s="255"/>
      <c r="QDF26" s="261"/>
      <c r="QDG26" s="255"/>
      <c r="QDH26" s="261"/>
      <c r="QDI26" s="255"/>
      <c r="QDJ26" s="261"/>
      <c r="QDK26" s="255"/>
      <c r="QDL26" s="261"/>
      <c r="QDM26" s="255"/>
      <c r="QDN26" s="261"/>
      <c r="QDO26" s="255"/>
      <c r="QDP26" s="261"/>
      <c r="QDQ26" s="255"/>
      <c r="QDR26" s="261"/>
      <c r="QDS26" s="255"/>
      <c r="QDT26" s="261"/>
      <c r="QDU26" s="255"/>
      <c r="QDV26" s="261"/>
      <c r="QDW26" s="255"/>
      <c r="QDX26" s="261"/>
      <c r="QDY26" s="255"/>
      <c r="QDZ26" s="261"/>
      <c r="QEA26" s="255"/>
      <c r="QEB26" s="261"/>
      <c r="QEC26" s="255"/>
      <c r="QED26" s="261"/>
      <c r="QEE26" s="255"/>
      <c r="QEF26" s="261"/>
      <c r="QEG26" s="255"/>
      <c r="QEH26" s="261"/>
      <c r="QEI26" s="255"/>
      <c r="QEJ26" s="261"/>
      <c r="QEK26" s="255"/>
      <c r="QEL26" s="261"/>
      <c r="QEM26" s="255"/>
      <c r="QEN26" s="261"/>
      <c r="QEO26" s="255"/>
      <c r="QEP26" s="261"/>
      <c r="QEQ26" s="255"/>
      <c r="QER26" s="261"/>
      <c r="QES26" s="255"/>
      <c r="QET26" s="261"/>
      <c r="QEU26" s="255"/>
      <c r="QEV26" s="261"/>
      <c r="QEW26" s="255"/>
      <c r="QEX26" s="261"/>
      <c r="QEY26" s="255"/>
      <c r="QEZ26" s="261"/>
      <c r="QFA26" s="255"/>
      <c r="QFB26" s="261"/>
      <c r="QFC26" s="255"/>
      <c r="QFD26" s="261"/>
      <c r="QFE26" s="255"/>
      <c r="QFF26" s="261"/>
      <c r="QFG26" s="255"/>
      <c r="QFH26" s="261"/>
      <c r="QFI26" s="255"/>
      <c r="QFJ26" s="261"/>
      <c r="QFK26" s="255"/>
      <c r="QFL26" s="261"/>
      <c r="QFM26" s="255"/>
      <c r="QFN26" s="261"/>
      <c r="QFO26" s="255"/>
      <c r="QFP26" s="261"/>
      <c r="QFQ26" s="255"/>
      <c r="QFR26" s="261"/>
      <c r="QFS26" s="255"/>
      <c r="QFT26" s="261"/>
      <c r="QFU26" s="255"/>
      <c r="QFV26" s="261"/>
      <c r="QFW26" s="255"/>
      <c r="QFX26" s="261"/>
      <c r="QFY26" s="255"/>
      <c r="QFZ26" s="261"/>
      <c r="QGA26" s="255"/>
      <c r="QGB26" s="261"/>
      <c r="QGC26" s="255"/>
      <c r="QGD26" s="261"/>
      <c r="QGE26" s="255"/>
      <c r="QGF26" s="261"/>
      <c r="QGG26" s="255"/>
      <c r="QGH26" s="261"/>
      <c r="QGI26" s="255"/>
      <c r="QGJ26" s="261"/>
      <c r="QGK26" s="255"/>
      <c r="QGL26" s="261"/>
      <c r="QGM26" s="255"/>
      <c r="QGN26" s="261"/>
      <c r="QGO26" s="255"/>
      <c r="QGP26" s="261"/>
      <c r="QGQ26" s="255"/>
      <c r="QGR26" s="261"/>
      <c r="QGS26" s="255"/>
      <c r="QGT26" s="261"/>
      <c r="QGU26" s="255"/>
      <c r="QGV26" s="261"/>
      <c r="QGW26" s="255"/>
      <c r="QGX26" s="261"/>
      <c r="QGY26" s="255"/>
      <c r="QGZ26" s="261"/>
      <c r="QHA26" s="255"/>
      <c r="QHB26" s="261"/>
      <c r="QHC26" s="255"/>
      <c r="QHD26" s="261"/>
      <c r="QHE26" s="255"/>
      <c r="QHF26" s="261"/>
      <c r="QHG26" s="255"/>
      <c r="QHH26" s="261"/>
      <c r="QHI26" s="255"/>
      <c r="QHJ26" s="261"/>
      <c r="QHK26" s="255"/>
      <c r="QHL26" s="261"/>
      <c r="QHM26" s="255"/>
      <c r="QHN26" s="261"/>
      <c r="QHO26" s="255"/>
      <c r="QHP26" s="261"/>
      <c r="QHQ26" s="255"/>
      <c r="QHR26" s="261"/>
      <c r="QHS26" s="255"/>
      <c r="QHT26" s="261"/>
      <c r="QHU26" s="255"/>
      <c r="QHV26" s="261"/>
      <c r="QHW26" s="255"/>
      <c r="QHX26" s="261"/>
      <c r="QHY26" s="255"/>
      <c r="QHZ26" s="261"/>
      <c r="QIA26" s="255"/>
      <c r="QIB26" s="261"/>
      <c r="QIC26" s="255"/>
      <c r="QID26" s="261"/>
      <c r="QIE26" s="255"/>
      <c r="QIF26" s="261"/>
      <c r="QIG26" s="255"/>
      <c r="QIH26" s="261"/>
      <c r="QII26" s="255"/>
      <c r="QIJ26" s="261"/>
      <c r="QIK26" s="255"/>
      <c r="QIL26" s="261"/>
      <c r="QIM26" s="255"/>
      <c r="QIN26" s="261"/>
      <c r="QIO26" s="255"/>
      <c r="QIP26" s="261"/>
      <c r="QIQ26" s="255"/>
      <c r="QIR26" s="261"/>
      <c r="QIS26" s="255"/>
      <c r="QIT26" s="261"/>
      <c r="QIU26" s="255"/>
      <c r="QIV26" s="261"/>
      <c r="QIW26" s="255"/>
      <c r="QIX26" s="261"/>
      <c r="QIY26" s="255"/>
      <c r="QIZ26" s="261"/>
      <c r="QJA26" s="255"/>
      <c r="QJB26" s="261"/>
      <c r="QJC26" s="255"/>
      <c r="QJD26" s="261"/>
      <c r="QJE26" s="255"/>
      <c r="QJF26" s="261"/>
      <c r="QJG26" s="255"/>
      <c r="QJH26" s="261"/>
      <c r="QJI26" s="255"/>
      <c r="QJJ26" s="261"/>
      <c r="QJK26" s="255"/>
      <c r="QJL26" s="261"/>
      <c r="QJM26" s="255"/>
      <c r="QJN26" s="261"/>
      <c r="QJO26" s="255"/>
      <c r="QJP26" s="261"/>
      <c r="QJQ26" s="255"/>
      <c r="QJR26" s="261"/>
      <c r="QJS26" s="255"/>
      <c r="QJT26" s="261"/>
      <c r="QJU26" s="255"/>
      <c r="QJV26" s="261"/>
      <c r="QJW26" s="255"/>
      <c r="QJX26" s="261"/>
      <c r="QJY26" s="255"/>
      <c r="QJZ26" s="261"/>
      <c r="QKA26" s="255"/>
      <c r="QKB26" s="261"/>
      <c r="QKC26" s="255"/>
      <c r="QKD26" s="261"/>
      <c r="QKE26" s="255"/>
      <c r="QKF26" s="261"/>
      <c r="QKG26" s="255"/>
      <c r="QKH26" s="261"/>
      <c r="QKI26" s="255"/>
      <c r="QKJ26" s="261"/>
      <c r="QKK26" s="255"/>
      <c r="QKL26" s="261"/>
      <c r="QKM26" s="255"/>
      <c r="QKN26" s="261"/>
      <c r="QKO26" s="255"/>
      <c r="QKP26" s="261"/>
      <c r="QKQ26" s="255"/>
      <c r="QKR26" s="261"/>
      <c r="QKS26" s="255"/>
      <c r="QKT26" s="261"/>
      <c r="QKU26" s="255"/>
      <c r="QKV26" s="261"/>
      <c r="QKW26" s="255"/>
      <c r="QKX26" s="261"/>
      <c r="QKY26" s="255"/>
      <c r="QKZ26" s="261"/>
      <c r="QLA26" s="255"/>
      <c r="QLB26" s="261"/>
      <c r="QLC26" s="255"/>
      <c r="QLD26" s="261"/>
      <c r="QLE26" s="255"/>
      <c r="QLF26" s="261"/>
      <c r="QLG26" s="255"/>
      <c r="QLH26" s="261"/>
      <c r="QLI26" s="255"/>
      <c r="QLJ26" s="261"/>
      <c r="QLK26" s="255"/>
      <c r="QLL26" s="261"/>
      <c r="QLM26" s="255"/>
      <c r="QLN26" s="261"/>
      <c r="QLO26" s="255"/>
      <c r="QLP26" s="261"/>
      <c r="QLQ26" s="255"/>
      <c r="QLR26" s="261"/>
      <c r="QLS26" s="255"/>
      <c r="QLT26" s="261"/>
      <c r="QLU26" s="255"/>
      <c r="QLV26" s="261"/>
      <c r="QLW26" s="255"/>
      <c r="QLX26" s="261"/>
      <c r="QLY26" s="255"/>
      <c r="QLZ26" s="261"/>
      <c r="QMA26" s="255"/>
      <c r="QMB26" s="261"/>
      <c r="QMC26" s="255"/>
      <c r="QMD26" s="261"/>
      <c r="QME26" s="255"/>
      <c r="QMF26" s="261"/>
      <c r="QMG26" s="255"/>
      <c r="QMH26" s="261"/>
      <c r="QMI26" s="255"/>
      <c r="QMJ26" s="261"/>
      <c r="QMK26" s="255"/>
      <c r="QML26" s="261"/>
      <c r="QMM26" s="255"/>
      <c r="QMN26" s="261"/>
      <c r="QMO26" s="255"/>
      <c r="QMP26" s="261"/>
      <c r="QMQ26" s="255"/>
      <c r="QMR26" s="261"/>
      <c r="QMS26" s="255"/>
      <c r="QMT26" s="261"/>
      <c r="QMU26" s="255"/>
      <c r="QMV26" s="261"/>
      <c r="QMW26" s="255"/>
      <c r="QMX26" s="261"/>
      <c r="QMY26" s="255"/>
      <c r="QMZ26" s="261"/>
      <c r="QNA26" s="255"/>
      <c r="QNB26" s="261"/>
      <c r="QNC26" s="255"/>
      <c r="QND26" s="261"/>
      <c r="QNE26" s="255"/>
      <c r="QNF26" s="261"/>
      <c r="QNG26" s="255"/>
      <c r="QNH26" s="261"/>
      <c r="QNI26" s="255"/>
      <c r="QNJ26" s="261"/>
      <c r="QNK26" s="255"/>
      <c r="QNL26" s="261"/>
      <c r="QNM26" s="255"/>
      <c r="QNN26" s="261"/>
      <c r="QNO26" s="255"/>
      <c r="QNP26" s="261"/>
      <c r="QNQ26" s="255"/>
      <c r="QNR26" s="261"/>
      <c r="QNS26" s="255"/>
      <c r="QNT26" s="261"/>
      <c r="QNU26" s="255"/>
      <c r="QNV26" s="261"/>
      <c r="QNW26" s="255"/>
      <c r="QNX26" s="261"/>
      <c r="QNY26" s="255"/>
      <c r="QNZ26" s="261"/>
      <c r="QOA26" s="255"/>
      <c r="QOB26" s="261"/>
      <c r="QOC26" s="255"/>
      <c r="QOD26" s="261"/>
      <c r="QOE26" s="255"/>
      <c r="QOF26" s="261"/>
      <c r="QOG26" s="255"/>
      <c r="QOH26" s="261"/>
      <c r="QOI26" s="255"/>
      <c r="QOJ26" s="261"/>
      <c r="QOK26" s="255"/>
      <c r="QOL26" s="261"/>
      <c r="QOM26" s="255"/>
      <c r="QON26" s="261"/>
      <c r="QOO26" s="255"/>
      <c r="QOP26" s="261"/>
      <c r="QOQ26" s="255"/>
      <c r="QOR26" s="261"/>
      <c r="QOS26" s="255"/>
      <c r="QOT26" s="261"/>
      <c r="QOU26" s="255"/>
      <c r="QOV26" s="261"/>
      <c r="QOW26" s="255"/>
      <c r="QOX26" s="261"/>
      <c r="QOY26" s="255"/>
      <c r="QOZ26" s="261"/>
      <c r="QPA26" s="255"/>
      <c r="QPB26" s="261"/>
      <c r="QPC26" s="255"/>
      <c r="QPD26" s="261"/>
      <c r="QPE26" s="255"/>
      <c r="QPF26" s="261"/>
      <c r="QPG26" s="255"/>
      <c r="QPH26" s="261"/>
      <c r="QPI26" s="255"/>
      <c r="QPJ26" s="261"/>
      <c r="QPK26" s="255"/>
      <c r="QPL26" s="261"/>
      <c r="QPM26" s="255"/>
      <c r="QPN26" s="261"/>
      <c r="QPO26" s="255"/>
      <c r="QPP26" s="261"/>
      <c r="QPQ26" s="255"/>
      <c r="QPR26" s="261"/>
      <c r="QPS26" s="255"/>
      <c r="QPT26" s="261"/>
      <c r="QPU26" s="255"/>
      <c r="QPV26" s="261"/>
      <c r="QPW26" s="255"/>
      <c r="QPX26" s="261"/>
      <c r="QPY26" s="255"/>
      <c r="QPZ26" s="261"/>
      <c r="QQA26" s="255"/>
      <c r="QQB26" s="261"/>
      <c r="QQC26" s="255"/>
      <c r="QQD26" s="261"/>
      <c r="QQE26" s="255"/>
      <c r="QQF26" s="261"/>
      <c r="QQG26" s="255"/>
      <c r="QQH26" s="261"/>
      <c r="QQI26" s="255"/>
      <c r="QQJ26" s="261"/>
      <c r="QQK26" s="255"/>
      <c r="QQL26" s="261"/>
      <c r="QQM26" s="255"/>
      <c r="QQN26" s="261"/>
      <c r="QQO26" s="255"/>
      <c r="QQP26" s="261"/>
      <c r="QQQ26" s="255"/>
      <c r="QQR26" s="261"/>
      <c r="QQS26" s="255"/>
      <c r="QQT26" s="261"/>
      <c r="QQU26" s="255"/>
      <c r="QQV26" s="261"/>
      <c r="QQW26" s="255"/>
      <c r="QQX26" s="261"/>
      <c r="QQY26" s="255"/>
      <c r="QQZ26" s="261"/>
      <c r="QRA26" s="255"/>
      <c r="QRB26" s="261"/>
      <c r="QRC26" s="255"/>
      <c r="QRD26" s="261"/>
      <c r="QRE26" s="255"/>
      <c r="QRF26" s="261"/>
      <c r="QRG26" s="255"/>
      <c r="QRH26" s="261"/>
      <c r="QRI26" s="255"/>
      <c r="QRJ26" s="261"/>
      <c r="QRK26" s="255"/>
      <c r="QRL26" s="261"/>
      <c r="QRM26" s="255"/>
      <c r="QRN26" s="261"/>
      <c r="QRO26" s="255"/>
      <c r="QRP26" s="261"/>
      <c r="QRQ26" s="255"/>
      <c r="QRR26" s="261"/>
      <c r="QRS26" s="255"/>
      <c r="QRT26" s="261"/>
      <c r="QRU26" s="255"/>
      <c r="QRV26" s="261"/>
      <c r="QRW26" s="255"/>
      <c r="QRX26" s="261"/>
      <c r="QRY26" s="255"/>
      <c r="QRZ26" s="261"/>
      <c r="QSA26" s="255"/>
      <c r="QSB26" s="261"/>
      <c r="QSC26" s="255"/>
      <c r="QSD26" s="261"/>
      <c r="QSE26" s="255"/>
      <c r="QSF26" s="261"/>
      <c r="QSG26" s="255"/>
      <c r="QSH26" s="261"/>
      <c r="QSI26" s="255"/>
      <c r="QSJ26" s="261"/>
      <c r="QSK26" s="255"/>
      <c r="QSL26" s="261"/>
      <c r="QSM26" s="255"/>
      <c r="QSN26" s="261"/>
      <c r="QSO26" s="255"/>
      <c r="QSP26" s="261"/>
      <c r="QSQ26" s="255"/>
      <c r="QSR26" s="261"/>
      <c r="QSS26" s="255"/>
      <c r="QST26" s="261"/>
      <c r="QSU26" s="255"/>
      <c r="QSV26" s="261"/>
      <c r="QSW26" s="255"/>
      <c r="QSX26" s="261"/>
      <c r="QSY26" s="255"/>
      <c r="QSZ26" s="261"/>
      <c r="QTA26" s="255"/>
      <c r="QTB26" s="261"/>
      <c r="QTC26" s="255"/>
      <c r="QTD26" s="261"/>
      <c r="QTE26" s="255"/>
      <c r="QTF26" s="261"/>
      <c r="QTG26" s="255"/>
      <c r="QTH26" s="261"/>
      <c r="QTI26" s="255"/>
      <c r="QTJ26" s="261"/>
      <c r="QTK26" s="255"/>
      <c r="QTL26" s="261"/>
      <c r="QTM26" s="255"/>
      <c r="QTN26" s="261"/>
      <c r="QTO26" s="255"/>
      <c r="QTP26" s="261"/>
      <c r="QTQ26" s="255"/>
      <c r="QTR26" s="261"/>
      <c r="QTS26" s="255"/>
      <c r="QTT26" s="261"/>
      <c r="QTU26" s="255"/>
      <c r="QTV26" s="261"/>
      <c r="QTW26" s="255"/>
      <c r="QTX26" s="261"/>
      <c r="QTY26" s="255"/>
      <c r="QTZ26" s="261"/>
      <c r="QUA26" s="255"/>
      <c r="QUB26" s="261"/>
      <c r="QUC26" s="255"/>
      <c r="QUD26" s="261"/>
      <c r="QUE26" s="255"/>
      <c r="QUF26" s="261"/>
      <c r="QUG26" s="255"/>
      <c r="QUH26" s="261"/>
      <c r="QUI26" s="255"/>
      <c r="QUJ26" s="261"/>
      <c r="QUK26" s="255"/>
      <c r="QUL26" s="261"/>
      <c r="QUM26" s="255"/>
      <c r="QUN26" s="261"/>
      <c r="QUO26" s="255"/>
      <c r="QUP26" s="261"/>
      <c r="QUQ26" s="255"/>
      <c r="QUR26" s="261"/>
      <c r="QUS26" s="255"/>
      <c r="QUT26" s="261"/>
      <c r="QUU26" s="255"/>
      <c r="QUV26" s="261"/>
      <c r="QUW26" s="255"/>
      <c r="QUX26" s="261"/>
      <c r="QUY26" s="255"/>
      <c r="QUZ26" s="261"/>
      <c r="QVA26" s="255"/>
      <c r="QVB26" s="261"/>
      <c r="QVC26" s="255"/>
      <c r="QVD26" s="261"/>
      <c r="QVE26" s="255"/>
      <c r="QVF26" s="261"/>
      <c r="QVG26" s="255"/>
      <c r="QVH26" s="261"/>
      <c r="QVI26" s="255"/>
      <c r="QVJ26" s="261"/>
      <c r="QVK26" s="255"/>
      <c r="QVL26" s="261"/>
      <c r="QVM26" s="255"/>
      <c r="QVN26" s="261"/>
      <c r="QVO26" s="255"/>
      <c r="QVP26" s="261"/>
      <c r="QVQ26" s="255"/>
      <c r="QVR26" s="261"/>
      <c r="QVS26" s="255"/>
      <c r="QVT26" s="261"/>
      <c r="QVU26" s="255"/>
      <c r="QVV26" s="261"/>
      <c r="QVW26" s="255"/>
      <c r="QVX26" s="261"/>
      <c r="QVY26" s="255"/>
      <c r="QVZ26" s="261"/>
      <c r="QWA26" s="255"/>
      <c r="QWB26" s="261"/>
      <c r="QWC26" s="255"/>
      <c r="QWD26" s="261"/>
      <c r="QWE26" s="255"/>
      <c r="QWF26" s="261"/>
      <c r="QWG26" s="255"/>
      <c r="QWH26" s="261"/>
      <c r="QWI26" s="255"/>
      <c r="QWJ26" s="261"/>
      <c r="QWK26" s="255"/>
      <c r="QWL26" s="261"/>
      <c r="QWM26" s="255"/>
      <c r="QWN26" s="261"/>
      <c r="QWO26" s="255"/>
      <c r="QWP26" s="261"/>
      <c r="QWQ26" s="255"/>
      <c r="QWR26" s="261"/>
      <c r="QWS26" s="255"/>
      <c r="QWT26" s="261"/>
      <c r="QWU26" s="255"/>
      <c r="QWV26" s="261"/>
      <c r="QWW26" s="255"/>
      <c r="QWX26" s="261"/>
      <c r="QWY26" s="255"/>
      <c r="QWZ26" s="261"/>
      <c r="QXA26" s="255"/>
      <c r="QXB26" s="261"/>
      <c r="QXC26" s="255"/>
      <c r="QXD26" s="261"/>
      <c r="QXE26" s="255"/>
      <c r="QXF26" s="261"/>
      <c r="QXG26" s="255"/>
      <c r="QXH26" s="261"/>
      <c r="QXI26" s="255"/>
      <c r="QXJ26" s="261"/>
      <c r="QXK26" s="255"/>
      <c r="QXL26" s="261"/>
      <c r="QXM26" s="255"/>
      <c r="QXN26" s="261"/>
      <c r="QXO26" s="255"/>
      <c r="QXP26" s="261"/>
      <c r="QXQ26" s="255"/>
      <c r="QXR26" s="261"/>
      <c r="QXS26" s="255"/>
      <c r="QXT26" s="261"/>
      <c r="QXU26" s="255"/>
      <c r="QXV26" s="261"/>
      <c r="QXW26" s="255"/>
      <c r="QXX26" s="261"/>
      <c r="QXY26" s="255"/>
      <c r="QXZ26" s="261"/>
      <c r="QYA26" s="255"/>
      <c r="QYB26" s="261"/>
      <c r="QYC26" s="255"/>
      <c r="QYD26" s="261"/>
      <c r="QYE26" s="255"/>
      <c r="QYF26" s="261"/>
      <c r="QYG26" s="255"/>
      <c r="QYH26" s="261"/>
      <c r="QYI26" s="255"/>
      <c r="QYJ26" s="261"/>
      <c r="QYK26" s="255"/>
      <c r="QYL26" s="261"/>
      <c r="QYM26" s="255"/>
      <c r="QYN26" s="261"/>
      <c r="QYO26" s="255"/>
      <c r="QYP26" s="261"/>
      <c r="QYQ26" s="255"/>
      <c r="QYR26" s="261"/>
      <c r="QYS26" s="255"/>
      <c r="QYT26" s="261"/>
      <c r="QYU26" s="255"/>
      <c r="QYV26" s="261"/>
      <c r="QYW26" s="255"/>
      <c r="QYX26" s="261"/>
      <c r="QYY26" s="255"/>
      <c r="QYZ26" s="261"/>
      <c r="QZA26" s="255"/>
      <c r="QZB26" s="261"/>
      <c r="QZC26" s="255"/>
      <c r="QZD26" s="261"/>
      <c r="QZE26" s="255"/>
      <c r="QZF26" s="261"/>
      <c r="QZG26" s="255"/>
      <c r="QZH26" s="261"/>
      <c r="QZI26" s="255"/>
      <c r="QZJ26" s="261"/>
      <c r="QZK26" s="255"/>
      <c r="QZL26" s="261"/>
      <c r="QZM26" s="255"/>
      <c r="QZN26" s="261"/>
      <c r="QZO26" s="255"/>
      <c r="QZP26" s="261"/>
      <c r="QZQ26" s="255"/>
      <c r="QZR26" s="261"/>
      <c r="QZS26" s="255"/>
      <c r="QZT26" s="261"/>
      <c r="QZU26" s="255"/>
      <c r="QZV26" s="261"/>
      <c r="QZW26" s="255"/>
      <c r="QZX26" s="261"/>
      <c r="QZY26" s="255"/>
      <c r="QZZ26" s="261"/>
      <c r="RAA26" s="255"/>
      <c r="RAB26" s="261"/>
      <c r="RAC26" s="255"/>
      <c r="RAD26" s="261"/>
      <c r="RAE26" s="255"/>
      <c r="RAF26" s="261"/>
      <c r="RAG26" s="255"/>
      <c r="RAH26" s="261"/>
      <c r="RAI26" s="255"/>
      <c r="RAJ26" s="261"/>
      <c r="RAK26" s="255"/>
      <c r="RAL26" s="261"/>
      <c r="RAM26" s="255"/>
      <c r="RAN26" s="261"/>
      <c r="RAO26" s="255"/>
      <c r="RAP26" s="261"/>
      <c r="RAQ26" s="255"/>
      <c r="RAR26" s="261"/>
      <c r="RAS26" s="255"/>
      <c r="RAT26" s="261"/>
      <c r="RAU26" s="255"/>
      <c r="RAV26" s="261"/>
      <c r="RAW26" s="255"/>
      <c r="RAX26" s="261"/>
      <c r="RAY26" s="255"/>
      <c r="RAZ26" s="261"/>
      <c r="RBA26" s="255"/>
      <c r="RBB26" s="261"/>
      <c r="RBC26" s="255"/>
      <c r="RBD26" s="261"/>
      <c r="RBE26" s="255"/>
      <c r="RBF26" s="261"/>
      <c r="RBG26" s="255"/>
      <c r="RBH26" s="261"/>
      <c r="RBI26" s="255"/>
      <c r="RBJ26" s="261"/>
      <c r="RBK26" s="255"/>
      <c r="RBL26" s="261"/>
      <c r="RBM26" s="255"/>
      <c r="RBN26" s="261"/>
      <c r="RBO26" s="255"/>
      <c r="RBP26" s="261"/>
      <c r="RBQ26" s="255"/>
      <c r="RBR26" s="261"/>
      <c r="RBS26" s="255"/>
      <c r="RBT26" s="261"/>
      <c r="RBU26" s="255"/>
      <c r="RBV26" s="261"/>
      <c r="RBW26" s="255"/>
      <c r="RBX26" s="261"/>
      <c r="RBY26" s="255"/>
      <c r="RBZ26" s="261"/>
      <c r="RCA26" s="255"/>
      <c r="RCB26" s="261"/>
      <c r="RCC26" s="255"/>
      <c r="RCD26" s="261"/>
      <c r="RCE26" s="255"/>
      <c r="RCF26" s="261"/>
      <c r="RCG26" s="255"/>
      <c r="RCH26" s="261"/>
      <c r="RCI26" s="255"/>
      <c r="RCJ26" s="261"/>
      <c r="RCK26" s="255"/>
      <c r="RCL26" s="261"/>
      <c r="RCM26" s="255"/>
      <c r="RCN26" s="261"/>
      <c r="RCO26" s="255"/>
      <c r="RCP26" s="261"/>
      <c r="RCQ26" s="255"/>
      <c r="RCR26" s="261"/>
      <c r="RCS26" s="255"/>
      <c r="RCT26" s="261"/>
      <c r="RCU26" s="255"/>
      <c r="RCV26" s="261"/>
      <c r="RCW26" s="255"/>
      <c r="RCX26" s="261"/>
      <c r="RCY26" s="255"/>
      <c r="RCZ26" s="261"/>
      <c r="RDA26" s="255"/>
      <c r="RDB26" s="261"/>
      <c r="RDC26" s="255"/>
      <c r="RDD26" s="261"/>
      <c r="RDE26" s="255"/>
      <c r="RDF26" s="261"/>
      <c r="RDG26" s="255"/>
      <c r="RDH26" s="261"/>
      <c r="RDI26" s="255"/>
      <c r="RDJ26" s="261"/>
      <c r="RDK26" s="255"/>
      <c r="RDL26" s="261"/>
      <c r="RDM26" s="255"/>
      <c r="RDN26" s="261"/>
      <c r="RDO26" s="255"/>
      <c r="RDP26" s="261"/>
      <c r="RDQ26" s="255"/>
      <c r="RDR26" s="261"/>
      <c r="RDS26" s="255"/>
      <c r="RDT26" s="261"/>
      <c r="RDU26" s="255"/>
      <c r="RDV26" s="261"/>
      <c r="RDW26" s="255"/>
      <c r="RDX26" s="261"/>
      <c r="RDY26" s="255"/>
      <c r="RDZ26" s="261"/>
      <c r="REA26" s="255"/>
      <c r="REB26" s="261"/>
      <c r="REC26" s="255"/>
      <c r="RED26" s="261"/>
      <c r="REE26" s="255"/>
      <c r="REF26" s="261"/>
      <c r="REG26" s="255"/>
      <c r="REH26" s="261"/>
      <c r="REI26" s="255"/>
      <c r="REJ26" s="261"/>
      <c r="REK26" s="255"/>
      <c r="REL26" s="261"/>
      <c r="REM26" s="255"/>
      <c r="REN26" s="261"/>
      <c r="REO26" s="255"/>
      <c r="REP26" s="261"/>
      <c r="REQ26" s="255"/>
      <c r="RER26" s="261"/>
      <c r="RES26" s="255"/>
      <c r="RET26" s="261"/>
      <c r="REU26" s="255"/>
      <c r="REV26" s="261"/>
      <c r="REW26" s="255"/>
      <c r="REX26" s="261"/>
      <c r="REY26" s="255"/>
      <c r="REZ26" s="261"/>
      <c r="RFA26" s="255"/>
      <c r="RFB26" s="261"/>
      <c r="RFC26" s="255"/>
      <c r="RFD26" s="261"/>
      <c r="RFE26" s="255"/>
      <c r="RFF26" s="261"/>
      <c r="RFG26" s="255"/>
      <c r="RFH26" s="261"/>
      <c r="RFI26" s="255"/>
      <c r="RFJ26" s="261"/>
      <c r="RFK26" s="255"/>
      <c r="RFL26" s="261"/>
      <c r="RFM26" s="255"/>
      <c r="RFN26" s="261"/>
      <c r="RFO26" s="255"/>
      <c r="RFP26" s="261"/>
      <c r="RFQ26" s="255"/>
      <c r="RFR26" s="261"/>
      <c r="RFS26" s="255"/>
      <c r="RFT26" s="261"/>
      <c r="RFU26" s="255"/>
      <c r="RFV26" s="261"/>
      <c r="RFW26" s="255"/>
      <c r="RFX26" s="261"/>
      <c r="RFY26" s="255"/>
      <c r="RFZ26" s="261"/>
      <c r="RGA26" s="255"/>
      <c r="RGB26" s="261"/>
      <c r="RGC26" s="255"/>
      <c r="RGD26" s="261"/>
      <c r="RGE26" s="255"/>
      <c r="RGF26" s="261"/>
      <c r="RGG26" s="255"/>
      <c r="RGH26" s="261"/>
      <c r="RGI26" s="255"/>
      <c r="RGJ26" s="261"/>
      <c r="RGK26" s="255"/>
      <c r="RGL26" s="261"/>
      <c r="RGM26" s="255"/>
      <c r="RGN26" s="261"/>
      <c r="RGO26" s="255"/>
      <c r="RGP26" s="261"/>
      <c r="RGQ26" s="255"/>
      <c r="RGR26" s="261"/>
      <c r="RGS26" s="255"/>
      <c r="RGT26" s="261"/>
      <c r="RGU26" s="255"/>
      <c r="RGV26" s="261"/>
      <c r="RGW26" s="255"/>
      <c r="RGX26" s="261"/>
      <c r="RGY26" s="255"/>
      <c r="RGZ26" s="261"/>
      <c r="RHA26" s="255"/>
      <c r="RHB26" s="261"/>
      <c r="RHC26" s="255"/>
      <c r="RHD26" s="261"/>
      <c r="RHE26" s="255"/>
      <c r="RHF26" s="261"/>
      <c r="RHG26" s="255"/>
      <c r="RHH26" s="261"/>
      <c r="RHI26" s="255"/>
      <c r="RHJ26" s="261"/>
      <c r="RHK26" s="255"/>
      <c r="RHL26" s="261"/>
      <c r="RHM26" s="255"/>
      <c r="RHN26" s="261"/>
      <c r="RHO26" s="255"/>
      <c r="RHP26" s="261"/>
      <c r="RHQ26" s="255"/>
      <c r="RHR26" s="261"/>
      <c r="RHS26" s="255"/>
      <c r="RHT26" s="261"/>
      <c r="RHU26" s="255"/>
      <c r="RHV26" s="261"/>
      <c r="RHW26" s="255"/>
      <c r="RHX26" s="261"/>
      <c r="RHY26" s="255"/>
      <c r="RHZ26" s="261"/>
      <c r="RIA26" s="255"/>
      <c r="RIB26" s="261"/>
      <c r="RIC26" s="255"/>
      <c r="RID26" s="261"/>
      <c r="RIE26" s="255"/>
      <c r="RIF26" s="261"/>
      <c r="RIG26" s="255"/>
      <c r="RIH26" s="261"/>
      <c r="RII26" s="255"/>
      <c r="RIJ26" s="261"/>
      <c r="RIK26" s="255"/>
      <c r="RIL26" s="261"/>
      <c r="RIM26" s="255"/>
      <c r="RIN26" s="261"/>
      <c r="RIO26" s="255"/>
      <c r="RIP26" s="261"/>
      <c r="RIQ26" s="255"/>
      <c r="RIR26" s="261"/>
      <c r="RIS26" s="255"/>
      <c r="RIT26" s="261"/>
      <c r="RIU26" s="255"/>
      <c r="RIV26" s="261"/>
      <c r="RIW26" s="255"/>
      <c r="RIX26" s="261"/>
      <c r="RIY26" s="255"/>
      <c r="RIZ26" s="261"/>
      <c r="RJA26" s="255"/>
      <c r="RJB26" s="261"/>
      <c r="RJC26" s="255"/>
      <c r="RJD26" s="261"/>
      <c r="RJE26" s="255"/>
      <c r="RJF26" s="261"/>
      <c r="RJG26" s="255"/>
      <c r="RJH26" s="261"/>
      <c r="RJI26" s="255"/>
      <c r="RJJ26" s="261"/>
      <c r="RJK26" s="255"/>
      <c r="RJL26" s="261"/>
      <c r="RJM26" s="255"/>
      <c r="RJN26" s="261"/>
      <c r="RJO26" s="255"/>
      <c r="RJP26" s="261"/>
      <c r="RJQ26" s="255"/>
      <c r="RJR26" s="261"/>
      <c r="RJS26" s="255"/>
      <c r="RJT26" s="261"/>
      <c r="RJU26" s="255"/>
      <c r="RJV26" s="261"/>
      <c r="RJW26" s="255"/>
      <c r="RJX26" s="261"/>
      <c r="RJY26" s="255"/>
      <c r="RJZ26" s="261"/>
      <c r="RKA26" s="255"/>
      <c r="RKB26" s="261"/>
      <c r="RKC26" s="255"/>
      <c r="RKD26" s="261"/>
      <c r="RKE26" s="255"/>
      <c r="RKF26" s="261"/>
      <c r="RKG26" s="255"/>
      <c r="RKH26" s="261"/>
      <c r="RKI26" s="255"/>
      <c r="RKJ26" s="261"/>
      <c r="RKK26" s="255"/>
      <c r="RKL26" s="261"/>
      <c r="RKM26" s="255"/>
      <c r="RKN26" s="261"/>
      <c r="RKO26" s="255"/>
      <c r="RKP26" s="261"/>
      <c r="RKQ26" s="255"/>
      <c r="RKR26" s="261"/>
      <c r="RKS26" s="255"/>
      <c r="RKT26" s="261"/>
      <c r="RKU26" s="255"/>
      <c r="RKV26" s="261"/>
      <c r="RKW26" s="255"/>
      <c r="RKX26" s="261"/>
      <c r="RKY26" s="255"/>
      <c r="RKZ26" s="261"/>
      <c r="RLA26" s="255"/>
      <c r="RLB26" s="261"/>
      <c r="RLC26" s="255"/>
      <c r="RLD26" s="261"/>
      <c r="RLE26" s="255"/>
      <c r="RLF26" s="261"/>
      <c r="RLG26" s="255"/>
      <c r="RLH26" s="261"/>
      <c r="RLI26" s="255"/>
      <c r="RLJ26" s="261"/>
      <c r="RLK26" s="255"/>
      <c r="RLL26" s="261"/>
      <c r="RLM26" s="255"/>
      <c r="RLN26" s="261"/>
      <c r="RLO26" s="255"/>
      <c r="RLP26" s="261"/>
      <c r="RLQ26" s="255"/>
      <c r="RLR26" s="261"/>
      <c r="RLS26" s="255"/>
      <c r="RLT26" s="261"/>
      <c r="RLU26" s="255"/>
      <c r="RLV26" s="261"/>
      <c r="RLW26" s="255"/>
      <c r="RLX26" s="261"/>
      <c r="RLY26" s="255"/>
      <c r="RLZ26" s="261"/>
      <c r="RMA26" s="255"/>
      <c r="RMB26" s="261"/>
      <c r="RMC26" s="255"/>
      <c r="RMD26" s="261"/>
      <c r="RME26" s="255"/>
      <c r="RMF26" s="261"/>
      <c r="RMG26" s="255"/>
      <c r="RMH26" s="261"/>
      <c r="RMI26" s="255"/>
      <c r="RMJ26" s="261"/>
      <c r="RMK26" s="255"/>
      <c r="RML26" s="261"/>
      <c r="RMM26" s="255"/>
      <c r="RMN26" s="261"/>
      <c r="RMO26" s="255"/>
      <c r="RMP26" s="261"/>
      <c r="RMQ26" s="255"/>
      <c r="RMR26" s="261"/>
      <c r="RMS26" s="255"/>
      <c r="RMT26" s="261"/>
      <c r="RMU26" s="255"/>
      <c r="RMV26" s="261"/>
      <c r="RMW26" s="255"/>
      <c r="RMX26" s="261"/>
      <c r="RMY26" s="255"/>
      <c r="RMZ26" s="261"/>
      <c r="RNA26" s="255"/>
      <c r="RNB26" s="261"/>
      <c r="RNC26" s="255"/>
      <c r="RND26" s="261"/>
      <c r="RNE26" s="255"/>
      <c r="RNF26" s="261"/>
      <c r="RNG26" s="255"/>
      <c r="RNH26" s="261"/>
      <c r="RNI26" s="255"/>
      <c r="RNJ26" s="261"/>
      <c r="RNK26" s="255"/>
      <c r="RNL26" s="261"/>
      <c r="RNM26" s="255"/>
      <c r="RNN26" s="261"/>
      <c r="RNO26" s="255"/>
      <c r="RNP26" s="261"/>
      <c r="RNQ26" s="255"/>
      <c r="RNR26" s="261"/>
      <c r="RNS26" s="255"/>
      <c r="RNT26" s="261"/>
      <c r="RNU26" s="255"/>
      <c r="RNV26" s="261"/>
      <c r="RNW26" s="255"/>
      <c r="RNX26" s="261"/>
      <c r="RNY26" s="255"/>
      <c r="RNZ26" s="261"/>
      <c r="ROA26" s="255"/>
      <c r="ROB26" s="261"/>
      <c r="ROC26" s="255"/>
      <c r="ROD26" s="261"/>
      <c r="ROE26" s="255"/>
      <c r="ROF26" s="261"/>
      <c r="ROG26" s="255"/>
      <c r="ROH26" s="261"/>
      <c r="ROI26" s="255"/>
      <c r="ROJ26" s="261"/>
      <c r="ROK26" s="255"/>
      <c r="ROL26" s="261"/>
      <c r="ROM26" s="255"/>
      <c r="RON26" s="261"/>
      <c r="ROO26" s="255"/>
      <c r="ROP26" s="261"/>
      <c r="ROQ26" s="255"/>
      <c r="ROR26" s="261"/>
      <c r="ROS26" s="255"/>
      <c r="ROT26" s="261"/>
      <c r="ROU26" s="255"/>
      <c r="ROV26" s="261"/>
      <c r="ROW26" s="255"/>
      <c r="ROX26" s="261"/>
      <c r="ROY26" s="255"/>
      <c r="ROZ26" s="261"/>
      <c r="RPA26" s="255"/>
      <c r="RPB26" s="261"/>
      <c r="RPC26" s="255"/>
      <c r="RPD26" s="261"/>
      <c r="RPE26" s="255"/>
      <c r="RPF26" s="261"/>
      <c r="RPG26" s="255"/>
      <c r="RPH26" s="261"/>
      <c r="RPI26" s="255"/>
      <c r="RPJ26" s="261"/>
      <c r="RPK26" s="255"/>
      <c r="RPL26" s="261"/>
      <c r="RPM26" s="255"/>
      <c r="RPN26" s="261"/>
      <c r="RPO26" s="255"/>
      <c r="RPP26" s="261"/>
      <c r="RPQ26" s="255"/>
      <c r="RPR26" s="261"/>
      <c r="RPS26" s="255"/>
      <c r="RPT26" s="261"/>
      <c r="RPU26" s="255"/>
      <c r="RPV26" s="261"/>
      <c r="RPW26" s="255"/>
      <c r="RPX26" s="261"/>
      <c r="RPY26" s="255"/>
      <c r="RPZ26" s="261"/>
      <c r="RQA26" s="255"/>
      <c r="RQB26" s="261"/>
      <c r="RQC26" s="255"/>
      <c r="RQD26" s="261"/>
      <c r="RQE26" s="255"/>
      <c r="RQF26" s="261"/>
      <c r="RQG26" s="255"/>
      <c r="RQH26" s="261"/>
      <c r="RQI26" s="255"/>
      <c r="RQJ26" s="261"/>
      <c r="RQK26" s="255"/>
      <c r="RQL26" s="261"/>
      <c r="RQM26" s="255"/>
      <c r="RQN26" s="261"/>
      <c r="RQO26" s="255"/>
      <c r="RQP26" s="261"/>
      <c r="RQQ26" s="255"/>
      <c r="RQR26" s="261"/>
      <c r="RQS26" s="255"/>
      <c r="RQT26" s="261"/>
      <c r="RQU26" s="255"/>
      <c r="RQV26" s="261"/>
      <c r="RQW26" s="255"/>
      <c r="RQX26" s="261"/>
      <c r="RQY26" s="255"/>
      <c r="RQZ26" s="261"/>
      <c r="RRA26" s="255"/>
      <c r="RRB26" s="261"/>
      <c r="RRC26" s="255"/>
      <c r="RRD26" s="261"/>
      <c r="RRE26" s="255"/>
      <c r="RRF26" s="261"/>
      <c r="RRG26" s="255"/>
      <c r="RRH26" s="261"/>
      <c r="RRI26" s="255"/>
      <c r="RRJ26" s="261"/>
      <c r="RRK26" s="255"/>
      <c r="RRL26" s="261"/>
      <c r="RRM26" s="255"/>
      <c r="RRN26" s="261"/>
      <c r="RRO26" s="255"/>
      <c r="RRP26" s="261"/>
      <c r="RRQ26" s="255"/>
      <c r="RRR26" s="261"/>
      <c r="RRS26" s="255"/>
      <c r="RRT26" s="261"/>
      <c r="RRU26" s="255"/>
      <c r="RRV26" s="261"/>
      <c r="RRW26" s="255"/>
      <c r="RRX26" s="261"/>
      <c r="RRY26" s="255"/>
      <c r="RRZ26" s="261"/>
      <c r="RSA26" s="255"/>
      <c r="RSB26" s="261"/>
      <c r="RSC26" s="255"/>
      <c r="RSD26" s="261"/>
      <c r="RSE26" s="255"/>
      <c r="RSF26" s="261"/>
      <c r="RSG26" s="255"/>
      <c r="RSH26" s="261"/>
      <c r="RSI26" s="255"/>
      <c r="RSJ26" s="261"/>
      <c r="RSK26" s="255"/>
      <c r="RSL26" s="261"/>
      <c r="RSM26" s="255"/>
      <c r="RSN26" s="261"/>
      <c r="RSO26" s="255"/>
      <c r="RSP26" s="261"/>
      <c r="RSQ26" s="255"/>
      <c r="RSR26" s="261"/>
      <c r="RSS26" s="255"/>
      <c r="RST26" s="261"/>
      <c r="RSU26" s="255"/>
      <c r="RSV26" s="261"/>
      <c r="RSW26" s="255"/>
      <c r="RSX26" s="261"/>
      <c r="RSY26" s="255"/>
      <c r="RSZ26" s="261"/>
      <c r="RTA26" s="255"/>
      <c r="RTB26" s="261"/>
      <c r="RTC26" s="255"/>
      <c r="RTD26" s="261"/>
      <c r="RTE26" s="255"/>
      <c r="RTF26" s="261"/>
      <c r="RTG26" s="255"/>
      <c r="RTH26" s="261"/>
      <c r="RTI26" s="255"/>
      <c r="RTJ26" s="261"/>
      <c r="RTK26" s="255"/>
      <c r="RTL26" s="261"/>
      <c r="RTM26" s="255"/>
      <c r="RTN26" s="261"/>
      <c r="RTO26" s="255"/>
      <c r="RTP26" s="261"/>
      <c r="RTQ26" s="255"/>
      <c r="RTR26" s="261"/>
      <c r="RTS26" s="255"/>
      <c r="RTT26" s="261"/>
      <c r="RTU26" s="255"/>
      <c r="RTV26" s="261"/>
      <c r="RTW26" s="255"/>
      <c r="RTX26" s="261"/>
      <c r="RTY26" s="255"/>
      <c r="RTZ26" s="261"/>
      <c r="RUA26" s="255"/>
      <c r="RUB26" s="261"/>
      <c r="RUC26" s="255"/>
      <c r="RUD26" s="261"/>
      <c r="RUE26" s="255"/>
      <c r="RUF26" s="261"/>
      <c r="RUG26" s="255"/>
      <c r="RUH26" s="261"/>
      <c r="RUI26" s="255"/>
      <c r="RUJ26" s="261"/>
      <c r="RUK26" s="255"/>
      <c r="RUL26" s="261"/>
      <c r="RUM26" s="255"/>
      <c r="RUN26" s="261"/>
      <c r="RUO26" s="255"/>
      <c r="RUP26" s="261"/>
      <c r="RUQ26" s="255"/>
      <c r="RUR26" s="261"/>
      <c r="RUS26" s="255"/>
      <c r="RUT26" s="261"/>
      <c r="RUU26" s="255"/>
      <c r="RUV26" s="261"/>
      <c r="RUW26" s="255"/>
      <c r="RUX26" s="261"/>
      <c r="RUY26" s="255"/>
      <c r="RUZ26" s="261"/>
      <c r="RVA26" s="255"/>
      <c r="RVB26" s="261"/>
      <c r="RVC26" s="255"/>
      <c r="RVD26" s="261"/>
      <c r="RVE26" s="255"/>
      <c r="RVF26" s="261"/>
      <c r="RVG26" s="255"/>
      <c r="RVH26" s="261"/>
      <c r="RVI26" s="255"/>
      <c r="RVJ26" s="261"/>
      <c r="RVK26" s="255"/>
      <c r="RVL26" s="261"/>
      <c r="RVM26" s="255"/>
      <c r="RVN26" s="261"/>
      <c r="RVO26" s="255"/>
      <c r="RVP26" s="261"/>
      <c r="RVQ26" s="255"/>
      <c r="RVR26" s="261"/>
      <c r="RVS26" s="255"/>
      <c r="RVT26" s="261"/>
      <c r="RVU26" s="255"/>
      <c r="RVV26" s="261"/>
      <c r="RVW26" s="255"/>
      <c r="RVX26" s="261"/>
      <c r="RVY26" s="255"/>
      <c r="RVZ26" s="261"/>
      <c r="RWA26" s="255"/>
      <c r="RWB26" s="261"/>
      <c r="RWC26" s="255"/>
      <c r="RWD26" s="261"/>
      <c r="RWE26" s="255"/>
      <c r="RWF26" s="261"/>
      <c r="RWG26" s="255"/>
      <c r="RWH26" s="261"/>
      <c r="RWI26" s="255"/>
      <c r="RWJ26" s="261"/>
      <c r="RWK26" s="255"/>
      <c r="RWL26" s="261"/>
      <c r="RWM26" s="255"/>
      <c r="RWN26" s="261"/>
      <c r="RWO26" s="255"/>
      <c r="RWP26" s="261"/>
      <c r="RWQ26" s="255"/>
      <c r="RWR26" s="261"/>
      <c r="RWS26" s="255"/>
      <c r="RWT26" s="261"/>
      <c r="RWU26" s="255"/>
      <c r="RWV26" s="261"/>
      <c r="RWW26" s="255"/>
      <c r="RWX26" s="261"/>
      <c r="RWY26" s="255"/>
      <c r="RWZ26" s="261"/>
      <c r="RXA26" s="255"/>
      <c r="RXB26" s="261"/>
      <c r="RXC26" s="255"/>
      <c r="RXD26" s="261"/>
      <c r="RXE26" s="255"/>
      <c r="RXF26" s="261"/>
      <c r="RXG26" s="255"/>
      <c r="RXH26" s="261"/>
      <c r="RXI26" s="255"/>
      <c r="RXJ26" s="261"/>
      <c r="RXK26" s="255"/>
      <c r="RXL26" s="261"/>
      <c r="RXM26" s="255"/>
      <c r="RXN26" s="261"/>
      <c r="RXO26" s="255"/>
      <c r="RXP26" s="261"/>
      <c r="RXQ26" s="255"/>
      <c r="RXR26" s="261"/>
      <c r="RXS26" s="255"/>
      <c r="RXT26" s="261"/>
      <c r="RXU26" s="255"/>
      <c r="RXV26" s="261"/>
      <c r="RXW26" s="255"/>
      <c r="RXX26" s="261"/>
      <c r="RXY26" s="255"/>
      <c r="RXZ26" s="261"/>
      <c r="RYA26" s="255"/>
      <c r="RYB26" s="261"/>
      <c r="RYC26" s="255"/>
      <c r="RYD26" s="261"/>
      <c r="RYE26" s="255"/>
      <c r="RYF26" s="261"/>
      <c r="RYG26" s="255"/>
      <c r="RYH26" s="261"/>
      <c r="RYI26" s="255"/>
      <c r="RYJ26" s="261"/>
      <c r="RYK26" s="255"/>
      <c r="RYL26" s="261"/>
      <c r="RYM26" s="255"/>
      <c r="RYN26" s="261"/>
      <c r="RYO26" s="255"/>
      <c r="RYP26" s="261"/>
      <c r="RYQ26" s="255"/>
      <c r="RYR26" s="261"/>
      <c r="RYS26" s="255"/>
      <c r="RYT26" s="261"/>
      <c r="RYU26" s="255"/>
      <c r="RYV26" s="261"/>
      <c r="RYW26" s="255"/>
      <c r="RYX26" s="261"/>
      <c r="RYY26" s="255"/>
      <c r="RYZ26" s="261"/>
      <c r="RZA26" s="255"/>
      <c r="RZB26" s="261"/>
      <c r="RZC26" s="255"/>
      <c r="RZD26" s="261"/>
      <c r="RZE26" s="255"/>
      <c r="RZF26" s="261"/>
      <c r="RZG26" s="255"/>
      <c r="RZH26" s="261"/>
      <c r="RZI26" s="255"/>
      <c r="RZJ26" s="261"/>
      <c r="RZK26" s="255"/>
      <c r="RZL26" s="261"/>
      <c r="RZM26" s="255"/>
      <c r="RZN26" s="261"/>
      <c r="RZO26" s="255"/>
      <c r="RZP26" s="261"/>
      <c r="RZQ26" s="255"/>
      <c r="RZR26" s="261"/>
      <c r="RZS26" s="255"/>
      <c r="RZT26" s="261"/>
      <c r="RZU26" s="255"/>
      <c r="RZV26" s="261"/>
      <c r="RZW26" s="255"/>
      <c r="RZX26" s="261"/>
      <c r="RZY26" s="255"/>
      <c r="RZZ26" s="261"/>
      <c r="SAA26" s="255"/>
      <c r="SAB26" s="261"/>
      <c r="SAC26" s="255"/>
      <c r="SAD26" s="261"/>
      <c r="SAE26" s="255"/>
      <c r="SAF26" s="261"/>
      <c r="SAG26" s="255"/>
      <c r="SAH26" s="261"/>
      <c r="SAI26" s="255"/>
      <c r="SAJ26" s="261"/>
      <c r="SAK26" s="255"/>
      <c r="SAL26" s="261"/>
      <c r="SAM26" s="255"/>
      <c r="SAN26" s="261"/>
      <c r="SAO26" s="255"/>
      <c r="SAP26" s="261"/>
      <c r="SAQ26" s="255"/>
      <c r="SAR26" s="261"/>
      <c r="SAS26" s="255"/>
      <c r="SAT26" s="261"/>
      <c r="SAU26" s="255"/>
      <c r="SAV26" s="261"/>
      <c r="SAW26" s="255"/>
      <c r="SAX26" s="261"/>
      <c r="SAY26" s="255"/>
      <c r="SAZ26" s="261"/>
      <c r="SBA26" s="255"/>
      <c r="SBB26" s="261"/>
      <c r="SBC26" s="255"/>
      <c r="SBD26" s="261"/>
      <c r="SBE26" s="255"/>
      <c r="SBF26" s="261"/>
      <c r="SBG26" s="255"/>
      <c r="SBH26" s="261"/>
      <c r="SBI26" s="255"/>
      <c r="SBJ26" s="261"/>
      <c r="SBK26" s="255"/>
      <c r="SBL26" s="261"/>
      <c r="SBM26" s="255"/>
      <c r="SBN26" s="261"/>
      <c r="SBO26" s="255"/>
      <c r="SBP26" s="261"/>
      <c r="SBQ26" s="255"/>
      <c r="SBR26" s="261"/>
      <c r="SBS26" s="255"/>
      <c r="SBT26" s="261"/>
      <c r="SBU26" s="255"/>
      <c r="SBV26" s="261"/>
      <c r="SBW26" s="255"/>
      <c r="SBX26" s="261"/>
      <c r="SBY26" s="255"/>
      <c r="SBZ26" s="261"/>
      <c r="SCA26" s="255"/>
      <c r="SCB26" s="261"/>
      <c r="SCC26" s="255"/>
      <c r="SCD26" s="261"/>
      <c r="SCE26" s="255"/>
      <c r="SCF26" s="261"/>
      <c r="SCG26" s="255"/>
      <c r="SCH26" s="261"/>
      <c r="SCI26" s="255"/>
      <c r="SCJ26" s="261"/>
      <c r="SCK26" s="255"/>
      <c r="SCL26" s="261"/>
      <c r="SCM26" s="255"/>
      <c r="SCN26" s="261"/>
      <c r="SCO26" s="255"/>
      <c r="SCP26" s="261"/>
      <c r="SCQ26" s="255"/>
      <c r="SCR26" s="261"/>
      <c r="SCS26" s="255"/>
      <c r="SCT26" s="261"/>
      <c r="SCU26" s="255"/>
      <c r="SCV26" s="261"/>
      <c r="SCW26" s="255"/>
      <c r="SCX26" s="261"/>
      <c r="SCY26" s="255"/>
      <c r="SCZ26" s="261"/>
      <c r="SDA26" s="255"/>
      <c r="SDB26" s="261"/>
      <c r="SDC26" s="255"/>
      <c r="SDD26" s="261"/>
      <c r="SDE26" s="255"/>
      <c r="SDF26" s="261"/>
      <c r="SDG26" s="255"/>
      <c r="SDH26" s="261"/>
      <c r="SDI26" s="255"/>
      <c r="SDJ26" s="261"/>
      <c r="SDK26" s="255"/>
      <c r="SDL26" s="261"/>
      <c r="SDM26" s="255"/>
      <c r="SDN26" s="261"/>
      <c r="SDO26" s="255"/>
      <c r="SDP26" s="261"/>
      <c r="SDQ26" s="255"/>
      <c r="SDR26" s="261"/>
      <c r="SDS26" s="255"/>
      <c r="SDT26" s="261"/>
      <c r="SDU26" s="255"/>
      <c r="SDV26" s="261"/>
      <c r="SDW26" s="255"/>
      <c r="SDX26" s="261"/>
      <c r="SDY26" s="255"/>
      <c r="SDZ26" s="261"/>
      <c r="SEA26" s="255"/>
      <c r="SEB26" s="261"/>
      <c r="SEC26" s="255"/>
      <c r="SED26" s="261"/>
      <c r="SEE26" s="255"/>
      <c r="SEF26" s="261"/>
      <c r="SEG26" s="255"/>
      <c r="SEH26" s="261"/>
      <c r="SEI26" s="255"/>
      <c r="SEJ26" s="261"/>
      <c r="SEK26" s="255"/>
      <c r="SEL26" s="261"/>
      <c r="SEM26" s="255"/>
      <c r="SEN26" s="261"/>
      <c r="SEO26" s="255"/>
      <c r="SEP26" s="261"/>
      <c r="SEQ26" s="255"/>
      <c r="SER26" s="261"/>
      <c r="SES26" s="255"/>
      <c r="SET26" s="261"/>
      <c r="SEU26" s="255"/>
      <c r="SEV26" s="261"/>
      <c r="SEW26" s="255"/>
      <c r="SEX26" s="261"/>
      <c r="SEY26" s="255"/>
      <c r="SEZ26" s="261"/>
      <c r="SFA26" s="255"/>
      <c r="SFB26" s="261"/>
      <c r="SFC26" s="255"/>
      <c r="SFD26" s="261"/>
      <c r="SFE26" s="255"/>
      <c r="SFF26" s="261"/>
      <c r="SFG26" s="255"/>
      <c r="SFH26" s="261"/>
      <c r="SFI26" s="255"/>
      <c r="SFJ26" s="261"/>
      <c r="SFK26" s="255"/>
      <c r="SFL26" s="261"/>
      <c r="SFM26" s="255"/>
      <c r="SFN26" s="261"/>
      <c r="SFO26" s="255"/>
      <c r="SFP26" s="261"/>
      <c r="SFQ26" s="255"/>
      <c r="SFR26" s="261"/>
      <c r="SFS26" s="255"/>
      <c r="SFT26" s="261"/>
      <c r="SFU26" s="255"/>
      <c r="SFV26" s="261"/>
      <c r="SFW26" s="255"/>
      <c r="SFX26" s="261"/>
      <c r="SFY26" s="255"/>
      <c r="SFZ26" s="261"/>
      <c r="SGA26" s="255"/>
      <c r="SGB26" s="261"/>
      <c r="SGC26" s="255"/>
      <c r="SGD26" s="261"/>
      <c r="SGE26" s="255"/>
      <c r="SGF26" s="261"/>
      <c r="SGG26" s="255"/>
      <c r="SGH26" s="261"/>
      <c r="SGI26" s="255"/>
      <c r="SGJ26" s="261"/>
      <c r="SGK26" s="255"/>
      <c r="SGL26" s="261"/>
      <c r="SGM26" s="255"/>
      <c r="SGN26" s="261"/>
      <c r="SGO26" s="255"/>
      <c r="SGP26" s="261"/>
      <c r="SGQ26" s="255"/>
      <c r="SGR26" s="261"/>
      <c r="SGS26" s="255"/>
      <c r="SGT26" s="261"/>
      <c r="SGU26" s="255"/>
      <c r="SGV26" s="261"/>
      <c r="SGW26" s="255"/>
      <c r="SGX26" s="261"/>
      <c r="SGY26" s="255"/>
      <c r="SGZ26" s="261"/>
      <c r="SHA26" s="255"/>
      <c r="SHB26" s="261"/>
      <c r="SHC26" s="255"/>
      <c r="SHD26" s="261"/>
      <c r="SHE26" s="255"/>
      <c r="SHF26" s="261"/>
      <c r="SHG26" s="255"/>
      <c r="SHH26" s="261"/>
      <c r="SHI26" s="255"/>
      <c r="SHJ26" s="261"/>
      <c r="SHK26" s="255"/>
      <c r="SHL26" s="261"/>
      <c r="SHM26" s="255"/>
      <c r="SHN26" s="261"/>
      <c r="SHO26" s="255"/>
      <c r="SHP26" s="261"/>
      <c r="SHQ26" s="255"/>
      <c r="SHR26" s="261"/>
      <c r="SHS26" s="255"/>
      <c r="SHT26" s="261"/>
      <c r="SHU26" s="255"/>
      <c r="SHV26" s="261"/>
      <c r="SHW26" s="255"/>
      <c r="SHX26" s="261"/>
      <c r="SHY26" s="255"/>
      <c r="SHZ26" s="261"/>
      <c r="SIA26" s="255"/>
      <c r="SIB26" s="261"/>
      <c r="SIC26" s="255"/>
      <c r="SID26" s="261"/>
      <c r="SIE26" s="255"/>
      <c r="SIF26" s="261"/>
      <c r="SIG26" s="255"/>
      <c r="SIH26" s="261"/>
      <c r="SII26" s="255"/>
      <c r="SIJ26" s="261"/>
      <c r="SIK26" s="255"/>
      <c r="SIL26" s="261"/>
      <c r="SIM26" s="255"/>
      <c r="SIN26" s="261"/>
      <c r="SIO26" s="255"/>
      <c r="SIP26" s="261"/>
      <c r="SIQ26" s="255"/>
      <c r="SIR26" s="261"/>
      <c r="SIS26" s="255"/>
      <c r="SIT26" s="261"/>
      <c r="SIU26" s="255"/>
      <c r="SIV26" s="261"/>
      <c r="SIW26" s="255"/>
      <c r="SIX26" s="261"/>
      <c r="SIY26" s="255"/>
      <c r="SIZ26" s="261"/>
      <c r="SJA26" s="255"/>
      <c r="SJB26" s="261"/>
      <c r="SJC26" s="255"/>
      <c r="SJD26" s="261"/>
      <c r="SJE26" s="255"/>
      <c r="SJF26" s="261"/>
      <c r="SJG26" s="255"/>
      <c r="SJH26" s="261"/>
      <c r="SJI26" s="255"/>
      <c r="SJJ26" s="261"/>
      <c r="SJK26" s="255"/>
      <c r="SJL26" s="261"/>
      <c r="SJM26" s="255"/>
      <c r="SJN26" s="261"/>
      <c r="SJO26" s="255"/>
      <c r="SJP26" s="261"/>
      <c r="SJQ26" s="255"/>
      <c r="SJR26" s="261"/>
      <c r="SJS26" s="255"/>
      <c r="SJT26" s="261"/>
      <c r="SJU26" s="255"/>
      <c r="SJV26" s="261"/>
      <c r="SJW26" s="255"/>
      <c r="SJX26" s="261"/>
      <c r="SJY26" s="255"/>
      <c r="SJZ26" s="261"/>
      <c r="SKA26" s="255"/>
      <c r="SKB26" s="261"/>
      <c r="SKC26" s="255"/>
      <c r="SKD26" s="261"/>
      <c r="SKE26" s="255"/>
      <c r="SKF26" s="261"/>
      <c r="SKG26" s="255"/>
      <c r="SKH26" s="261"/>
      <c r="SKI26" s="255"/>
      <c r="SKJ26" s="261"/>
      <c r="SKK26" s="255"/>
      <c r="SKL26" s="261"/>
      <c r="SKM26" s="255"/>
      <c r="SKN26" s="261"/>
      <c r="SKO26" s="255"/>
      <c r="SKP26" s="261"/>
      <c r="SKQ26" s="255"/>
      <c r="SKR26" s="261"/>
      <c r="SKS26" s="255"/>
      <c r="SKT26" s="261"/>
      <c r="SKU26" s="255"/>
      <c r="SKV26" s="261"/>
      <c r="SKW26" s="255"/>
      <c r="SKX26" s="261"/>
      <c r="SKY26" s="255"/>
      <c r="SKZ26" s="261"/>
      <c r="SLA26" s="255"/>
      <c r="SLB26" s="261"/>
      <c r="SLC26" s="255"/>
      <c r="SLD26" s="261"/>
      <c r="SLE26" s="255"/>
      <c r="SLF26" s="261"/>
      <c r="SLG26" s="255"/>
      <c r="SLH26" s="261"/>
      <c r="SLI26" s="255"/>
      <c r="SLJ26" s="261"/>
      <c r="SLK26" s="255"/>
      <c r="SLL26" s="261"/>
      <c r="SLM26" s="255"/>
      <c r="SLN26" s="261"/>
      <c r="SLO26" s="255"/>
      <c r="SLP26" s="261"/>
      <c r="SLQ26" s="255"/>
      <c r="SLR26" s="261"/>
      <c r="SLS26" s="255"/>
      <c r="SLT26" s="261"/>
      <c r="SLU26" s="255"/>
      <c r="SLV26" s="261"/>
      <c r="SLW26" s="255"/>
      <c r="SLX26" s="261"/>
      <c r="SLY26" s="255"/>
      <c r="SLZ26" s="261"/>
      <c r="SMA26" s="255"/>
      <c r="SMB26" s="261"/>
      <c r="SMC26" s="255"/>
      <c r="SMD26" s="261"/>
      <c r="SME26" s="255"/>
      <c r="SMF26" s="261"/>
      <c r="SMG26" s="255"/>
      <c r="SMH26" s="261"/>
      <c r="SMI26" s="255"/>
      <c r="SMJ26" s="261"/>
      <c r="SMK26" s="255"/>
      <c r="SML26" s="261"/>
      <c r="SMM26" s="255"/>
      <c r="SMN26" s="261"/>
      <c r="SMO26" s="255"/>
      <c r="SMP26" s="261"/>
      <c r="SMQ26" s="255"/>
      <c r="SMR26" s="261"/>
      <c r="SMS26" s="255"/>
      <c r="SMT26" s="261"/>
      <c r="SMU26" s="255"/>
      <c r="SMV26" s="261"/>
      <c r="SMW26" s="255"/>
      <c r="SMX26" s="261"/>
      <c r="SMY26" s="255"/>
      <c r="SMZ26" s="261"/>
      <c r="SNA26" s="255"/>
      <c r="SNB26" s="261"/>
      <c r="SNC26" s="255"/>
      <c r="SND26" s="261"/>
      <c r="SNE26" s="255"/>
      <c r="SNF26" s="261"/>
      <c r="SNG26" s="255"/>
      <c r="SNH26" s="261"/>
      <c r="SNI26" s="255"/>
      <c r="SNJ26" s="261"/>
      <c r="SNK26" s="255"/>
      <c r="SNL26" s="261"/>
      <c r="SNM26" s="255"/>
      <c r="SNN26" s="261"/>
      <c r="SNO26" s="255"/>
      <c r="SNP26" s="261"/>
      <c r="SNQ26" s="255"/>
      <c r="SNR26" s="261"/>
      <c r="SNS26" s="255"/>
      <c r="SNT26" s="261"/>
      <c r="SNU26" s="255"/>
      <c r="SNV26" s="261"/>
      <c r="SNW26" s="255"/>
      <c r="SNX26" s="261"/>
      <c r="SNY26" s="255"/>
      <c r="SNZ26" s="261"/>
      <c r="SOA26" s="255"/>
      <c r="SOB26" s="261"/>
      <c r="SOC26" s="255"/>
      <c r="SOD26" s="261"/>
      <c r="SOE26" s="255"/>
      <c r="SOF26" s="261"/>
      <c r="SOG26" s="255"/>
      <c r="SOH26" s="261"/>
      <c r="SOI26" s="255"/>
      <c r="SOJ26" s="261"/>
      <c r="SOK26" s="255"/>
      <c r="SOL26" s="261"/>
      <c r="SOM26" s="255"/>
      <c r="SON26" s="261"/>
      <c r="SOO26" s="255"/>
      <c r="SOP26" s="261"/>
      <c r="SOQ26" s="255"/>
      <c r="SOR26" s="261"/>
      <c r="SOS26" s="255"/>
      <c r="SOT26" s="261"/>
      <c r="SOU26" s="255"/>
      <c r="SOV26" s="261"/>
      <c r="SOW26" s="255"/>
      <c r="SOX26" s="261"/>
      <c r="SOY26" s="255"/>
      <c r="SOZ26" s="261"/>
      <c r="SPA26" s="255"/>
      <c r="SPB26" s="261"/>
      <c r="SPC26" s="255"/>
      <c r="SPD26" s="261"/>
      <c r="SPE26" s="255"/>
      <c r="SPF26" s="261"/>
      <c r="SPG26" s="255"/>
      <c r="SPH26" s="261"/>
      <c r="SPI26" s="255"/>
      <c r="SPJ26" s="261"/>
      <c r="SPK26" s="255"/>
      <c r="SPL26" s="261"/>
      <c r="SPM26" s="255"/>
      <c r="SPN26" s="261"/>
      <c r="SPO26" s="255"/>
      <c r="SPP26" s="261"/>
      <c r="SPQ26" s="255"/>
      <c r="SPR26" s="261"/>
      <c r="SPS26" s="255"/>
      <c r="SPT26" s="261"/>
      <c r="SPU26" s="255"/>
      <c r="SPV26" s="261"/>
      <c r="SPW26" s="255"/>
      <c r="SPX26" s="261"/>
      <c r="SPY26" s="255"/>
      <c r="SPZ26" s="261"/>
      <c r="SQA26" s="255"/>
      <c r="SQB26" s="261"/>
      <c r="SQC26" s="255"/>
      <c r="SQD26" s="261"/>
      <c r="SQE26" s="255"/>
      <c r="SQF26" s="261"/>
      <c r="SQG26" s="255"/>
      <c r="SQH26" s="261"/>
      <c r="SQI26" s="255"/>
      <c r="SQJ26" s="261"/>
      <c r="SQK26" s="255"/>
      <c r="SQL26" s="261"/>
      <c r="SQM26" s="255"/>
      <c r="SQN26" s="261"/>
      <c r="SQO26" s="255"/>
      <c r="SQP26" s="261"/>
      <c r="SQQ26" s="255"/>
      <c r="SQR26" s="261"/>
      <c r="SQS26" s="255"/>
      <c r="SQT26" s="261"/>
      <c r="SQU26" s="255"/>
      <c r="SQV26" s="261"/>
      <c r="SQW26" s="255"/>
      <c r="SQX26" s="261"/>
      <c r="SQY26" s="255"/>
      <c r="SQZ26" s="261"/>
      <c r="SRA26" s="255"/>
      <c r="SRB26" s="261"/>
      <c r="SRC26" s="255"/>
      <c r="SRD26" s="261"/>
      <c r="SRE26" s="255"/>
      <c r="SRF26" s="261"/>
      <c r="SRG26" s="255"/>
      <c r="SRH26" s="261"/>
      <c r="SRI26" s="255"/>
      <c r="SRJ26" s="261"/>
      <c r="SRK26" s="255"/>
      <c r="SRL26" s="261"/>
      <c r="SRM26" s="255"/>
      <c r="SRN26" s="261"/>
      <c r="SRO26" s="255"/>
      <c r="SRP26" s="261"/>
      <c r="SRQ26" s="255"/>
      <c r="SRR26" s="261"/>
      <c r="SRS26" s="255"/>
      <c r="SRT26" s="261"/>
      <c r="SRU26" s="255"/>
      <c r="SRV26" s="261"/>
      <c r="SRW26" s="255"/>
      <c r="SRX26" s="261"/>
      <c r="SRY26" s="255"/>
      <c r="SRZ26" s="261"/>
      <c r="SSA26" s="255"/>
      <c r="SSB26" s="261"/>
      <c r="SSC26" s="255"/>
      <c r="SSD26" s="261"/>
      <c r="SSE26" s="255"/>
      <c r="SSF26" s="261"/>
      <c r="SSG26" s="255"/>
      <c r="SSH26" s="261"/>
      <c r="SSI26" s="255"/>
      <c r="SSJ26" s="261"/>
      <c r="SSK26" s="255"/>
      <c r="SSL26" s="261"/>
      <c r="SSM26" s="255"/>
      <c r="SSN26" s="261"/>
      <c r="SSO26" s="255"/>
      <c r="SSP26" s="261"/>
      <c r="SSQ26" s="255"/>
      <c r="SSR26" s="261"/>
      <c r="SSS26" s="255"/>
      <c r="SST26" s="261"/>
      <c r="SSU26" s="255"/>
      <c r="SSV26" s="261"/>
      <c r="SSW26" s="255"/>
      <c r="SSX26" s="261"/>
      <c r="SSY26" s="255"/>
      <c r="SSZ26" s="261"/>
      <c r="STA26" s="255"/>
      <c r="STB26" s="261"/>
      <c r="STC26" s="255"/>
      <c r="STD26" s="261"/>
      <c r="STE26" s="255"/>
      <c r="STF26" s="261"/>
      <c r="STG26" s="255"/>
      <c r="STH26" s="261"/>
      <c r="STI26" s="255"/>
      <c r="STJ26" s="261"/>
      <c r="STK26" s="255"/>
      <c r="STL26" s="261"/>
      <c r="STM26" s="255"/>
      <c r="STN26" s="261"/>
      <c r="STO26" s="255"/>
      <c r="STP26" s="261"/>
      <c r="STQ26" s="255"/>
      <c r="STR26" s="261"/>
      <c r="STS26" s="255"/>
      <c r="STT26" s="261"/>
      <c r="STU26" s="255"/>
      <c r="STV26" s="261"/>
      <c r="STW26" s="255"/>
      <c r="STX26" s="261"/>
      <c r="STY26" s="255"/>
      <c r="STZ26" s="261"/>
      <c r="SUA26" s="255"/>
      <c r="SUB26" s="261"/>
      <c r="SUC26" s="255"/>
      <c r="SUD26" s="261"/>
      <c r="SUE26" s="255"/>
      <c r="SUF26" s="261"/>
      <c r="SUG26" s="255"/>
      <c r="SUH26" s="261"/>
      <c r="SUI26" s="255"/>
      <c r="SUJ26" s="261"/>
      <c r="SUK26" s="255"/>
      <c r="SUL26" s="261"/>
      <c r="SUM26" s="255"/>
      <c r="SUN26" s="261"/>
      <c r="SUO26" s="255"/>
      <c r="SUP26" s="261"/>
      <c r="SUQ26" s="255"/>
      <c r="SUR26" s="261"/>
      <c r="SUS26" s="255"/>
      <c r="SUT26" s="261"/>
      <c r="SUU26" s="255"/>
      <c r="SUV26" s="261"/>
      <c r="SUW26" s="255"/>
      <c r="SUX26" s="261"/>
      <c r="SUY26" s="255"/>
      <c r="SUZ26" s="261"/>
      <c r="SVA26" s="255"/>
      <c r="SVB26" s="261"/>
      <c r="SVC26" s="255"/>
      <c r="SVD26" s="261"/>
      <c r="SVE26" s="255"/>
      <c r="SVF26" s="261"/>
      <c r="SVG26" s="255"/>
      <c r="SVH26" s="261"/>
      <c r="SVI26" s="255"/>
      <c r="SVJ26" s="261"/>
      <c r="SVK26" s="255"/>
      <c r="SVL26" s="261"/>
      <c r="SVM26" s="255"/>
      <c r="SVN26" s="261"/>
      <c r="SVO26" s="255"/>
      <c r="SVP26" s="261"/>
      <c r="SVQ26" s="255"/>
      <c r="SVR26" s="261"/>
      <c r="SVS26" s="255"/>
      <c r="SVT26" s="261"/>
      <c r="SVU26" s="255"/>
      <c r="SVV26" s="261"/>
      <c r="SVW26" s="255"/>
      <c r="SVX26" s="261"/>
      <c r="SVY26" s="255"/>
      <c r="SVZ26" s="261"/>
      <c r="SWA26" s="255"/>
      <c r="SWB26" s="261"/>
      <c r="SWC26" s="255"/>
      <c r="SWD26" s="261"/>
      <c r="SWE26" s="255"/>
      <c r="SWF26" s="261"/>
      <c r="SWG26" s="255"/>
      <c r="SWH26" s="261"/>
      <c r="SWI26" s="255"/>
      <c r="SWJ26" s="261"/>
      <c r="SWK26" s="255"/>
      <c r="SWL26" s="261"/>
      <c r="SWM26" s="255"/>
      <c r="SWN26" s="261"/>
      <c r="SWO26" s="255"/>
      <c r="SWP26" s="261"/>
      <c r="SWQ26" s="255"/>
      <c r="SWR26" s="261"/>
      <c r="SWS26" s="255"/>
      <c r="SWT26" s="261"/>
      <c r="SWU26" s="255"/>
      <c r="SWV26" s="261"/>
      <c r="SWW26" s="255"/>
      <c r="SWX26" s="261"/>
      <c r="SWY26" s="255"/>
      <c r="SWZ26" s="261"/>
      <c r="SXA26" s="255"/>
      <c r="SXB26" s="261"/>
      <c r="SXC26" s="255"/>
      <c r="SXD26" s="261"/>
      <c r="SXE26" s="255"/>
      <c r="SXF26" s="261"/>
      <c r="SXG26" s="255"/>
      <c r="SXH26" s="261"/>
      <c r="SXI26" s="255"/>
      <c r="SXJ26" s="261"/>
      <c r="SXK26" s="255"/>
      <c r="SXL26" s="261"/>
      <c r="SXM26" s="255"/>
      <c r="SXN26" s="261"/>
      <c r="SXO26" s="255"/>
      <c r="SXP26" s="261"/>
      <c r="SXQ26" s="255"/>
      <c r="SXR26" s="261"/>
      <c r="SXS26" s="255"/>
      <c r="SXT26" s="261"/>
      <c r="SXU26" s="255"/>
      <c r="SXV26" s="261"/>
      <c r="SXW26" s="255"/>
      <c r="SXX26" s="261"/>
      <c r="SXY26" s="255"/>
      <c r="SXZ26" s="261"/>
      <c r="SYA26" s="255"/>
      <c r="SYB26" s="261"/>
      <c r="SYC26" s="255"/>
      <c r="SYD26" s="261"/>
      <c r="SYE26" s="255"/>
      <c r="SYF26" s="261"/>
      <c r="SYG26" s="255"/>
      <c r="SYH26" s="261"/>
      <c r="SYI26" s="255"/>
      <c r="SYJ26" s="261"/>
      <c r="SYK26" s="255"/>
      <c r="SYL26" s="261"/>
      <c r="SYM26" s="255"/>
      <c r="SYN26" s="261"/>
      <c r="SYO26" s="255"/>
      <c r="SYP26" s="261"/>
      <c r="SYQ26" s="255"/>
      <c r="SYR26" s="261"/>
      <c r="SYS26" s="255"/>
      <c r="SYT26" s="261"/>
      <c r="SYU26" s="255"/>
      <c r="SYV26" s="261"/>
      <c r="SYW26" s="255"/>
      <c r="SYX26" s="261"/>
      <c r="SYY26" s="255"/>
      <c r="SYZ26" s="261"/>
      <c r="SZA26" s="255"/>
      <c r="SZB26" s="261"/>
      <c r="SZC26" s="255"/>
      <c r="SZD26" s="261"/>
      <c r="SZE26" s="255"/>
      <c r="SZF26" s="261"/>
      <c r="SZG26" s="255"/>
      <c r="SZH26" s="261"/>
      <c r="SZI26" s="255"/>
      <c r="SZJ26" s="261"/>
      <c r="SZK26" s="255"/>
      <c r="SZL26" s="261"/>
      <c r="SZM26" s="255"/>
      <c r="SZN26" s="261"/>
      <c r="SZO26" s="255"/>
      <c r="SZP26" s="261"/>
      <c r="SZQ26" s="255"/>
      <c r="SZR26" s="261"/>
      <c r="SZS26" s="255"/>
      <c r="SZT26" s="261"/>
      <c r="SZU26" s="255"/>
      <c r="SZV26" s="261"/>
      <c r="SZW26" s="255"/>
      <c r="SZX26" s="261"/>
      <c r="SZY26" s="255"/>
      <c r="SZZ26" s="261"/>
      <c r="TAA26" s="255"/>
      <c r="TAB26" s="261"/>
      <c r="TAC26" s="255"/>
      <c r="TAD26" s="261"/>
      <c r="TAE26" s="255"/>
      <c r="TAF26" s="261"/>
      <c r="TAG26" s="255"/>
      <c r="TAH26" s="261"/>
      <c r="TAI26" s="255"/>
      <c r="TAJ26" s="261"/>
      <c r="TAK26" s="255"/>
      <c r="TAL26" s="261"/>
      <c r="TAM26" s="255"/>
      <c r="TAN26" s="261"/>
      <c r="TAO26" s="255"/>
      <c r="TAP26" s="261"/>
      <c r="TAQ26" s="255"/>
      <c r="TAR26" s="261"/>
      <c r="TAS26" s="255"/>
      <c r="TAT26" s="261"/>
      <c r="TAU26" s="255"/>
      <c r="TAV26" s="261"/>
      <c r="TAW26" s="255"/>
      <c r="TAX26" s="261"/>
      <c r="TAY26" s="255"/>
      <c r="TAZ26" s="261"/>
      <c r="TBA26" s="255"/>
      <c r="TBB26" s="261"/>
      <c r="TBC26" s="255"/>
      <c r="TBD26" s="261"/>
      <c r="TBE26" s="255"/>
      <c r="TBF26" s="261"/>
      <c r="TBG26" s="255"/>
      <c r="TBH26" s="261"/>
      <c r="TBI26" s="255"/>
      <c r="TBJ26" s="261"/>
      <c r="TBK26" s="255"/>
      <c r="TBL26" s="261"/>
      <c r="TBM26" s="255"/>
      <c r="TBN26" s="261"/>
      <c r="TBO26" s="255"/>
      <c r="TBP26" s="261"/>
      <c r="TBQ26" s="255"/>
      <c r="TBR26" s="261"/>
      <c r="TBS26" s="255"/>
      <c r="TBT26" s="261"/>
      <c r="TBU26" s="255"/>
      <c r="TBV26" s="261"/>
      <c r="TBW26" s="255"/>
      <c r="TBX26" s="261"/>
      <c r="TBY26" s="255"/>
      <c r="TBZ26" s="261"/>
      <c r="TCA26" s="255"/>
      <c r="TCB26" s="261"/>
      <c r="TCC26" s="255"/>
      <c r="TCD26" s="261"/>
      <c r="TCE26" s="255"/>
      <c r="TCF26" s="261"/>
      <c r="TCG26" s="255"/>
      <c r="TCH26" s="261"/>
      <c r="TCI26" s="255"/>
      <c r="TCJ26" s="261"/>
      <c r="TCK26" s="255"/>
      <c r="TCL26" s="261"/>
      <c r="TCM26" s="255"/>
      <c r="TCN26" s="261"/>
      <c r="TCO26" s="255"/>
      <c r="TCP26" s="261"/>
      <c r="TCQ26" s="255"/>
      <c r="TCR26" s="261"/>
      <c r="TCS26" s="255"/>
      <c r="TCT26" s="261"/>
      <c r="TCU26" s="255"/>
      <c r="TCV26" s="261"/>
      <c r="TCW26" s="255"/>
      <c r="TCX26" s="261"/>
      <c r="TCY26" s="255"/>
      <c r="TCZ26" s="261"/>
      <c r="TDA26" s="255"/>
      <c r="TDB26" s="261"/>
      <c r="TDC26" s="255"/>
      <c r="TDD26" s="261"/>
      <c r="TDE26" s="255"/>
      <c r="TDF26" s="261"/>
      <c r="TDG26" s="255"/>
      <c r="TDH26" s="261"/>
      <c r="TDI26" s="255"/>
      <c r="TDJ26" s="261"/>
      <c r="TDK26" s="255"/>
      <c r="TDL26" s="261"/>
      <c r="TDM26" s="255"/>
      <c r="TDN26" s="261"/>
      <c r="TDO26" s="255"/>
      <c r="TDP26" s="261"/>
      <c r="TDQ26" s="255"/>
      <c r="TDR26" s="261"/>
      <c r="TDS26" s="255"/>
      <c r="TDT26" s="261"/>
      <c r="TDU26" s="255"/>
      <c r="TDV26" s="261"/>
      <c r="TDW26" s="255"/>
      <c r="TDX26" s="261"/>
      <c r="TDY26" s="255"/>
      <c r="TDZ26" s="261"/>
      <c r="TEA26" s="255"/>
      <c r="TEB26" s="261"/>
      <c r="TEC26" s="255"/>
      <c r="TED26" s="261"/>
      <c r="TEE26" s="255"/>
      <c r="TEF26" s="261"/>
      <c r="TEG26" s="255"/>
      <c r="TEH26" s="261"/>
      <c r="TEI26" s="255"/>
      <c r="TEJ26" s="261"/>
      <c r="TEK26" s="255"/>
      <c r="TEL26" s="261"/>
      <c r="TEM26" s="255"/>
      <c r="TEN26" s="261"/>
      <c r="TEO26" s="255"/>
      <c r="TEP26" s="261"/>
      <c r="TEQ26" s="255"/>
      <c r="TER26" s="261"/>
      <c r="TES26" s="255"/>
      <c r="TET26" s="261"/>
      <c r="TEU26" s="255"/>
      <c r="TEV26" s="261"/>
      <c r="TEW26" s="255"/>
      <c r="TEX26" s="261"/>
      <c r="TEY26" s="255"/>
      <c r="TEZ26" s="261"/>
      <c r="TFA26" s="255"/>
      <c r="TFB26" s="261"/>
      <c r="TFC26" s="255"/>
      <c r="TFD26" s="261"/>
      <c r="TFE26" s="255"/>
      <c r="TFF26" s="261"/>
      <c r="TFG26" s="255"/>
      <c r="TFH26" s="261"/>
      <c r="TFI26" s="255"/>
      <c r="TFJ26" s="261"/>
      <c r="TFK26" s="255"/>
      <c r="TFL26" s="261"/>
      <c r="TFM26" s="255"/>
      <c r="TFN26" s="261"/>
      <c r="TFO26" s="255"/>
      <c r="TFP26" s="261"/>
      <c r="TFQ26" s="255"/>
      <c r="TFR26" s="261"/>
      <c r="TFS26" s="255"/>
      <c r="TFT26" s="261"/>
      <c r="TFU26" s="255"/>
      <c r="TFV26" s="261"/>
      <c r="TFW26" s="255"/>
      <c r="TFX26" s="261"/>
      <c r="TFY26" s="255"/>
      <c r="TFZ26" s="261"/>
      <c r="TGA26" s="255"/>
      <c r="TGB26" s="261"/>
      <c r="TGC26" s="255"/>
      <c r="TGD26" s="261"/>
      <c r="TGE26" s="255"/>
      <c r="TGF26" s="261"/>
      <c r="TGG26" s="255"/>
      <c r="TGH26" s="261"/>
      <c r="TGI26" s="255"/>
      <c r="TGJ26" s="261"/>
      <c r="TGK26" s="255"/>
      <c r="TGL26" s="261"/>
      <c r="TGM26" s="255"/>
      <c r="TGN26" s="261"/>
      <c r="TGO26" s="255"/>
      <c r="TGP26" s="261"/>
      <c r="TGQ26" s="255"/>
      <c r="TGR26" s="261"/>
      <c r="TGS26" s="255"/>
      <c r="TGT26" s="261"/>
      <c r="TGU26" s="255"/>
      <c r="TGV26" s="261"/>
      <c r="TGW26" s="255"/>
      <c r="TGX26" s="261"/>
      <c r="TGY26" s="255"/>
      <c r="TGZ26" s="261"/>
      <c r="THA26" s="255"/>
      <c r="THB26" s="261"/>
      <c r="THC26" s="255"/>
      <c r="THD26" s="261"/>
      <c r="THE26" s="255"/>
      <c r="THF26" s="261"/>
      <c r="THG26" s="255"/>
      <c r="THH26" s="261"/>
      <c r="THI26" s="255"/>
      <c r="THJ26" s="261"/>
      <c r="THK26" s="255"/>
      <c r="THL26" s="261"/>
      <c r="THM26" s="255"/>
      <c r="THN26" s="261"/>
      <c r="THO26" s="255"/>
      <c r="THP26" s="261"/>
      <c r="THQ26" s="255"/>
      <c r="THR26" s="261"/>
      <c r="THS26" s="255"/>
      <c r="THT26" s="261"/>
      <c r="THU26" s="255"/>
      <c r="THV26" s="261"/>
      <c r="THW26" s="255"/>
      <c r="THX26" s="261"/>
      <c r="THY26" s="255"/>
      <c r="THZ26" s="261"/>
      <c r="TIA26" s="255"/>
      <c r="TIB26" s="261"/>
      <c r="TIC26" s="255"/>
      <c r="TID26" s="261"/>
      <c r="TIE26" s="255"/>
      <c r="TIF26" s="261"/>
      <c r="TIG26" s="255"/>
      <c r="TIH26" s="261"/>
      <c r="TII26" s="255"/>
      <c r="TIJ26" s="261"/>
      <c r="TIK26" s="255"/>
      <c r="TIL26" s="261"/>
      <c r="TIM26" s="255"/>
      <c r="TIN26" s="261"/>
      <c r="TIO26" s="255"/>
      <c r="TIP26" s="261"/>
      <c r="TIQ26" s="255"/>
      <c r="TIR26" s="261"/>
      <c r="TIS26" s="255"/>
      <c r="TIT26" s="261"/>
      <c r="TIU26" s="255"/>
      <c r="TIV26" s="261"/>
      <c r="TIW26" s="255"/>
      <c r="TIX26" s="261"/>
      <c r="TIY26" s="255"/>
      <c r="TIZ26" s="261"/>
      <c r="TJA26" s="255"/>
      <c r="TJB26" s="261"/>
      <c r="TJC26" s="255"/>
      <c r="TJD26" s="261"/>
      <c r="TJE26" s="255"/>
      <c r="TJF26" s="261"/>
      <c r="TJG26" s="255"/>
      <c r="TJH26" s="261"/>
      <c r="TJI26" s="255"/>
      <c r="TJJ26" s="261"/>
      <c r="TJK26" s="255"/>
      <c r="TJL26" s="261"/>
      <c r="TJM26" s="255"/>
      <c r="TJN26" s="261"/>
      <c r="TJO26" s="255"/>
      <c r="TJP26" s="261"/>
      <c r="TJQ26" s="255"/>
      <c r="TJR26" s="261"/>
      <c r="TJS26" s="255"/>
      <c r="TJT26" s="261"/>
      <c r="TJU26" s="255"/>
      <c r="TJV26" s="261"/>
      <c r="TJW26" s="255"/>
      <c r="TJX26" s="261"/>
      <c r="TJY26" s="255"/>
      <c r="TJZ26" s="261"/>
      <c r="TKA26" s="255"/>
      <c r="TKB26" s="261"/>
      <c r="TKC26" s="255"/>
      <c r="TKD26" s="261"/>
      <c r="TKE26" s="255"/>
      <c r="TKF26" s="261"/>
      <c r="TKG26" s="255"/>
      <c r="TKH26" s="261"/>
      <c r="TKI26" s="255"/>
      <c r="TKJ26" s="261"/>
      <c r="TKK26" s="255"/>
      <c r="TKL26" s="261"/>
      <c r="TKM26" s="255"/>
      <c r="TKN26" s="261"/>
      <c r="TKO26" s="255"/>
      <c r="TKP26" s="261"/>
      <c r="TKQ26" s="255"/>
      <c r="TKR26" s="261"/>
      <c r="TKS26" s="255"/>
      <c r="TKT26" s="261"/>
      <c r="TKU26" s="255"/>
      <c r="TKV26" s="261"/>
      <c r="TKW26" s="255"/>
      <c r="TKX26" s="261"/>
      <c r="TKY26" s="255"/>
      <c r="TKZ26" s="261"/>
      <c r="TLA26" s="255"/>
      <c r="TLB26" s="261"/>
      <c r="TLC26" s="255"/>
      <c r="TLD26" s="261"/>
      <c r="TLE26" s="255"/>
      <c r="TLF26" s="261"/>
      <c r="TLG26" s="255"/>
      <c r="TLH26" s="261"/>
      <c r="TLI26" s="255"/>
      <c r="TLJ26" s="261"/>
      <c r="TLK26" s="255"/>
      <c r="TLL26" s="261"/>
      <c r="TLM26" s="255"/>
      <c r="TLN26" s="261"/>
      <c r="TLO26" s="255"/>
      <c r="TLP26" s="261"/>
      <c r="TLQ26" s="255"/>
      <c r="TLR26" s="261"/>
      <c r="TLS26" s="255"/>
      <c r="TLT26" s="261"/>
      <c r="TLU26" s="255"/>
      <c r="TLV26" s="261"/>
      <c r="TLW26" s="255"/>
      <c r="TLX26" s="261"/>
      <c r="TLY26" s="255"/>
      <c r="TLZ26" s="261"/>
      <c r="TMA26" s="255"/>
      <c r="TMB26" s="261"/>
      <c r="TMC26" s="255"/>
      <c r="TMD26" s="261"/>
      <c r="TME26" s="255"/>
      <c r="TMF26" s="261"/>
      <c r="TMG26" s="255"/>
      <c r="TMH26" s="261"/>
      <c r="TMI26" s="255"/>
      <c r="TMJ26" s="261"/>
      <c r="TMK26" s="255"/>
      <c r="TML26" s="261"/>
      <c r="TMM26" s="255"/>
      <c r="TMN26" s="261"/>
      <c r="TMO26" s="255"/>
      <c r="TMP26" s="261"/>
      <c r="TMQ26" s="255"/>
      <c r="TMR26" s="261"/>
      <c r="TMS26" s="255"/>
      <c r="TMT26" s="261"/>
      <c r="TMU26" s="255"/>
      <c r="TMV26" s="261"/>
      <c r="TMW26" s="255"/>
      <c r="TMX26" s="261"/>
      <c r="TMY26" s="255"/>
      <c r="TMZ26" s="261"/>
      <c r="TNA26" s="255"/>
      <c r="TNB26" s="261"/>
      <c r="TNC26" s="255"/>
      <c r="TND26" s="261"/>
      <c r="TNE26" s="255"/>
      <c r="TNF26" s="261"/>
      <c r="TNG26" s="255"/>
      <c r="TNH26" s="261"/>
      <c r="TNI26" s="255"/>
      <c r="TNJ26" s="261"/>
      <c r="TNK26" s="255"/>
      <c r="TNL26" s="261"/>
      <c r="TNM26" s="255"/>
      <c r="TNN26" s="261"/>
      <c r="TNO26" s="255"/>
      <c r="TNP26" s="261"/>
      <c r="TNQ26" s="255"/>
      <c r="TNR26" s="261"/>
      <c r="TNS26" s="255"/>
      <c r="TNT26" s="261"/>
      <c r="TNU26" s="255"/>
      <c r="TNV26" s="261"/>
      <c r="TNW26" s="255"/>
      <c r="TNX26" s="261"/>
      <c r="TNY26" s="255"/>
      <c r="TNZ26" s="261"/>
      <c r="TOA26" s="255"/>
      <c r="TOB26" s="261"/>
      <c r="TOC26" s="255"/>
      <c r="TOD26" s="261"/>
      <c r="TOE26" s="255"/>
      <c r="TOF26" s="261"/>
      <c r="TOG26" s="255"/>
      <c r="TOH26" s="261"/>
      <c r="TOI26" s="255"/>
      <c r="TOJ26" s="261"/>
      <c r="TOK26" s="255"/>
      <c r="TOL26" s="261"/>
      <c r="TOM26" s="255"/>
      <c r="TON26" s="261"/>
      <c r="TOO26" s="255"/>
      <c r="TOP26" s="261"/>
      <c r="TOQ26" s="255"/>
      <c r="TOR26" s="261"/>
      <c r="TOS26" s="255"/>
      <c r="TOT26" s="261"/>
      <c r="TOU26" s="255"/>
      <c r="TOV26" s="261"/>
      <c r="TOW26" s="255"/>
      <c r="TOX26" s="261"/>
      <c r="TOY26" s="255"/>
      <c r="TOZ26" s="261"/>
      <c r="TPA26" s="255"/>
      <c r="TPB26" s="261"/>
      <c r="TPC26" s="255"/>
      <c r="TPD26" s="261"/>
      <c r="TPE26" s="255"/>
      <c r="TPF26" s="261"/>
      <c r="TPG26" s="255"/>
      <c r="TPH26" s="261"/>
      <c r="TPI26" s="255"/>
      <c r="TPJ26" s="261"/>
      <c r="TPK26" s="255"/>
      <c r="TPL26" s="261"/>
      <c r="TPM26" s="255"/>
      <c r="TPN26" s="261"/>
      <c r="TPO26" s="255"/>
      <c r="TPP26" s="261"/>
      <c r="TPQ26" s="255"/>
      <c r="TPR26" s="261"/>
      <c r="TPS26" s="255"/>
      <c r="TPT26" s="261"/>
      <c r="TPU26" s="255"/>
      <c r="TPV26" s="261"/>
      <c r="TPW26" s="255"/>
      <c r="TPX26" s="261"/>
      <c r="TPY26" s="255"/>
      <c r="TPZ26" s="261"/>
      <c r="TQA26" s="255"/>
      <c r="TQB26" s="261"/>
      <c r="TQC26" s="255"/>
      <c r="TQD26" s="261"/>
      <c r="TQE26" s="255"/>
      <c r="TQF26" s="261"/>
      <c r="TQG26" s="255"/>
      <c r="TQH26" s="261"/>
      <c r="TQI26" s="255"/>
      <c r="TQJ26" s="261"/>
      <c r="TQK26" s="255"/>
      <c r="TQL26" s="261"/>
      <c r="TQM26" s="255"/>
      <c r="TQN26" s="261"/>
      <c r="TQO26" s="255"/>
      <c r="TQP26" s="261"/>
      <c r="TQQ26" s="255"/>
      <c r="TQR26" s="261"/>
      <c r="TQS26" s="255"/>
      <c r="TQT26" s="261"/>
      <c r="TQU26" s="255"/>
      <c r="TQV26" s="261"/>
      <c r="TQW26" s="255"/>
      <c r="TQX26" s="261"/>
      <c r="TQY26" s="255"/>
      <c r="TQZ26" s="261"/>
      <c r="TRA26" s="255"/>
      <c r="TRB26" s="261"/>
      <c r="TRC26" s="255"/>
      <c r="TRD26" s="261"/>
      <c r="TRE26" s="255"/>
      <c r="TRF26" s="261"/>
      <c r="TRG26" s="255"/>
      <c r="TRH26" s="261"/>
      <c r="TRI26" s="255"/>
      <c r="TRJ26" s="261"/>
      <c r="TRK26" s="255"/>
      <c r="TRL26" s="261"/>
      <c r="TRM26" s="255"/>
      <c r="TRN26" s="261"/>
      <c r="TRO26" s="255"/>
      <c r="TRP26" s="261"/>
      <c r="TRQ26" s="255"/>
      <c r="TRR26" s="261"/>
      <c r="TRS26" s="255"/>
      <c r="TRT26" s="261"/>
      <c r="TRU26" s="255"/>
      <c r="TRV26" s="261"/>
      <c r="TRW26" s="255"/>
      <c r="TRX26" s="261"/>
      <c r="TRY26" s="255"/>
      <c r="TRZ26" s="261"/>
      <c r="TSA26" s="255"/>
      <c r="TSB26" s="261"/>
      <c r="TSC26" s="255"/>
      <c r="TSD26" s="261"/>
      <c r="TSE26" s="255"/>
      <c r="TSF26" s="261"/>
      <c r="TSG26" s="255"/>
      <c r="TSH26" s="261"/>
      <c r="TSI26" s="255"/>
      <c r="TSJ26" s="261"/>
      <c r="TSK26" s="255"/>
      <c r="TSL26" s="261"/>
      <c r="TSM26" s="255"/>
      <c r="TSN26" s="261"/>
      <c r="TSO26" s="255"/>
      <c r="TSP26" s="261"/>
      <c r="TSQ26" s="255"/>
      <c r="TSR26" s="261"/>
      <c r="TSS26" s="255"/>
      <c r="TST26" s="261"/>
      <c r="TSU26" s="255"/>
      <c r="TSV26" s="261"/>
      <c r="TSW26" s="255"/>
      <c r="TSX26" s="261"/>
      <c r="TSY26" s="255"/>
      <c r="TSZ26" s="261"/>
      <c r="TTA26" s="255"/>
      <c r="TTB26" s="261"/>
      <c r="TTC26" s="255"/>
      <c r="TTD26" s="261"/>
      <c r="TTE26" s="255"/>
      <c r="TTF26" s="261"/>
      <c r="TTG26" s="255"/>
      <c r="TTH26" s="261"/>
      <c r="TTI26" s="255"/>
      <c r="TTJ26" s="261"/>
      <c r="TTK26" s="255"/>
      <c r="TTL26" s="261"/>
      <c r="TTM26" s="255"/>
      <c r="TTN26" s="261"/>
      <c r="TTO26" s="255"/>
      <c r="TTP26" s="261"/>
      <c r="TTQ26" s="255"/>
      <c r="TTR26" s="261"/>
      <c r="TTS26" s="255"/>
      <c r="TTT26" s="261"/>
      <c r="TTU26" s="255"/>
      <c r="TTV26" s="261"/>
      <c r="TTW26" s="255"/>
      <c r="TTX26" s="261"/>
      <c r="TTY26" s="255"/>
      <c r="TTZ26" s="261"/>
      <c r="TUA26" s="255"/>
      <c r="TUB26" s="261"/>
      <c r="TUC26" s="255"/>
      <c r="TUD26" s="261"/>
      <c r="TUE26" s="255"/>
      <c r="TUF26" s="261"/>
      <c r="TUG26" s="255"/>
      <c r="TUH26" s="261"/>
      <c r="TUI26" s="255"/>
      <c r="TUJ26" s="261"/>
      <c r="TUK26" s="255"/>
      <c r="TUL26" s="261"/>
      <c r="TUM26" s="255"/>
      <c r="TUN26" s="261"/>
      <c r="TUO26" s="255"/>
      <c r="TUP26" s="261"/>
      <c r="TUQ26" s="255"/>
      <c r="TUR26" s="261"/>
      <c r="TUS26" s="255"/>
      <c r="TUT26" s="261"/>
      <c r="TUU26" s="255"/>
      <c r="TUV26" s="261"/>
      <c r="TUW26" s="255"/>
      <c r="TUX26" s="261"/>
      <c r="TUY26" s="255"/>
      <c r="TUZ26" s="261"/>
      <c r="TVA26" s="255"/>
      <c r="TVB26" s="261"/>
      <c r="TVC26" s="255"/>
      <c r="TVD26" s="261"/>
      <c r="TVE26" s="255"/>
      <c r="TVF26" s="261"/>
      <c r="TVG26" s="255"/>
      <c r="TVH26" s="261"/>
      <c r="TVI26" s="255"/>
      <c r="TVJ26" s="261"/>
      <c r="TVK26" s="255"/>
      <c r="TVL26" s="261"/>
      <c r="TVM26" s="255"/>
      <c r="TVN26" s="261"/>
      <c r="TVO26" s="255"/>
      <c r="TVP26" s="261"/>
      <c r="TVQ26" s="255"/>
      <c r="TVR26" s="261"/>
      <c r="TVS26" s="255"/>
      <c r="TVT26" s="261"/>
      <c r="TVU26" s="255"/>
      <c r="TVV26" s="261"/>
      <c r="TVW26" s="255"/>
      <c r="TVX26" s="261"/>
      <c r="TVY26" s="255"/>
      <c r="TVZ26" s="261"/>
      <c r="TWA26" s="255"/>
      <c r="TWB26" s="261"/>
      <c r="TWC26" s="255"/>
      <c r="TWD26" s="261"/>
      <c r="TWE26" s="255"/>
      <c r="TWF26" s="261"/>
      <c r="TWG26" s="255"/>
      <c r="TWH26" s="261"/>
      <c r="TWI26" s="255"/>
      <c r="TWJ26" s="261"/>
      <c r="TWK26" s="255"/>
      <c r="TWL26" s="261"/>
      <c r="TWM26" s="255"/>
      <c r="TWN26" s="261"/>
      <c r="TWO26" s="255"/>
      <c r="TWP26" s="261"/>
      <c r="TWQ26" s="255"/>
      <c r="TWR26" s="261"/>
      <c r="TWS26" s="255"/>
      <c r="TWT26" s="261"/>
      <c r="TWU26" s="255"/>
      <c r="TWV26" s="261"/>
      <c r="TWW26" s="255"/>
      <c r="TWX26" s="261"/>
      <c r="TWY26" s="255"/>
      <c r="TWZ26" s="261"/>
      <c r="TXA26" s="255"/>
      <c r="TXB26" s="261"/>
      <c r="TXC26" s="255"/>
      <c r="TXD26" s="261"/>
      <c r="TXE26" s="255"/>
      <c r="TXF26" s="261"/>
      <c r="TXG26" s="255"/>
      <c r="TXH26" s="261"/>
      <c r="TXI26" s="255"/>
      <c r="TXJ26" s="261"/>
      <c r="TXK26" s="255"/>
      <c r="TXL26" s="261"/>
      <c r="TXM26" s="255"/>
      <c r="TXN26" s="261"/>
      <c r="TXO26" s="255"/>
      <c r="TXP26" s="261"/>
      <c r="TXQ26" s="255"/>
      <c r="TXR26" s="261"/>
      <c r="TXS26" s="255"/>
      <c r="TXT26" s="261"/>
      <c r="TXU26" s="255"/>
      <c r="TXV26" s="261"/>
      <c r="TXW26" s="255"/>
      <c r="TXX26" s="261"/>
      <c r="TXY26" s="255"/>
      <c r="TXZ26" s="261"/>
      <c r="TYA26" s="255"/>
      <c r="TYB26" s="261"/>
      <c r="TYC26" s="255"/>
      <c r="TYD26" s="261"/>
      <c r="TYE26" s="255"/>
      <c r="TYF26" s="261"/>
      <c r="TYG26" s="255"/>
      <c r="TYH26" s="261"/>
      <c r="TYI26" s="255"/>
      <c r="TYJ26" s="261"/>
      <c r="TYK26" s="255"/>
      <c r="TYL26" s="261"/>
      <c r="TYM26" s="255"/>
      <c r="TYN26" s="261"/>
      <c r="TYO26" s="255"/>
      <c r="TYP26" s="261"/>
      <c r="TYQ26" s="255"/>
      <c r="TYR26" s="261"/>
      <c r="TYS26" s="255"/>
      <c r="TYT26" s="261"/>
      <c r="TYU26" s="255"/>
      <c r="TYV26" s="261"/>
      <c r="TYW26" s="255"/>
      <c r="TYX26" s="261"/>
      <c r="TYY26" s="255"/>
      <c r="TYZ26" s="261"/>
      <c r="TZA26" s="255"/>
      <c r="TZB26" s="261"/>
      <c r="TZC26" s="255"/>
      <c r="TZD26" s="261"/>
      <c r="TZE26" s="255"/>
      <c r="TZF26" s="261"/>
      <c r="TZG26" s="255"/>
      <c r="TZH26" s="261"/>
      <c r="TZI26" s="255"/>
      <c r="TZJ26" s="261"/>
      <c r="TZK26" s="255"/>
      <c r="TZL26" s="261"/>
      <c r="TZM26" s="255"/>
      <c r="TZN26" s="261"/>
      <c r="TZO26" s="255"/>
      <c r="TZP26" s="261"/>
      <c r="TZQ26" s="255"/>
      <c r="TZR26" s="261"/>
      <c r="TZS26" s="255"/>
      <c r="TZT26" s="261"/>
      <c r="TZU26" s="255"/>
      <c r="TZV26" s="261"/>
      <c r="TZW26" s="255"/>
      <c r="TZX26" s="261"/>
      <c r="TZY26" s="255"/>
      <c r="TZZ26" s="261"/>
      <c r="UAA26" s="255"/>
      <c r="UAB26" s="261"/>
      <c r="UAC26" s="255"/>
      <c r="UAD26" s="261"/>
      <c r="UAE26" s="255"/>
      <c r="UAF26" s="261"/>
      <c r="UAG26" s="255"/>
      <c r="UAH26" s="261"/>
      <c r="UAI26" s="255"/>
      <c r="UAJ26" s="261"/>
      <c r="UAK26" s="255"/>
      <c r="UAL26" s="261"/>
      <c r="UAM26" s="255"/>
      <c r="UAN26" s="261"/>
      <c r="UAO26" s="255"/>
      <c r="UAP26" s="261"/>
      <c r="UAQ26" s="255"/>
      <c r="UAR26" s="261"/>
      <c r="UAS26" s="255"/>
      <c r="UAT26" s="261"/>
      <c r="UAU26" s="255"/>
      <c r="UAV26" s="261"/>
      <c r="UAW26" s="255"/>
      <c r="UAX26" s="261"/>
      <c r="UAY26" s="255"/>
      <c r="UAZ26" s="261"/>
      <c r="UBA26" s="255"/>
      <c r="UBB26" s="261"/>
      <c r="UBC26" s="255"/>
      <c r="UBD26" s="261"/>
      <c r="UBE26" s="255"/>
      <c r="UBF26" s="261"/>
      <c r="UBG26" s="255"/>
      <c r="UBH26" s="261"/>
      <c r="UBI26" s="255"/>
      <c r="UBJ26" s="261"/>
      <c r="UBK26" s="255"/>
      <c r="UBL26" s="261"/>
      <c r="UBM26" s="255"/>
      <c r="UBN26" s="261"/>
      <c r="UBO26" s="255"/>
      <c r="UBP26" s="261"/>
      <c r="UBQ26" s="255"/>
      <c r="UBR26" s="261"/>
      <c r="UBS26" s="255"/>
      <c r="UBT26" s="261"/>
      <c r="UBU26" s="255"/>
      <c r="UBV26" s="261"/>
      <c r="UBW26" s="255"/>
      <c r="UBX26" s="261"/>
      <c r="UBY26" s="255"/>
      <c r="UBZ26" s="261"/>
      <c r="UCA26" s="255"/>
      <c r="UCB26" s="261"/>
      <c r="UCC26" s="255"/>
      <c r="UCD26" s="261"/>
      <c r="UCE26" s="255"/>
      <c r="UCF26" s="261"/>
      <c r="UCG26" s="255"/>
      <c r="UCH26" s="261"/>
      <c r="UCI26" s="255"/>
      <c r="UCJ26" s="261"/>
      <c r="UCK26" s="255"/>
      <c r="UCL26" s="261"/>
      <c r="UCM26" s="255"/>
      <c r="UCN26" s="261"/>
      <c r="UCO26" s="255"/>
      <c r="UCP26" s="261"/>
      <c r="UCQ26" s="255"/>
      <c r="UCR26" s="261"/>
      <c r="UCS26" s="255"/>
      <c r="UCT26" s="261"/>
      <c r="UCU26" s="255"/>
      <c r="UCV26" s="261"/>
      <c r="UCW26" s="255"/>
      <c r="UCX26" s="261"/>
      <c r="UCY26" s="255"/>
      <c r="UCZ26" s="261"/>
      <c r="UDA26" s="255"/>
      <c r="UDB26" s="261"/>
      <c r="UDC26" s="255"/>
      <c r="UDD26" s="261"/>
      <c r="UDE26" s="255"/>
      <c r="UDF26" s="261"/>
      <c r="UDG26" s="255"/>
      <c r="UDH26" s="261"/>
      <c r="UDI26" s="255"/>
      <c r="UDJ26" s="261"/>
      <c r="UDK26" s="255"/>
      <c r="UDL26" s="261"/>
      <c r="UDM26" s="255"/>
      <c r="UDN26" s="261"/>
      <c r="UDO26" s="255"/>
      <c r="UDP26" s="261"/>
      <c r="UDQ26" s="255"/>
      <c r="UDR26" s="261"/>
      <c r="UDS26" s="255"/>
      <c r="UDT26" s="261"/>
      <c r="UDU26" s="255"/>
      <c r="UDV26" s="261"/>
      <c r="UDW26" s="255"/>
      <c r="UDX26" s="261"/>
      <c r="UDY26" s="255"/>
      <c r="UDZ26" s="261"/>
      <c r="UEA26" s="255"/>
      <c r="UEB26" s="261"/>
      <c r="UEC26" s="255"/>
      <c r="UED26" s="261"/>
      <c r="UEE26" s="255"/>
      <c r="UEF26" s="261"/>
      <c r="UEG26" s="255"/>
      <c r="UEH26" s="261"/>
      <c r="UEI26" s="255"/>
      <c r="UEJ26" s="261"/>
      <c r="UEK26" s="255"/>
      <c r="UEL26" s="261"/>
      <c r="UEM26" s="255"/>
      <c r="UEN26" s="261"/>
      <c r="UEO26" s="255"/>
      <c r="UEP26" s="261"/>
      <c r="UEQ26" s="255"/>
      <c r="UER26" s="261"/>
      <c r="UES26" s="255"/>
      <c r="UET26" s="261"/>
      <c r="UEU26" s="255"/>
      <c r="UEV26" s="261"/>
      <c r="UEW26" s="255"/>
      <c r="UEX26" s="261"/>
      <c r="UEY26" s="255"/>
      <c r="UEZ26" s="261"/>
      <c r="UFA26" s="255"/>
      <c r="UFB26" s="261"/>
      <c r="UFC26" s="255"/>
      <c r="UFD26" s="261"/>
      <c r="UFE26" s="255"/>
      <c r="UFF26" s="261"/>
      <c r="UFG26" s="255"/>
      <c r="UFH26" s="261"/>
      <c r="UFI26" s="255"/>
      <c r="UFJ26" s="261"/>
      <c r="UFK26" s="255"/>
      <c r="UFL26" s="261"/>
      <c r="UFM26" s="255"/>
      <c r="UFN26" s="261"/>
      <c r="UFO26" s="255"/>
      <c r="UFP26" s="261"/>
      <c r="UFQ26" s="255"/>
      <c r="UFR26" s="261"/>
      <c r="UFS26" s="255"/>
      <c r="UFT26" s="261"/>
      <c r="UFU26" s="255"/>
      <c r="UFV26" s="261"/>
      <c r="UFW26" s="255"/>
      <c r="UFX26" s="261"/>
      <c r="UFY26" s="255"/>
      <c r="UFZ26" s="261"/>
      <c r="UGA26" s="255"/>
      <c r="UGB26" s="261"/>
      <c r="UGC26" s="255"/>
      <c r="UGD26" s="261"/>
      <c r="UGE26" s="255"/>
      <c r="UGF26" s="261"/>
      <c r="UGG26" s="255"/>
      <c r="UGH26" s="261"/>
      <c r="UGI26" s="255"/>
      <c r="UGJ26" s="261"/>
      <c r="UGK26" s="255"/>
      <c r="UGL26" s="261"/>
      <c r="UGM26" s="255"/>
      <c r="UGN26" s="261"/>
      <c r="UGO26" s="255"/>
      <c r="UGP26" s="261"/>
      <c r="UGQ26" s="255"/>
      <c r="UGR26" s="261"/>
      <c r="UGS26" s="255"/>
      <c r="UGT26" s="261"/>
      <c r="UGU26" s="255"/>
      <c r="UGV26" s="261"/>
      <c r="UGW26" s="255"/>
      <c r="UGX26" s="261"/>
      <c r="UGY26" s="255"/>
      <c r="UGZ26" s="261"/>
      <c r="UHA26" s="255"/>
      <c r="UHB26" s="261"/>
      <c r="UHC26" s="255"/>
      <c r="UHD26" s="261"/>
      <c r="UHE26" s="255"/>
      <c r="UHF26" s="261"/>
      <c r="UHG26" s="255"/>
      <c r="UHH26" s="261"/>
      <c r="UHI26" s="255"/>
      <c r="UHJ26" s="261"/>
      <c r="UHK26" s="255"/>
      <c r="UHL26" s="261"/>
      <c r="UHM26" s="255"/>
      <c r="UHN26" s="261"/>
      <c r="UHO26" s="255"/>
      <c r="UHP26" s="261"/>
      <c r="UHQ26" s="255"/>
      <c r="UHR26" s="261"/>
      <c r="UHS26" s="255"/>
      <c r="UHT26" s="261"/>
      <c r="UHU26" s="255"/>
      <c r="UHV26" s="261"/>
      <c r="UHW26" s="255"/>
      <c r="UHX26" s="261"/>
      <c r="UHY26" s="255"/>
      <c r="UHZ26" s="261"/>
      <c r="UIA26" s="255"/>
      <c r="UIB26" s="261"/>
      <c r="UIC26" s="255"/>
      <c r="UID26" s="261"/>
      <c r="UIE26" s="255"/>
      <c r="UIF26" s="261"/>
      <c r="UIG26" s="255"/>
      <c r="UIH26" s="261"/>
      <c r="UII26" s="255"/>
      <c r="UIJ26" s="261"/>
      <c r="UIK26" s="255"/>
      <c r="UIL26" s="261"/>
      <c r="UIM26" s="255"/>
      <c r="UIN26" s="261"/>
      <c r="UIO26" s="255"/>
      <c r="UIP26" s="261"/>
      <c r="UIQ26" s="255"/>
      <c r="UIR26" s="261"/>
      <c r="UIS26" s="255"/>
      <c r="UIT26" s="261"/>
      <c r="UIU26" s="255"/>
      <c r="UIV26" s="261"/>
      <c r="UIW26" s="255"/>
      <c r="UIX26" s="261"/>
      <c r="UIY26" s="255"/>
      <c r="UIZ26" s="261"/>
      <c r="UJA26" s="255"/>
      <c r="UJB26" s="261"/>
      <c r="UJC26" s="255"/>
      <c r="UJD26" s="261"/>
      <c r="UJE26" s="255"/>
      <c r="UJF26" s="261"/>
      <c r="UJG26" s="255"/>
      <c r="UJH26" s="261"/>
      <c r="UJI26" s="255"/>
      <c r="UJJ26" s="261"/>
      <c r="UJK26" s="255"/>
      <c r="UJL26" s="261"/>
      <c r="UJM26" s="255"/>
      <c r="UJN26" s="261"/>
      <c r="UJO26" s="255"/>
      <c r="UJP26" s="261"/>
      <c r="UJQ26" s="255"/>
      <c r="UJR26" s="261"/>
      <c r="UJS26" s="255"/>
      <c r="UJT26" s="261"/>
      <c r="UJU26" s="255"/>
      <c r="UJV26" s="261"/>
      <c r="UJW26" s="255"/>
      <c r="UJX26" s="261"/>
      <c r="UJY26" s="255"/>
      <c r="UJZ26" s="261"/>
      <c r="UKA26" s="255"/>
      <c r="UKB26" s="261"/>
      <c r="UKC26" s="255"/>
      <c r="UKD26" s="261"/>
      <c r="UKE26" s="255"/>
      <c r="UKF26" s="261"/>
      <c r="UKG26" s="255"/>
      <c r="UKH26" s="261"/>
      <c r="UKI26" s="255"/>
      <c r="UKJ26" s="261"/>
      <c r="UKK26" s="255"/>
      <c r="UKL26" s="261"/>
      <c r="UKM26" s="255"/>
      <c r="UKN26" s="261"/>
      <c r="UKO26" s="255"/>
      <c r="UKP26" s="261"/>
      <c r="UKQ26" s="255"/>
      <c r="UKR26" s="261"/>
      <c r="UKS26" s="255"/>
      <c r="UKT26" s="261"/>
      <c r="UKU26" s="255"/>
      <c r="UKV26" s="261"/>
      <c r="UKW26" s="255"/>
      <c r="UKX26" s="261"/>
      <c r="UKY26" s="255"/>
      <c r="UKZ26" s="261"/>
      <c r="ULA26" s="255"/>
      <c r="ULB26" s="261"/>
      <c r="ULC26" s="255"/>
      <c r="ULD26" s="261"/>
      <c r="ULE26" s="255"/>
      <c r="ULF26" s="261"/>
      <c r="ULG26" s="255"/>
      <c r="ULH26" s="261"/>
      <c r="ULI26" s="255"/>
      <c r="ULJ26" s="261"/>
      <c r="ULK26" s="255"/>
      <c r="ULL26" s="261"/>
      <c r="ULM26" s="255"/>
      <c r="ULN26" s="261"/>
      <c r="ULO26" s="255"/>
      <c r="ULP26" s="261"/>
      <c r="ULQ26" s="255"/>
      <c r="ULR26" s="261"/>
      <c r="ULS26" s="255"/>
      <c r="ULT26" s="261"/>
      <c r="ULU26" s="255"/>
      <c r="ULV26" s="261"/>
      <c r="ULW26" s="255"/>
      <c r="ULX26" s="261"/>
      <c r="ULY26" s="255"/>
      <c r="ULZ26" s="261"/>
      <c r="UMA26" s="255"/>
      <c r="UMB26" s="261"/>
      <c r="UMC26" s="255"/>
      <c r="UMD26" s="261"/>
      <c r="UME26" s="255"/>
      <c r="UMF26" s="261"/>
      <c r="UMG26" s="255"/>
      <c r="UMH26" s="261"/>
      <c r="UMI26" s="255"/>
      <c r="UMJ26" s="261"/>
      <c r="UMK26" s="255"/>
      <c r="UML26" s="261"/>
      <c r="UMM26" s="255"/>
      <c r="UMN26" s="261"/>
      <c r="UMO26" s="255"/>
      <c r="UMP26" s="261"/>
      <c r="UMQ26" s="255"/>
      <c r="UMR26" s="261"/>
      <c r="UMS26" s="255"/>
      <c r="UMT26" s="261"/>
      <c r="UMU26" s="255"/>
      <c r="UMV26" s="261"/>
      <c r="UMW26" s="255"/>
      <c r="UMX26" s="261"/>
      <c r="UMY26" s="255"/>
      <c r="UMZ26" s="261"/>
      <c r="UNA26" s="255"/>
      <c r="UNB26" s="261"/>
      <c r="UNC26" s="255"/>
      <c r="UND26" s="261"/>
      <c r="UNE26" s="255"/>
      <c r="UNF26" s="261"/>
      <c r="UNG26" s="255"/>
      <c r="UNH26" s="261"/>
      <c r="UNI26" s="255"/>
      <c r="UNJ26" s="261"/>
      <c r="UNK26" s="255"/>
      <c r="UNL26" s="261"/>
      <c r="UNM26" s="255"/>
      <c r="UNN26" s="261"/>
      <c r="UNO26" s="255"/>
      <c r="UNP26" s="261"/>
      <c r="UNQ26" s="255"/>
      <c r="UNR26" s="261"/>
      <c r="UNS26" s="255"/>
      <c r="UNT26" s="261"/>
      <c r="UNU26" s="255"/>
      <c r="UNV26" s="261"/>
      <c r="UNW26" s="255"/>
      <c r="UNX26" s="261"/>
      <c r="UNY26" s="255"/>
      <c r="UNZ26" s="261"/>
      <c r="UOA26" s="255"/>
      <c r="UOB26" s="261"/>
      <c r="UOC26" s="255"/>
      <c r="UOD26" s="261"/>
      <c r="UOE26" s="255"/>
      <c r="UOF26" s="261"/>
      <c r="UOG26" s="255"/>
      <c r="UOH26" s="261"/>
      <c r="UOI26" s="255"/>
      <c r="UOJ26" s="261"/>
      <c r="UOK26" s="255"/>
      <c r="UOL26" s="261"/>
      <c r="UOM26" s="255"/>
      <c r="UON26" s="261"/>
      <c r="UOO26" s="255"/>
      <c r="UOP26" s="261"/>
      <c r="UOQ26" s="255"/>
      <c r="UOR26" s="261"/>
      <c r="UOS26" s="255"/>
      <c r="UOT26" s="261"/>
      <c r="UOU26" s="255"/>
      <c r="UOV26" s="261"/>
      <c r="UOW26" s="255"/>
      <c r="UOX26" s="261"/>
      <c r="UOY26" s="255"/>
      <c r="UOZ26" s="261"/>
      <c r="UPA26" s="255"/>
      <c r="UPB26" s="261"/>
      <c r="UPC26" s="255"/>
      <c r="UPD26" s="261"/>
      <c r="UPE26" s="255"/>
      <c r="UPF26" s="261"/>
      <c r="UPG26" s="255"/>
      <c r="UPH26" s="261"/>
      <c r="UPI26" s="255"/>
      <c r="UPJ26" s="261"/>
      <c r="UPK26" s="255"/>
      <c r="UPL26" s="261"/>
      <c r="UPM26" s="255"/>
      <c r="UPN26" s="261"/>
      <c r="UPO26" s="255"/>
      <c r="UPP26" s="261"/>
      <c r="UPQ26" s="255"/>
      <c r="UPR26" s="261"/>
      <c r="UPS26" s="255"/>
      <c r="UPT26" s="261"/>
      <c r="UPU26" s="255"/>
      <c r="UPV26" s="261"/>
      <c r="UPW26" s="255"/>
      <c r="UPX26" s="261"/>
      <c r="UPY26" s="255"/>
      <c r="UPZ26" s="261"/>
      <c r="UQA26" s="255"/>
      <c r="UQB26" s="261"/>
      <c r="UQC26" s="255"/>
      <c r="UQD26" s="261"/>
      <c r="UQE26" s="255"/>
      <c r="UQF26" s="261"/>
      <c r="UQG26" s="255"/>
      <c r="UQH26" s="261"/>
      <c r="UQI26" s="255"/>
      <c r="UQJ26" s="261"/>
      <c r="UQK26" s="255"/>
      <c r="UQL26" s="261"/>
      <c r="UQM26" s="255"/>
      <c r="UQN26" s="261"/>
      <c r="UQO26" s="255"/>
      <c r="UQP26" s="261"/>
      <c r="UQQ26" s="255"/>
      <c r="UQR26" s="261"/>
      <c r="UQS26" s="255"/>
      <c r="UQT26" s="261"/>
      <c r="UQU26" s="255"/>
      <c r="UQV26" s="261"/>
      <c r="UQW26" s="255"/>
      <c r="UQX26" s="261"/>
      <c r="UQY26" s="255"/>
      <c r="UQZ26" s="261"/>
      <c r="URA26" s="255"/>
      <c r="URB26" s="261"/>
      <c r="URC26" s="255"/>
      <c r="URD26" s="261"/>
      <c r="URE26" s="255"/>
      <c r="URF26" s="261"/>
      <c r="URG26" s="255"/>
      <c r="URH26" s="261"/>
      <c r="URI26" s="255"/>
      <c r="URJ26" s="261"/>
      <c r="URK26" s="255"/>
      <c r="URL26" s="261"/>
      <c r="URM26" s="255"/>
      <c r="URN26" s="261"/>
      <c r="URO26" s="255"/>
      <c r="URP26" s="261"/>
      <c r="URQ26" s="255"/>
      <c r="URR26" s="261"/>
      <c r="URS26" s="255"/>
      <c r="URT26" s="261"/>
      <c r="URU26" s="255"/>
      <c r="URV26" s="261"/>
      <c r="URW26" s="255"/>
      <c r="URX26" s="261"/>
      <c r="URY26" s="255"/>
      <c r="URZ26" s="261"/>
      <c r="USA26" s="255"/>
      <c r="USB26" s="261"/>
      <c r="USC26" s="255"/>
      <c r="USD26" s="261"/>
      <c r="USE26" s="255"/>
      <c r="USF26" s="261"/>
      <c r="USG26" s="255"/>
      <c r="USH26" s="261"/>
      <c r="USI26" s="255"/>
      <c r="USJ26" s="261"/>
      <c r="USK26" s="255"/>
      <c r="USL26" s="261"/>
      <c r="USM26" s="255"/>
      <c r="USN26" s="261"/>
      <c r="USO26" s="255"/>
      <c r="USP26" s="261"/>
      <c r="USQ26" s="255"/>
      <c r="USR26" s="261"/>
      <c r="USS26" s="255"/>
      <c r="UST26" s="261"/>
      <c r="USU26" s="255"/>
      <c r="USV26" s="261"/>
      <c r="USW26" s="255"/>
      <c r="USX26" s="261"/>
      <c r="USY26" s="255"/>
      <c r="USZ26" s="261"/>
      <c r="UTA26" s="255"/>
      <c r="UTB26" s="261"/>
      <c r="UTC26" s="255"/>
      <c r="UTD26" s="261"/>
      <c r="UTE26" s="255"/>
      <c r="UTF26" s="261"/>
      <c r="UTG26" s="255"/>
      <c r="UTH26" s="261"/>
      <c r="UTI26" s="255"/>
      <c r="UTJ26" s="261"/>
      <c r="UTK26" s="255"/>
      <c r="UTL26" s="261"/>
      <c r="UTM26" s="255"/>
      <c r="UTN26" s="261"/>
      <c r="UTO26" s="255"/>
      <c r="UTP26" s="261"/>
      <c r="UTQ26" s="255"/>
      <c r="UTR26" s="261"/>
      <c r="UTS26" s="255"/>
      <c r="UTT26" s="261"/>
      <c r="UTU26" s="255"/>
      <c r="UTV26" s="261"/>
      <c r="UTW26" s="255"/>
      <c r="UTX26" s="261"/>
      <c r="UTY26" s="255"/>
      <c r="UTZ26" s="261"/>
      <c r="UUA26" s="255"/>
      <c r="UUB26" s="261"/>
      <c r="UUC26" s="255"/>
      <c r="UUD26" s="261"/>
      <c r="UUE26" s="255"/>
      <c r="UUF26" s="261"/>
      <c r="UUG26" s="255"/>
      <c r="UUH26" s="261"/>
      <c r="UUI26" s="255"/>
      <c r="UUJ26" s="261"/>
      <c r="UUK26" s="255"/>
      <c r="UUL26" s="261"/>
      <c r="UUM26" s="255"/>
      <c r="UUN26" s="261"/>
      <c r="UUO26" s="255"/>
      <c r="UUP26" s="261"/>
      <c r="UUQ26" s="255"/>
      <c r="UUR26" s="261"/>
      <c r="UUS26" s="255"/>
      <c r="UUT26" s="261"/>
      <c r="UUU26" s="255"/>
      <c r="UUV26" s="261"/>
      <c r="UUW26" s="255"/>
      <c r="UUX26" s="261"/>
      <c r="UUY26" s="255"/>
      <c r="UUZ26" s="261"/>
      <c r="UVA26" s="255"/>
      <c r="UVB26" s="261"/>
      <c r="UVC26" s="255"/>
      <c r="UVD26" s="261"/>
      <c r="UVE26" s="255"/>
      <c r="UVF26" s="261"/>
      <c r="UVG26" s="255"/>
      <c r="UVH26" s="261"/>
      <c r="UVI26" s="255"/>
      <c r="UVJ26" s="261"/>
      <c r="UVK26" s="255"/>
      <c r="UVL26" s="261"/>
      <c r="UVM26" s="255"/>
      <c r="UVN26" s="261"/>
      <c r="UVO26" s="255"/>
      <c r="UVP26" s="261"/>
      <c r="UVQ26" s="255"/>
      <c r="UVR26" s="261"/>
      <c r="UVS26" s="255"/>
      <c r="UVT26" s="261"/>
      <c r="UVU26" s="255"/>
      <c r="UVV26" s="261"/>
      <c r="UVW26" s="255"/>
      <c r="UVX26" s="261"/>
      <c r="UVY26" s="255"/>
      <c r="UVZ26" s="261"/>
      <c r="UWA26" s="255"/>
      <c r="UWB26" s="261"/>
      <c r="UWC26" s="255"/>
      <c r="UWD26" s="261"/>
      <c r="UWE26" s="255"/>
      <c r="UWF26" s="261"/>
      <c r="UWG26" s="255"/>
      <c r="UWH26" s="261"/>
      <c r="UWI26" s="255"/>
      <c r="UWJ26" s="261"/>
      <c r="UWK26" s="255"/>
      <c r="UWL26" s="261"/>
      <c r="UWM26" s="255"/>
      <c r="UWN26" s="261"/>
      <c r="UWO26" s="255"/>
      <c r="UWP26" s="261"/>
      <c r="UWQ26" s="255"/>
      <c r="UWR26" s="261"/>
      <c r="UWS26" s="255"/>
      <c r="UWT26" s="261"/>
      <c r="UWU26" s="255"/>
      <c r="UWV26" s="261"/>
      <c r="UWW26" s="255"/>
      <c r="UWX26" s="261"/>
      <c r="UWY26" s="255"/>
      <c r="UWZ26" s="261"/>
      <c r="UXA26" s="255"/>
      <c r="UXB26" s="261"/>
      <c r="UXC26" s="255"/>
      <c r="UXD26" s="261"/>
      <c r="UXE26" s="255"/>
      <c r="UXF26" s="261"/>
      <c r="UXG26" s="255"/>
      <c r="UXH26" s="261"/>
      <c r="UXI26" s="255"/>
      <c r="UXJ26" s="261"/>
      <c r="UXK26" s="255"/>
      <c r="UXL26" s="261"/>
      <c r="UXM26" s="255"/>
      <c r="UXN26" s="261"/>
      <c r="UXO26" s="255"/>
      <c r="UXP26" s="261"/>
      <c r="UXQ26" s="255"/>
      <c r="UXR26" s="261"/>
      <c r="UXS26" s="255"/>
      <c r="UXT26" s="261"/>
      <c r="UXU26" s="255"/>
      <c r="UXV26" s="261"/>
      <c r="UXW26" s="255"/>
      <c r="UXX26" s="261"/>
      <c r="UXY26" s="255"/>
      <c r="UXZ26" s="261"/>
      <c r="UYA26" s="255"/>
      <c r="UYB26" s="261"/>
      <c r="UYC26" s="255"/>
      <c r="UYD26" s="261"/>
      <c r="UYE26" s="255"/>
      <c r="UYF26" s="261"/>
      <c r="UYG26" s="255"/>
      <c r="UYH26" s="261"/>
      <c r="UYI26" s="255"/>
      <c r="UYJ26" s="261"/>
      <c r="UYK26" s="255"/>
      <c r="UYL26" s="261"/>
      <c r="UYM26" s="255"/>
      <c r="UYN26" s="261"/>
      <c r="UYO26" s="255"/>
      <c r="UYP26" s="261"/>
      <c r="UYQ26" s="255"/>
      <c r="UYR26" s="261"/>
      <c r="UYS26" s="255"/>
      <c r="UYT26" s="261"/>
      <c r="UYU26" s="255"/>
      <c r="UYV26" s="261"/>
      <c r="UYW26" s="255"/>
      <c r="UYX26" s="261"/>
      <c r="UYY26" s="255"/>
      <c r="UYZ26" s="261"/>
      <c r="UZA26" s="255"/>
      <c r="UZB26" s="261"/>
      <c r="UZC26" s="255"/>
      <c r="UZD26" s="261"/>
      <c r="UZE26" s="255"/>
      <c r="UZF26" s="261"/>
      <c r="UZG26" s="255"/>
      <c r="UZH26" s="261"/>
      <c r="UZI26" s="255"/>
      <c r="UZJ26" s="261"/>
      <c r="UZK26" s="255"/>
      <c r="UZL26" s="261"/>
      <c r="UZM26" s="255"/>
      <c r="UZN26" s="261"/>
      <c r="UZO26" s="255"/>
      <c r="UZP26" s="261"/>
      <c r="UZQ26" s="255"/>
      <c r="UZR26" s="261"/>
      <c r="UZS26" s="255"/>
      <c r="UZT26" s="261"/>
      <c r="UZU26" s="255"/>
      <c r="UZV26" s="261"/>
      <c r="UZW26" s="255"/>
      <c r="UZX26" s="261"/>
      <c r="UZY26" s="255"/>
      <c r="UZZ26" s="261"/>
      <c r="VAA26" s="255"/>
      <c r="VAB26" s="261"/>
      <c r="VAC26" s="255"/>
      <c r="VAD26" s="261"/>
      <c r="VAE26" s="255"/>
      <c r="VAF26" s="261"/>
      <c r="VAG26" s="255"/>
      <c r="VAH26" s="261"/>
      <c r="VAI26" s="255"/>
      <c r="VAJ26" s="261"/>
      <c r="VAK26" s="255"/>
      <c r="VAL26" s="261"/>
      <c r="VAM26" s="255"/>
      <c r="VAN26" s="261"/>
      <c r="VAO26" s="255"/>
      <c r="VAP26" s="261"/>
      <c r="VAQ26" s="255"/>
      <c r="VAR26" s="261"/>
      <c r="VAS26" s="255"/>
      <c r="VAT26" s="261"/>
      <c r="VAU26" s="255"/>
      <c r="VAV26" s="261"/>
      <c r="VAW26" s="255"/>
      <c r="VAX26" s="261"/>
      <c r="VAY26" s="255"/>
      <c r="VAZ26" s="261"/>
      <c r="VBA26" s="255"/>
      <c r="VBB26" s="261"/>
      <c r="VBC26" s="255"/>
      <c r="VBD26" s="261"/>
      <c r="VBE26" s="255"/>
      <c r="VBF26" s="261"/>
      <c r="VBG26" s="255"/>
      <c r="VBH26" s="261"/>
      <c r="VBI26" s="255"/>
      <c r="VBJ26" s="261"/>
      <c r="VBK26" s="255"/>
      <c r="VBL26" s="261"/>
      <c r="VBM26" s="255"/>
      <c r="VBN26" s="261"/>
      <c r="VBO26" s="255"/>
      <c r="VBP26" s="261"/>
      <c r="VBQ26" s="255"/>
      <c r="VBR26" s="261"/>
      <c r="VBS26" s="255"/>
      <c r="VBT26" s="261"/>
      <c r="VBU26" s="255"/>
      <c r="VBV26" s="261"/>
      <c r="VBW26" s="255"/>
      <c r="VBX26" s="261"/>
      <c r="VBY26" s="255"/>
      <c r="VBZ26" s="261"/>
      <c r="VCA26" s="255"/>
      <c r="VCB26" s="261"/>
      <c r="VCC26" s="255"/>
      <c r="VCD26" s="261"/>
      <c r="VCE26" s="255"/>
      <c r="VCF26" s="261"/>
      <c r="VCG26" s="255"/>
      <c r="VCH26" s="261"/>
      <c r="VCI26" s="255"/>
      <c r="VCJ26" s="261"/>
      <c r="VCK26" s="255"/>
      <c r="VCL26" s="261"/>
      <c r="VCM26" s="255"/>
      <c r="VCN26" s="261"/>
      <c r="VCO26" s="255"/>
      <c r="VCP26" s="261"/>
      <c r="VCQ26" s="255"/>
      <c r="VCR26" s="261"/>
      <c r="VCS26" s="255"/>
      <c r="VCT26" s="261"/>
      <c r="VCU26" s="255"/>
      <c r="VCV26" s="261"/>
      <c r="VCW26" s="255"/>
      <c r="VCX26" s="261"/>
      <c r="VCY26" s="255"/>
      <c r="VCZ26" s="261"/>
      <c r="VDA26" s="255"/>
      <c r="VDB26" s="261"/>
      <c r="VDC26" s="255"/>
      <c r="VDD26" s="261"/>
      <c r="VDE26" s="255"/>
      <c r="VDF26" s="261"/>
      <c r="VDG26" s="255"/>
      <c r="VDH26" s="261"/>
      <c r="VDI26" s="255"/>
      <c r="VDJ26" s="261"/>
      <c r="VDK26" s="255"/>
      <c r="VDL26" s="261"/>
      <c r="VDM26" s="255"/>
      <c r="VDN26" s="261"/>
      <c r="VDO26" s="255"/>
      <c r="VDP26" s="261"/>
      <c r="VDQ26" s="255"/>
      <c r="VDR26" s="261"/>
      <c r="VDS26" s="255"/>
      <c r="VDT26" s="261"/>
      <c r="VDU26" s="255"/>
      <c r="VDV26" s="261"/>
      <c r="VDW26" s="255"/>
      <c r="VDX26" s="261"/>
      <c r="VDY26" s="255"/>
      <c r="VDZ26" s="261"/>
      <c r="VEA26" s="255"/>
      <c r="VEB26" s="261"/>
      <c r="VEC26" s="255"/>
      <c r="VED26" s="261"/>
      <c r="VEE26" s="255"/>
      <c r="VEF26" s="261"/>
      <c r="VEG26" s="255"/>
      <c r="VEH26" s="261"/>
      <c r="VEI26" s="255"/>
      <c r="VEJ26" s="261"/>
      <c r="VEK26" s="255"/>
      <c r="VEL26" s="261"/>
      <c r="VEM26" s="255"/>
      <c r="VEN26" s="261"/>
      <c r="VEO26" s="255"/>
      <c r="VEP26" s="261"/>
      <c r="VEQ26" s="255"/>
      <c r="VER26" s="261"/>
      <c r="VES26" s="255"/>
      <c r="VET26" s="261"/>
      <c r="VEU26" s="255"/>
      <c r="VEV26" s="261"/>
      <c r="VEW26" s="255"/>
      <c r="VEX26" s="261"/>
      <c r="VEY26" s="255"/>
      <c r="VEZ26" s="261"/>
      <c r="VFA26" s="255"/>
      <c r="VFB26" s="261"/>
      <c r="VFC26" s="255"/>
      <c r="VFD26" s="261"/>
      <c r="VFE26" s="255"/>
      <c r="VFF26" s="261"/>
      <c r="VFG26" s="255"/>
      <c r="VFH26" s="261"/>
      <c r="VFI26" s="255"/>
      <c r="VFJ26" s="261"/>
      <c r="VFK26" s="255"/>
      <c r="VFL26" s="261"/>
      <c r="VFM26" s="255"/>
      <c r="VFN26" s="261"/>
      <c r="VFO26" s="255"/>
      <c r="VFP26" s="261"/>
      <c r="VFQ26" s="255"/>
      <c r="VFR26" s="261"/>
      <c r="VFS26" s="255"/>
      <c r="VFT26" s="261"/>
      <c r="VFU26" s="255"/>
      <c r="VFV26" s="261"/>
      <c r="VFW26" s="255"/>
      <c r="VFX26" s="261"/>
      <c r="VFY26" s="255"/>
      <c r="VFZ26" s="261"/>
      <c r="VGA26" s="255"/>
      <c r="VGB26" s="261"/>
      <c r="VGC26" s="255"/>
      <c r="VGD26" s="261"/>
      <c r="VGE26" s="255"/>
      <c r="VGF26" s="261"/>
      <c r="VGG26" s="255"/>
      <c r="VGH26" s="261"/>
      <c r="VGI26" s="255"/>
      <c r="VGJ26" s="261"/>
      <c r="VGK26" s="255"/>
      <c r="VGL26" s="261"/>
      <c r="VGM26" s="255"/>
      <c r="VGN26" s="261"/>
      <c r="VGO26" s="255"/>
      <c r="VGP26" s="261"/>
      <c r="VGQ26" s="255"/>
      <c r="VGR26" s="261"/>
      <c r="VGS26" s="255"/>
      <c r="VGT26" s="261"/>
      <c r="VGU26" s="255"/>
      <c r="VGV26" s="261"/>
      <c r="VGW26" s="255"/>
      <c r="VGX26" s="261"/>
      <c r="VGY26" s="255"/>
      <c r="VGZ26" s="261"/>
      <c r="VHA26" s="255"/>
      <c r="VHB26" s="261"/>
      <c r="VHC26" s="255"/>
      <c r="VHD26" s="261"/>
      <c r="VHE26" s="255"/>
      <c r="VHF26" s="261"/>
      <c r="VHG26" s="255"/>
      <c r="VHH26" s="261"/>
      <c r="VHI26" s="255"/>
      <c r="VHJ26" s="261"/>
      <c r="VHK26" s="255"/>
      <c r="VHL26" s="261"/>
      <c r="VHM26" s="255"/>
      <c r="VHN26" s="261"/>
      <c r="VHO26" s="255"/>
      <c r="VHP26" s="261"/>
      <c r="VHQ26" s="255"/>
      <c r="VHR26" s="261"/>
      <c r="VHS26" s="255"/>
      <c r="VHT26" s="261"/>
      <c r="VHU26" s="255"/>
      <c r="VHV26" s="261"/>
      <c r="VHW26" s="255"/>
      <c r="VHX26" s="261"/>
      <c r="VHY26" s="255"/>
      <c r="VHZ26" s="261"/>
      <c r="VIA26" s="255"/>
      <c r="VIB26" s="261"/>
      <c r="VIC26" s="255"/>
      <c r="VID26" s="261"/>
      <c r="VIE26" s="255"/>
      <c r="VIF26" s="261"/>
      <c r="VIG26" s="255"/>
      <c r="VIH26" s="261"/>
      <c r="VII26" s="255"/>
      <c r="VIJ26" s="261"/>
      <c r="VIK26" s="255"/>
      <c r="VIL26" s="261"/>
      <c r="VIM26" s="255"/>
      <c r="VIN26" s="261"/>
      <c r="VIO26" s="255"/>
      <c r="VIP26" s="261"/>
      <c r="VIQ26" s="255"/>
      <c r="VIR26" s="261"/>
      <c r="VIS26" s="255"/>
      <c r="VIT26" s="261"/>
      <c r="VIU26" s="255"/>
      <c r="VIV26" s="261"/>
      <c r="VIW26" s="255"/>
      <c r="VIX26" s="261"/>
      <c r="VIY26" s="255"/>
      <c r="VIZ26" s="261"/>
      <c r="VJA26" s="255"/>
      <c r="VJB26" s="261"/>
      <c r="VJC26" s="255"/>
      <c r="VJD26" s="261"/>
      <c r="VJE26" s="255"/>
      <c r="VJF26" s="261"/>
      <c r="VJG26" s="255"/>
      <c r="VJH26" s="261"/>
      <c r="VJI26" s="255"/>
      <c r="VJJ26" s="261"/>
      <c r="VJK26" s="255"/>
      <c r="VJL26" s="261"/>
      <c r="VJM26" s="255"/>
      <c r="VJN26" s="261"/>
      <c r="VJO26" s="255"/>
      <c r="VJP26" s="261"/>
      <c r="VJQ26" s="255"/>
      <c r="VJR26" s="261"/>
      <c r="VJS26" s="255"/>
      <c r="VJT26" s="261"/>
      <c r="VJU26" s="255"/>
      <c r="VJV26" s="261"/>
      <c r="VJW26" s="255"/>
      <c r="VJX26" s="261"/>
      <c r="VJY26" s="255"/>
      <c r="VJZ26" s="261"/>
      <c r="VKA26" s="255"/>
      <c r="VKB26" s="261"/>
      <c r="VKC26" s="255"/>
      <c r="VKD26" s="261"/>
      <c r="VKE26" s="255"/>
      <c r="VKF26" s="261"/>
      <c r="VKG26" s="255"/>
      <c r="VKH26" s="261"/>
      <c r="VKI26" s="255"/>
      <c r="VKJ26" s="261"/>
      <c r="VKK26" s="255"/>
      <c r="VKL26" s="261"/>
      <c r="VKM26" s="255"/>
      <c r="VKN26" s="261"/>
      <c r="VKO26" s="255"/>
      <c r="VKP26" s="261"/>
      <c r="VKQ26" s="255"/>
      <c r="VKR26" s="261"/>
      <c r="VKS26" s="255"/>
      <c r="VKT26" s="261"/>
      <c r="VKU26" s="255"/>
      <c r="VKV26" s="261"/>
      <c r="VKW26" s="255"/>
      <c r="VKX26" s="261"/>
      <c r="VKY26" s="255"/>
      <c r="VKZ26" s="261"/>
      <c r="VLA26" s="255"/>
      <c r="VLB26" s="261"/>
      <c r="VLC26" s="255"/>
      <c r="VLD26" s="261"/>
      <c r="VLE26" s="255"/>
      <c r="VLF26" s="261"/>
      <c r="VLG26" s="255"/>
      <c r="VLH26" s="261"/>
      <c r="VLI26" s="255"/>
      <c r="VLJ26" s="261"/>
      <c r="VLK26" s="255"/>
      <c r="VLL26" s="261"/>
      <c r="VLM26" s="255"/>
      <c r="VLN26" s="261"/>
      <c r="VLO26" s="255"/>
      <c r="VLP26" s="261"/>
      <c r="VLQ26" s="255"/>
      <c r="VLR26" s="261"/>
      <c r="VLS26" s="255"/>
      <c r="VLT26" s="261"/>
      <c r="VLU26" s="255"/>
      <c r="VLV26" s="261"/>
      <c r="VLW26" s="255"/>
      <c r="VLX26" s="261"/>
      <c r="VLY26" s="255"/>
      <c r="VLZ26" s="261"/>
      <c r="VMA26" s="255"/>
      <c r="VMB26" s="261"/>
      <c r="VMC26" s="255"/>
      <c r="VMD26" s="261"/>
      <c r="VME26" s="255"/>
      <c r="VMF26" s="261"/>
      <c r="VMG26" s="255"/>
      <c r="VMH26" s="261"/>
      <c r="VMI26" s="255"/>
      <c r="VMJ26" s="261"/>
      <c r="VMK26" s="255"/>
      <c r="VML26" s="261"/>
      <c r="VMM26" s="255"/>
      <c r="VMN26" s="261"/>
      <c r="VMO26" s="255"/>
      <c r="VMP26" s="261"/>
      <c r="VMQ26" s="255"/>
      <c r="VMR26" s="261"/>
      <c r="VMS26" s="255"/>
      <c r="VMT26" s="261"/>
      <c r="VMU26" s="255"/>
      <c r="VMV26" s="261"/>
      <c r="VMW26" s="255"/>
      <c r="VMX26" s="261"/>
      <c r="VMY26" s="255"/>
      <c r="VMZ26" s="261"/>
      <c r="VNA26" s="255"/>
      <c r="VNB26" s="261"/>
      <c r="VNC26" s="255"/>
      <c r="VND26" s="261"/>
      <c r="VNE26" s="255"/>
      <c r="VNF26" s="261"/>
      <c r="VNG26" s="255"/>
      <c r="VNH26" s="261"/>
      <c r="VNI26" s="255"/>
      <c r="VNJ26" s="261"/>
      <c r="VNK26" s="255"/>
      <c r="VNL26" s="261"/>
      <c r="VNM26" s="255"/>
      <c r="VNN26" s="261"/>
      <c r="VNO26" s="255"/>
      <c r="VNP26" s="261"/>
      <c r="VNQ26" s="255"/>
      <c r="VNR26" s="261"/>
      <c r="VNS26" s="255"/>
      <c r="VNT26" s="261"/>
      <c r="VNU26" s="255"/>
      <c r="VNV26" s="261"/>
      <c r="VNW26" s="255"/>
      <c r="VNX26" s="261"/>
      <c r="VNY26" s="255"/>
      <c r="VNZ26" s="261"/>
      <c r="VOA26" s="255"/>
      <c r="VOB26" s="261"/>
      <c r="VOC26" s="255"/>
      <c r="VOD26" s="261"/>
      <c r="VOE26" s="255"/>
      <c r="VOF26" s="261"/>
      <c r="VOG26" s="255"/>
      <c r="VOH26" s="261"/>
      <c r="VOI26" s="255"/>
      <c r="VOJ26" s="261"/>
      <c r="VOK26" s="255"/>
      <c r="VOL26" s="261"/>
      <c r="VOM26" s="255"/>
      <c r="VON26" s="261"/>
      <c r="VOO26" s="255"/>
      <c r="VOP26" s="261"/>
      <c r="VOQ26" s="255"/>
      <c r="VOR26" s="261"/>
      <c r="VOS26" s="255"/>
      <c r="VOT26" s="261"/>
      <c r="VOU26" s="255"/>
      <c r="VOV26" s="261"/>
      <c r="VOW26" s="255"/>
      <c r="VOX26" s="261"/>
      <c r="VOY26" s="255"/>
      <c r="VOZ26" s="261"/>
      <c r="VPA26" s="255"/>
      <c r="VPB26" s="261"/>
      <c r="VPC26" s="255"/>
      <c r="VPD26" s="261"/>
      <c r="VPE26" s="255"/>
      <c r="VPF26" s="261"/>
      <c r="VPG26" s="255"/>
      <c r="VPH26" s="261"/>
      <c r="VPI26" s="255"/>
      <c r="VPJ26" s="261"/>
      <c r="VPK26" s="255"/>
      <c r="VPL26" s="261"/>
      <c r="VPM26" s="255"/>
      <c r="VPN26" s="261"/>
      <c r="VPO26" s="255"/>
      <c r="VPP26" s="261"/>
      <c r="VPQ26" s="255"/>
      <c r="VPR26" s="261"/>
      <c r="VPS26" s="255"/>
      <c r="VPT26" s="261"/>
      <c r="VPU26" s="255"/>
      <c r="VPV26" s="261"/>
      <c r="VPW26" s="255"/>
      <c r="VPX26" s="261"/>
      <c r="VPY26" s="255"/>
      <c r="VPZ26" s="261"/>
      <c r="VQA26" s="255"/>
      <c r="VQB26" s="261"/>
      <c r="VQC26" s="255"/>
      <c r="VQD26" s="261"/>
      <c r="VQE26" s="255"/>
      <c r="VQF26" s="261"/>
      <c r="VQG26" s="255"/>
      <c r="VQH26" s="261"/>
      <c r="VQI26" s="255"/>
      <c r="VQJ26" s="261"/>
      <c r="VQK26" s="255"/>
      <c r="VQL26" s="261"/>
      <c r="VQM26" s="255"/>
      <c r="VQN26" s="261"/>
      <c r="VQO26" s="255"/>
      <c r="VQP26" s="261"/>
      <c r="VQQ26" s="255"/>
      <c r="VQR26" s="261"/>
      <c r="VQS26" s="255"/>
      <c r="VQT26" s="261"/>
      <c r="VQU26" s="255"/>
      <c r="VQV26" s="261"/>
      <c r="VQW26" s="255"/>
      <c r="VQX26" s="261"/>
      <c r="VQY26" s="255"/>
      <c r="VQZ26" s="261"/>
      <c r="VRA26" s="255"/>
      <c r="VRB26" s="261"/>
      <c r="VRC26" s="255"/>
      <c r="VRD26" s="261"/>
      <c r="VRE26" s="255"/>
      <c r="VRF26" s="261"/>
      <c r="VRG26" s="255"/>
      <c r="VRH26" s="261"/>
      <c r="VRI26" s="255"/>
      <c r="VRJ26" s="261"/>
      <c r="VRK26" s="255"/>
      <c r="VRL26" s="261"/>
      <c r="VRM26" s="255"/>
      <c r="VRN26" s="261"/>
      <c r="VRO26" s="255"/>
      <c r="VRP26" s="261"/>
      <c r="VRQ26" s="255"/>
      <c r="VRR26" s="261"/>
      <c r="VRS26" s="255"/>
      <c r="VRT26" s="261"/>
      <c r="VRU26" s="255"/>
      <c r="VRV26" s="261"/>
      <c r="VRW26" s="255"/>
      <c r="VRX26" s="261"/>
      <c r="VRY26" s="255"/>
      <c r="VRZ26" s="261"/>
      <c r="VSA26" s="255"/>
      <c r="VSB26" s="261"/>
      <c r="VSC26" s="255"/>
      <c r="VSD26" s="261"/>
      <c r="VSE26" s="255"/>
      <c r="VSF26" s="261"/>
      <c r="VSG26" s="255"/>
      <c r="VSH26" s="261"/>
      <c r="VSI26" s="255"/>
      <c r="VSJ26" s="261"/>
      <c r="VSK26" s="255"/>
      <c r="VSL26" s="261"/>
      <c r="VSM26" s="255"/>
      <c r="VSN26" s="261"/>
      <c r="VSO26" s="255"/>
      <c r="VSP26" s="261"/>
      <c r="VSQ26" s="255"/>
      <c r="VSR26" s="261"/>
      <c r="VSS26" s="255"/>
      <c r="VST26" s="261"/>
      <c r="VSU26" s="255"/>
      <c r="VSV26" s="261"/>
      <c r="VSW26" s="255"/>
      <c r="VSX26" s="261"/>
      <c r="VSY26" s="255"/>
      <c r="VSZ26" s="261"/>
      <c r="VTA26" s="255"/>
      <c r="VTB26" s="261"/>
      <c r="VTC26" s="255"/>
      <c r="VTD26" s="261"/>
      <c r="VTE26" s="255"/>
      <c r="VTF26" s="261"/>
      <c r="VTG26" s="255"/>
      <c r="VTH26" s="261"/>
      <c r="VTI26" s="255"/>
      <c r="VTJ26" s="261"/>
      <c r="VTK26" s="255"/>
      <c r="VTL26" s="261"/>
      <c r="VTM26" s="255"/>
      <c r="VTN26" s="261"/>
      <c r="VTO26" s="255"/>
      <c r="VTP26" s="261"/>
      <c r="VTQ26" s="255"/>
      <c r="VTR26" s="261"/>
      <c r="VTS26" s="255"/>
      <c r="VTT26" s="261"/>
      <c r="VTU26" s="255"/>
      <c r="VTV26" s="261"/>
      <c r="VTW26" s="255"/>
      <c r="VTX26" s="261"/>
      <c r="VTY26" s="255"/>
      <c r="VTZ26" s="261"/>
      <c r="VUA26" s="255"/>
      <c r="VUB26" s="261"/>
      <c r="VUC26" s="255"/>
      <c r="VUD26" s="261"/>
      <c r="VUE26" s="255"/>
      <c r="VUF26" s="261"/>
      <c r="VUG26" s="255"/>
      <c r="VUH26" s="261"/>
      <c r="VUI26" s="255"/>
      <c r="VUJ26" s="261"/>
      <c r="VUK26" s="255"/>
      <c r="VUL26" s="261"/>
      <c r="VUM26" s="255"/>
      <c r="VUN26" s="261"/>
      <c r="VUO26" s="255"/>
      <c r="VUP26" s="261"/>
      <c r="VUQ26" s="255"/>
      <c r="VUR26" s="261"/>
      <c r="VUS26" s="255"/>
      <c r="VUT26" s="261"/>
      <c r="VUU26" s="255"/>
      <c r="VUV26" s="261"/>
      <c r="VUW26" s="255"/>
      <c r="VUX26" s="261"/>
      <c r="VUY26" s="255"/>
      <c r="VUZ26" s="261"/>
      <c r="VVA26" s="255"/>
      <c r="VVB26" s="261"/>
      <c r="VVC26" s="255"/>
      <c r="VVD26" s="261"/>
      <c r="VVE26" s="255"/>
      <c r="VVF26" s="261"/>
      <c r="VVG26" s="255"/>
      <c r="VVH26" s="261"/>
      <c r="VVI26" s="255"/>
      <c r="VVJ26" s="261"/>
      <c r="VVK26" s="255"/>
      <c r="VVL26" s="261"/>
      <c r="VVM26" s="255"/>
      <c r="VVN26" s="261"/>
      <c r="VVO26" s="255"/>
      <c r="VVP26" s="261"/>
      <c r="VVQ26" s="255"/>
      <c r="VVR26" s="261"/>
      <c r="VVS26" s="255"/>
      <c r="VVT26" s="261"/>
      <c r="VVU26" s="255"/>
      <c r="VVV26" s="261"/>
      <c r="VVW26" s="255"/>
      <c r="VVX26" s="261"/>
      <c r="VVY26" s="255"/>
      <c r="VVZ26" s="261"/>
      <c r="VWA26" s="255"/>
      <c r="VWB26" s="261"/>
      <c r="VWC26" s="255"/>
      <c r="VWD26" s="261"/>
      <c r="VWE26" s="255"/>
      <c r="VWF26" s="261"/>
      <c r="VWG26" s="255"/>
      <c r="VWH26" s="261"/>
      <c r="VWI26" s="255"/>
      <c r="VWJ26" s="261"/>
      <c r="VWK26" s="255"/>
      <c r="VWL26" s="261"/>
      <c r="VWM26" s="255"/>
      <c r="VWN26" s="261"/>
      <c r="VWO26" s="255"/>
      <c r="VWP26" s="261"/>
      <c r="VWQ26" s="255"/>
      <c r="VWR26" s="261"/>
      <c r="VWS26" s="255"/>
      <c r="VWT26" s="261"/>
      <c r="VWU26" s="255"/>
      <c r="VWV26" s="261"/>
      <c r="VWW26" s="255"/>
      <c r="VWX26" s="261"/>
      <c r="VWY26" s="255"/>
      <c r="VWZ26" s="261"/>
      <c r="VXA26" s="255"/>
      <c r="VXB26" s="261"/>
      <c r="VXC26" s="255"/>
      <c r="VXD26" s="261"/>
      <c r="VXE26" s="255"/>
      <c r="VXF26" s="261"/>
      <c r="VXG26" s="255"/>
      <c r="VXH26" s="261"/>
      <c r="VXI26" s="255"/>
      <c r="VXJ26" s="261"/>
      <c r="VXK26" s="255"/>
      <c r="VXL26" s="261"/>
      <c r="VXM26" s="255"/>
      <c r="VXN26" s="261"/>
      <c r="VXO26" s="255"/>
      <c r="VXP26" s="261"/>
      <c r="VXQ26" s="255"/>
      <c r="VXR26" s="261"/>
      <c r="VXS26" s="255"/>
      <c r="VXT26" s="261"/>
      <c r="VXU26" s="255"/>
      <c r="VXV26" s="261"/>
      <c r="VXW26" s="255"/>
      <c r="VXX26" s="261"/>
      <c r="VXY26" s="255"/>
      <c r="VXZ26" s="261"/>
      <c r="VYA26" s="255"/>
      <c r="VYB26" s="261"/>
      <c r="VYC26" s="255"/>
      <c r="VYD26" s="261"/>
      <c r="VYE26" s="255"/>
      <c r="VYF26" s="261"/>
      <c r="VYG26" s="255"/>
      <c r="VYH26" s="261"/>
      <c r="VYI26" s="255"/>
      <c r="VYJ26" s="261"/>
      <c r="VYK26" s="255"/>
      <c r="VYL26" s="261"/>
      <c r="VYM26" s="255"/>
      <c r="VYN26" s="261"/>
      <c r="VYO26" s="255"/>
      <c r="VYP26" s="261"/>
      <c r="VYQ26" s="255"/>
      <c r="VYR26" s="261"/>
      <c r="VYS26" s="255"/>
      <c r="VYT26" s="261"/>
      <c r="VYU26" s="255"/>
      <c r="VYV26" s="261"/>
      <c r="VYW26" s="255"/>
      <c r="VYX26" s="261"/>
      <c r="VYY26" s="255"/>
      <c r="VYZ26" s="261"/>
      <c r="VZA26" s="255"/>
      <c r="VZB26" s="261"/>
      <c r="VZC26" s="255"/>
      <c r="VZD26" s="261"/>
      <c r="VZE26" s="255"/>
      <c r="VZF26" s="261"/>
      <c r="VZG26" s="255"/>
      <c r="VZH26" s="261"/>
      <c r="VZI26" s="255"/>
      <c r="VZJ26" s="261"/>
      <c r="VZK26" s="255"/>
      <c r="VZL26" s="261"/>
      <c r="VZM26" s="255"/>
      <c r="VZN26" s="261"/>
      <c r="VZO26" s="255"/>
      <c r="VZP26" s="261"/>
      <c r="VZQ26" s="255"/>
      <c r="VZR26" s="261"/>
      <c r="VZS26" s="255"/>
      <c r="VZT26" s="261"/>
      <c r="VZU26" s="255"/>
      <c r="VZV26" s="261"/>
      <c r="VZW26" s="255"/>
      <c r="VZX26" s="261"/>
      <c r="VZY26" s="255"/>
      <c r="VZZ26" s="261"/>
      <c r="WAA26" s="255"/>
      <c r="WAB26" s="261"/>
      <c r="WAC26" s="255"/>
      <c r="WAD26" s="261"/>
      <c r="WAE26" s="255"/>
      <c r="WAF26" s="261"/>
      <c r="WAG26" s="255"/>
      <c r="WAH26" s="261"/>
      <c r="WAI26" s="255"/>
      <c r="WAJ26" s="261"/>
      <c r="WAK26" s="255"/>
      <c r="WAL26" s="261"/>
      <c r="WAM26" s="255"/>
      <c r="WAN26" s="261"/>
      <c r="WAO26" s="255"/>
      <c r="WAP26" s="261"/>
      <c r="WAQ26" s="255"/>
      <c r="WAR26" s="261"/>
      <c r="WAS26" s="255"/>
      <c r="WAT26" s="261"/>
      <c r="WAU26" s="255"/>
      <c r="WAV26" s="261"/>
      <c r="WAW26" s="255"/>
      <c r="WAX26" s="261"/>
      <c r="WAY26" s="255"/>
      <c r="WAZ26" s="261"/>
      <c r="WBA26" s="255"/>
      <c r="WBB26" s="261"/>
      <c r="WBC26" s="255"/>
      <c r="WBD26" s="261"/>
      <c r="WBE26" s="255"/>
      <c r="WBF26" s="261"/>
      <c r="WBG26" s="255"/>
      <c r="WBH26" s="261"/>
      <c r="WBI26" s="255"/>
      <c r="WBJ26" s="261"/>
      <c r="WBK26" s="255"/>
      <c r="WBL26" s="261"/>
      <c r="WBM26" s="255"/>
      <c r="WBN26" s="261"/>
      <c r="WBO26" s="255"/>
      <c r="WBP26" s="261"/>
      <c r="WBQ26" s="255"/>
      <c r="WBR26" s="261"/>
      <c r="WBS26" s="255"/>
      <c r="WBT26" s="261"/>
      <c r="WBU26" s="255"/>
      <c r="WBV26" s="261"/>
      <c r="WBW26" s="255"/>
      <c r="WBX26" s="261"/>
      <c r="WBY26" s="255"/>
      <c r="WBZ26" s="261"/>
      <c r="WCA26" s="255"/>
      <c r="WCB26" s="261"/>
      <c r="WCC26" s="255"/>
      <c r="WCD26" s="261"/>
      <c r="WCE26" s="255"/>
      <c r="WCF26" s="261"/>
      <c r="WCG26" s="255"/>
      <c r="WCH26" s="261"/>
      <c r="WCI26" s="255"/>
      <c r="WCJ26" s="261"/>
      <c r="WCK26" s="255"/>
      <c r="WCL26" s="261"/>
      <c r="WCM26" s="255"/>
      <c r="WCN26" s="261"/>
      <c r="WCO26" s="255"/>
      <c r="WCP26" s="261"/>
      <c r="WCQ26" s="255"/>
      <c r="WCR26" s="261"/>
      <c r="WCS26" s="255"/>
      <c r="WCT26" s="261"/>
      <c r="WCU26" s="255"/>
      <c r="WCV26" s="261"/>
      <c r="WCW26" s="255"/>
      <c r="WCX26" s="261"/>
      <c r="WCY26" s="255"/>
      <c r="WCZ26" s="261"/>
      <c r="WDA26" s="255"/>
      <c r="WDB26" s="261"/>
      <c r="WDC26" s="255"/>
      <c r="WDD26" s="261"/>
      <c r="WDE26" s="255"/>
      <c r="WDF26" s="261"/>
      <c r="WDG26" s="255"/>
      <c r="WDH26" s="261"/>
      <c r="WDI26" s="255"/>
      <c r="WDJ26" s="261"/>
      <c r="WDK26" s="255"/>
      <c r="WDL26" s="261"/>
      <c r="WDM26" s="255"/>
      <c r="WDN26" s="261"/>
      <c r="WDO26" s="255"/>
      <c r="WDP26" s="261"/>
      <c r="WDQ26" s="255"/>
      <c r="WDR26" s="261"/>
      <c r="WDS26" s="255"/>
      <c r="WDT26" s="261"/>
      <c r="WDU26" s="255"/>
      <c r="WDV26" s="261"/>
      <c r="WDW26" s="255"/>
      <c r="WDX26" s="261"/>
      <c r="WDY26" s="255"/>
      <c r="WDZ26" s="261"/>
      <c r="WEA26" s="255"/>
      <c r="WEB26" s="261"/>
      <c r="WEC26" s="255"/>
      <c r="WED26" s="261"/>
      <c r="WEE26" s="255"/>
      <c r="WEF26" s="261"/>
      <c r="WEG26" s="255"/>
      <c r="WEH26" s="261"/>
      <c r="WEI26" s="255"/>
      <c r="WEJ26" s="261"/>
      <c r="WEK26" s="255"/>
      <c r="WEL26" s="261"/>
      <c r="WEM26" s="255"/>
      <c r="WEN26" s="261"/>
      <c r="WEO26" s="255"/>
      <c r="WEP26" s="261"/>
      <c r="WEQ26" s="255"/>
      <c r="WER26" s="261"/>
      <c r="WES26" s="255"/>
      <c r="WET26" s="261"/>
      <c r="WEU26" s="255"/>
      <c r="WEV26" s="261"/>
      <c r="WEW26" s="255"/>
      <c r="WEX26" s="261"/>
      <c r="WEY26" s="255"/>
      <c r="WEZ26" s="261"/>
      <c r="WFA26" s="255"/>
      <c r="WFB26" s="261"/>
      <c r="WFC26" s="255"/>
      <c r="WFD26" s="261"/>
      <c r="WFE26" s="255"/>
      <c r="WFF26" s="261"/>
      <c r="WFG26" s="255"/>
      <c r="WFH26" s="261"/>
      <c r="WFI26" s="255"/>
      <c r="WFJ26" s="261"/>
      <c r="WFK26" s="255"/>
      <c r="WFL26" s="261"/>
      <c r="WFM26" s="255"/>
      <c r="WFN26" s="261"/>
      <c r="WFO26" s="255"/>
      <c r="WFP26" s="261"/>
      <c r="WFQ26" s="255"/>
      <c r="WFR26" s="261"/>
      <c r="WFS26" s="255"/>
      <c r="WFT26" s="261"/>
      <c r="WFU26" s="255"/>
      <c r="WFV26" s="261"/>
      <c r="WFW26" s="255"/>
      <c r="WFX26" s="261"/>
      <c r="WFY26" s="255"/>
      <c r="WFZ26" s="261"/>
      <c r="WGA26" s="255"/>
      <c r="WGB26" s="261"/>
      <c r="WGC26" s="255"/>
      <c r="WGD26" s="261"/>
      <c r="WGE26" s="255"/>
      <c r="WGF26" s="261"/>
      <c r="WGG26" s="255"/>
      <c r="WGH26" s="261"/>
      <c r="WGI26" s="255"/>
      <c r="WGJ26" s="261"/>
      <c r="WGK26" s="255"/>
      <c r="WGL26" s="261"/>
      <c r="WGM26" s="255"/>
      <c r="WGN26" s="261"/>
      <c r="WGO26" s="255"/>
      <c r="WGP26" s="261"/>
      <c r="WGQ26" s="255"/>
      <c r="WGR26" s="261"/>
      <c r="WGS26" s="255"/>
      <c r="WGT26" s="261"/>
      <c r="WGU26" s="255"/>
      <c r="WGV26" s="261"/>
      <c r="WGW26" s="255"/>
      <c r="WGX26" s="261"/>
      <c r="WGY26" s="255"/>
      <c r="WGZ26" s="261"/>
      <c r="WHA26" s="255"/>
      <c r="WHB26" s="261"/>
      <c r="WHC26" s="255"/>
      <c r="WHD26" s="261"/>
      <c r="WHE26" s="255"/>
      <c r="WHF26" s="261"/>
      <c r="WHG26" s="255"/>
      <c r="WHH26" s="261"/>
      <c r="WHI26" s="255"/>
      <c r="WHJ26" s="261"/>
      <c r="WHK26" s="255"/>
      <c r="WHL26" s="261"/>
      <c r="WHM26" s="255"/>
      <c r="WHN26" s="261"/>
      <c r="WHO26" s="255"/>
      <c r="WHP26" s="261"/>
      <c r="WHQ26" s="255"/>
      <c r="WHR26" s="261"/>
      <c r="WHS26" s="255"/>
      <c r="WHT26" s="261"/>
      <c r="WHU26" s="255"/>
      <c r="WHV26" s="261"/>
      <c r="WHW26" s="255"/>
      <c r="WHX26" s="261"/>
      <c r="WHY26" s="255"/>
      <c r="WHZ26" s="261"/>
      <c r="WIA26" s="255"/>
      <c r="WIB26" s="261"/>
      <c r="WIC26" s="255"/>
      <c r="WID26" s="261"/>
      <c r="WIE26" s="255"/>
      <c r="WIF26" s="261"/>
      <c r="WIG26" s="255"/>
      <c r="WIH26" s="261"/>
      <c r="WII26" s="255"/>
      <c r="WIJ26" s="261"/>
      <c r="WIK26" s="255"/>
      <c r="WIL26" s="261"/>
      <c r="WIM26" s="255"/>
      <c r="WIN26" s="261"/>
      <c r="WIO26" s="255"/>
      <c r="WIP26" s="261"/>
      <c r="WIQ26" s="255"/>
      <c r="WIR26" s="261"/>
      <c r="WIS26" s="255"/>
      <c r="WIT26" s="261"/>
      <c r="WIU26" s="255"/>
      <c r="WIV26" s="261"/>
      <c r="WIW26" s="255"/>
      <c r="WIX26" s="261"/>
      <c r="WIY26" s="255"/>
      <c r="WIZ26" s="261"/>
      <c r="WJA26" s="255"/>
      <c r="WJB26" s="261"/>
      <c r="WJC26" s="255"/>
      <c r="WJD26" s="261"/>
      <c r="WJE26" s="255"/>
      <c r="WJF26" s="261"/>
      <c r="WJG26" s="255"/>
      <c r="WJH26" s="261"/>
      <c r="WJI26" s="255"/>
      <c r="WJJ26" s="261"/>
      <c r="WJK26" s="255"/>
      <c r="WJL26" s="261"/>
      <c r="WJM26" s="255"/>
      <c r="WJN26" s="261"/>
      <c r="WJO26" s="255"/>
      <c r="WJP26" s="261"/>
      <c r="WJQ26" s="255"/>
      <c r="WJR26" s="261"/>
      <c r="WJS26" s="255"/>
      <c r="WJT26" s="261"/>
      <c r="WJU26" s="255"/>
      <c r="WJV26" s="261"/>
      <c r="WJW26" s="255"/>
      <c r="WJX26" s="261"/>
      <c r="WJY26" s="255"/>
      <c r="WJZ26" s="261"/>
      <c r="WKA26" s="255"/>
      <c r="WKB26" s="261"/>
      <c r="WKC26" s="255"/>
      <c r="WKD26" s="261"/>
      <c r="WKE26" s="255"/>
      <c r="WKF26" s="261"/>
      <c r="WKG26" s="255"/>
      <c r="WKH26" s="261"/>
      <c r="WKI26" s="255"/>
      <c r="WKJ26" s="261"/>
      <c r="WKK26" s="255"/>
      <c r="WKL26" s="261"/>
      <c r="WKM26" s="255"/>
      <c r="WKN26" s="261"/>
      <c r="WKO26" s="255"/>
      <c r="WKP26" s="261"/>
      <c r="WKQ26" s="255"/>
      <c r="WKR26" s="261"/>
      <c r="WKS26" s="255"/>
      <c r="WKT26" s="261"/>
      <c r="WKU26" s="255"/>
      <c r="WKV26" s="261"/>
      <c r="WKW26" s="255"/>
      <c r="WKX26" s="261"/>
      <c r="WKY26" s="255"/>
      <c r="WKZ26" s="261"/>
      <c r="WLA26" s="255"/>
      <c r="WLB26" s="261"/>
      <c r="WLC26" s="255"/>
      <c r="WLD26" s="261"/>
      <c r="WLE26" s="255"/>
      <c r="WLF26" s="261"/>
      <c r="WLG26" s="255"/>
      <c r="WLH26" s="261"/>
      <c r="WLI26" s="255"/>
      <c r="WLJ26" s="261"/>
      <c r="WLK26" s="255"/>
      <c r="WLL26" s="261"/>
      <c r="WLM26" s="255"/>
      <c r="WLN26" s="261"/>
      <c r="WLO26" s="255"/>
      <c r="WLP26" s="261"/>
      <c r="WLQ26" s="255"/>
      <c r="WLR26" s="261"/>
      <c r="WLS26" s="255"/>
      <c r="WLT26" s="261"/>
      <c r="WLU26" s="255"/>
      <c r="WLV26" s="261"/>
      <c r="WLW26" s="255"/>
      <c r="WLX26" s="261"/>
      <c r="WLY26" s="255"/>
      <c r="WLZ26" s="261"/>
      <c r="WMA26" s="255"/>
      <c r="WMB26" s="261"/>
      <c r="WMC26" s="255"/>
      <c r="WMD26" s="261"/>
      <c r="WME26" s="255"/>
      <c r="WMF26" s="261"/>
      <c r="WMG26" s="255"/>
      <c r="WMH26" s="261"/>
      <c r="WMI26" s="255"/>
      <c r="WMJ26" s="261"/>
      <c r="WMK26" s="255"/>
      <c r="WML26" s="261"/>
      <c r="WMM26" s="255"/>
      <c r="WMN26" s="261"/>
      <c r="WMO26" s="255"/>
      <c r="WMP26" s="261"/>
      <c r="WMQ26" s="255"/>
      <c r="WMR26" s="261"/>
      <c r="WMS26" s="255"/>
      <c r="WMT26" s="261"/>
      <c r="WMU26" s="255"/>
      <c r="WMV26" s="261"/>
      <c r="WMW26" s="255"/>
      <c r="WMX26" s="261"/>
      <c r="WMY26" s="255"/>
      <c r="WMZ26" s="261"/>
      <c r="WNA26" s="255"/>
      <c r="WNB26" s="261"/>
      <c r="WNC26" s="255"/>
      <c r="WND26" s="261"/>
      <c r="WNE26" s="255"/>
      <c r="WNF26" s="261"/>
      <c r="WNG26" s="255"/>
      <c r="WNH26" s="261"/>
      <c r="WNI26" s="255"/>
      <c r="WNJ26" s="261"/>
      <c r="WNK26" s="255"/>
      <c r="WNL26" s="261"/>
      <c r="WNM26" s="255"/>
      <c r="WNN26" s="261"/>
      <c r="WNO26" s="255"/>
      <c r="WNP26" s="261"/>
      <c r="WNQ26" s="255"/>
      <c r="WNR26" s="261"/>
      <c r="WNS26" s="255"/>
      <c r="WNT26" s="261"/>
      <c r="WNU26" s="255"/>
      <c r="WNV26" s="261"/>
      <c r="WNW26" s="255"/>
      <c r="WNX26" s="261"/>
      <c r="WNY26" s="255"/>
      <c r="WNZ26" s="261"/>
      <c r="WOA26" s="255"/>
      <c r="WOB26" s="261"/>
      <c r="WOC26" s="255"/>
      <c r="WOD26" s="261"/>
      <c r="WOE26" s="255"/>
      <c r="WOF26" s="261"/>
      <c r="WOG26" s="255"/>
      <c r="WOH26" s="261"/>
      <c r="WOI26" s="255"/>
      <c r="WOJ26" s="261"/>
      <c r="WOK26" s="255"/>
      <c r="WOL26" s="261"/>
      <c r="WOM26" s="255"/>
      <c r="WON26" s="261"/>
      <c r="WOO26" s="255"/>
      <c r="WOP26" s="261"/>
      <c r="WOQ26" s="255"/>
      <c r="WOR26" s="261"/>
      <c r="WOS26" s="255"/>
      <c r="WOT26" s="261"/>
      <c r="WOU26" s="255"/>
      <c r="WOV26" s="261"/>
      <c r="WOW26" s="255"/>
      <c r="WOX26" s="261"/>
      <c r="WOY26" s="255"/>
      <c r="WOZ26" s="261"/>
      <c r="WPA26" s="255"/>
      <c r="WPB26" s="261"/>
      <c r="WPC26" s="255"/>
      <c r="WPD26" s="261"/>
      <c r="WPE26" s="255"/>
      <c r="WPF26" s="261"/>
      <c r="WPG26" s="255"/>
      <c r="WPH26" s="261"/>
      <c r="WPI26" s="255"/>
      <c r="WPJ26" s="261"/>
      <c r="WPK26" s="255"/>
      <c r="WPL26" s="261"/>
      <c r="WPM26" s="255"/>
      <c r="WPN26" s="261"/>
      <c r="WPO26" s="255"/>
      <c r="WPP26" s="261"/>
      <c r="WPQ26" s="255"/>
      <c r="WPR26" s="261"/>
      <c r="WPS26" s="255"/>
      <c r="WPT26" s="261"/>
      <c r="WPU26" s="255"/>
      <c r="WPV26" s="261"/>
      <c r="WPW26" s="255"/>
      <c r="WPX26" s="261"/>
      <c r="WPY26" s="255"/>
      <c r="WPZ26" s="261"/>
      <c r="WQA26" s="255"/>
      <c r="WQB26" s="261"/>
      <c r="WQC26" s="255"/>
      <c r="WQD26" s="261"/>
      <c r="WQE26" s="255"/>
      <c r="WQF26" s="261"/>
      <c r="WQG26" s="255"/>
      <c r="WQH26" s="261"/>
      <c r="WQI26" s="255"/>
      <c r="WQJ26" s="261"/>
      <c r="WQK26" s="255"/>
      <c r="WQL26" s="261"/>
      <c r="WQM26" s="255"/>
      <c r="WQN26" s="261"/>
      <c r="WQO26" s="255"/>
      <c r="WQP26" s="261"/>
      <c r="WQQ26" s="255"/>
      <c r="WQR26" s="261"/>
      <c r="WQS26" s="255"/>
      <c r="WQT26" s="261"/>
      <c r="WQU26" s="255"/>
      <c r="WQV26" s="261"/>
      <c r="WQW26" s="255"/>
      <c r="WQX26" s="261"/>
      <c r="WQY26" s="255"/>
      <c r="WQZ26" s="261"/>
      <c r="WRA26" s="255"/>
      <c r="WRB26" s="261"/>
      <c r="WRC26" s="255"/>
      <c r="WRD26" s="261"/>
      <c r="WRE26" s="255"/>
      <c r="WRF26" s="261"/>
      <c r="WRG26" s="255"/>
      <c r="WRH26" s="261"/>
      <c r="WRI26" s="255"/>
      <c r="WRJ26" s="261"/>
      <c r="WRK26" s="255"/>
      <c r="WRL26" s="261"/>
      <c r="WRM26" s="255"/>
      <c r="WRN26" s="261"/>
      <c r="WRO26" s="255"/>
      <c r="WRP26" s="261"/>
      <c r="WRQ26" s="255"/>
      <c r="WRR26" s="261"/>
      <c r="WRS26" s="255"/>
      <c r="WRT26" s="261"/>
      <c r="WRU26" s="255"/>
      <c r="WRV26" s="261"/>
      <c r="WRW26" s="255"/>
      <c r="WRX26" s="261"/>
      <c r="WRY26" s="255"/>
      <c r="WRZ26" s="261"/>
      <c r="WSA26" s="255"/>
      <c r="WSB26" s="261"/>
      <c r="WSC26" s="255"/>
      <c r="WSD26" s="261"/>
      <c r="WSE26" s="255"/>
      <c r="WSF26" s="261"/>
      <c r="WSG26" s="255"/>
      <c r="WSH26" s="261"/>
      <c r="WSI26" s="255"/>
      <c r="WSJ26" s="261"/>
      <c r="WSK26" s="255"/>
      <c r="WSL26" s="261"/>
      <c r="WSM26" s="255"/>
      <c r="WSN26" s="261"/>
      <c r="WSO26" s="255"/>
      <c r="WSP26" s="261"/>
      <c r="WSQ26" s="255"/>
      <c r="WSR26" s="261"/>
      <c r="WSS26" s="255"/>
      <c r="WST26" s="261"/>
      <c r="WSU26" s="255"/>
      <c r="WSV26" s="261"/>
      <c r="WSW26" s="255"/>
      <c r="WSX26" s="261"/>
      <c r="WSY26" s="255"/>
      <c r="WSZ26" s="261"/>
      <c r="WTA26" s="255"/>
      <c r="WTB26" s="261"/>
      <c r="WTC26" s="255"/>
      <c r="WTD26" s="261"/>
      <c r="WTE26" s="255"/>
      <c r="WTF26" s="261"/>
      <c r="WTG26" s="255"/>
      <c r="WTH26" s="261"/>
      <c r="WTI26" s="255"/>
      <c r="WTJ26" s="261"/>
      <c r="WTK26" s="255"/>
      <c r="WTL26" s="261"/>
      <c r="WTM26" s="255"/>
      <c r="WTN26" s="261"/>
      <c r="WTO26" s="255"/>
      <c r="WTP26" s="261"/>
      <c r="WTQ26" s="255"/>
      <c r="WTR26" s="261"/>
      <c r="WTS26" s="255"/>
      <c r="WTT26" s="261"/>
      <c r="WTU26" s="255"/>
      <c r="WTV26" s="261"/>
      <c r="WTW26" s="255"/>
      <c r="WTX26" s="261"/>
      <c r="WTY26" s="255"/>
      <c r="WTZ26" s="261"/>
      <c r="WUA26" s="255"/>
      <c r="WUB26" s="261"/>
      <c r="WUC26" s="255"/>
      <c r="WUD26" s="261"/>
      <c r="WUE26" s="255"/>
      <c r="WUF26" s="261"/>
      <c r="WUG26" s="255"/>
      <c r="WUH26" s="261"/>
      <c r="WUI26" s="255"/>
      <c r="WUJ26" s="261"/>
      <c r="WUK26" s="255"/>
      <c r="WUL26" s="261"/>
      <c r="WUM26" s="255"/>
      <c r="WUN26" s="261"/>
      <c r="WUO26" s="255"/>
      <c r="WUP26" s="261"/>
      <c r="WUQ26" s="255"/>
      <c r="WUR26" s="261"/>
      <c r="WUS26" s="255"/>
      <c r="WUT26" s="261"/>
      <c r="WUU26" s="255"/>
      <c r="WUV26" s="261"/>
      <c r="WUW26" s="255"/>
      <c r="WUX26" s="261"/>
      <c r="WUY26" s="255"/>
      <c r="WUZ26" s="261"/>
      <c r="WVA26" s="255"/>
      <c r="WVB26" s="261"/>
      <c r="WVC26" s="255"/>
      <c r="WVD26" s="261"/>
      <c r="WVE26" s="255"/>
      <c r="WVF26" s="261"/>
      <c r="WVG26" s="255"/>
      <c r="WVH26" s="261"/>
      <c r="WVI26" s="255"/>
      <c r="WVJ26" s="261"/>
      <c r="WVK26" s="255"/>
      <c r="WVL26" s="261"/>
      <c r="WVM26" s="255"/>
      <c r="WVN26" s="261"/>
      <c r="WVO26" s="255"/>
      <c r="WVP26" s="261"/>
      <c r="WVQ26" s="255"/>
      <c r="WVR26" s="261"/>
      <c r="WVS26" s="255"/>
      <c r="WVT26" s="261"/>
      <c r="WVU26" s="255"/>
      <c r="WVV26" s="261"/>
      <c r="WVW26" s="255"/>
      <c r="WVX26" s="261"/>
      <c r="WVY26" s="255"/>
      <c r="WVZ26" s="261"/>
      <c r="WWA26" s="255"/>
      <c r="WWB26" s="261"/>
      <c r="WWC26" s="255"/>
      <c r="WWD26" s="261"/>
      <c r="WWE26" s="255"/>
      <c r="WWF26" s="261"/>
      <c r="WWG26" s="255"/>
      <c r="WWH26" s="261"/>
      <c r="WWI26" s="255"/>
      <c r="WWJ26" s="261"/>
      <c r="WWK26" s="255"/>
      <c r="WWL26" s="261"/>
      <c r="WWM26" s="255"/>
      <c r="WWN26" s="261"/>
      <c r="WWO26" s="255"/>
      <c r="WWP26" s="261"/>
      <c r="WWQ26" s="255"/>
      <c r="WWR26" s="261"/>
      <c r="WWS26" s="255"/>
      <c r="WWT26" s="261"/>
      <c r="WWU26" s="255"/>
      <c r="WWV26" s="261"/>
      <c r="WWW26" s="255"/>
      <c r="WWX26" s="261"/>
      <c r="WWY26" s="255"/>
      <c r="WWZ26" s="261"/>
      <c r="WXA26" s="255"/>
      <c r="WXB26" s="261"/>
      <c r="WXC26" s="255"/>
      <c r="WXD26" s="261"/>
      <c r="WXE26" s="255"/>
      <c r="WXF26" s="261"/>
      <c r="WXG26" s="255"/>
      <c r="WXH26" s="261"/>
      <c r="WXI26" s="255"/>
      <c r="WXJ26" s="261"/>
      <c r="WXK26" s="255"/>
      <c r="WXL26" s="261"/>
      <c r="WXM26" s="255"/>
      <c r="WXN26" s="261"/>
      <c r="WXO26" s="255"/>
      <c r="WXP26" s="261"/>
      <c r="WXQ26" s="255"/>
      <c r="WXR26" s="261"/>
      <c r="WXS26" s="255"/>
      <c r="WXT26" s="261"/>
      <c r="WXU26" s="255"/>
      <c r="WXV26" s="261"/>
      <c r="WXW26" s="255"/>
      <c r="WXX26" s="261"/>
      <c r="WXY26" s="255"/>
      <c r="WXZ26" s="261"/>
      <c r="WYA26" s="255"/>
      <c r="WYB26" s="261"/>
      <c r="WYC26" s="255"/>
      <c r="WYD26" s="261"/>
      <c r="WYE26" s="255"/>
      <c r="WYF26" s="261"/>
      <c r="WYG26" s="255"/>
      <c r="WYH26" s="261"/>
      <c r="WYI26" s="255"/>
      <c r="WYJ26" s="261"/>
      <c r="WYK26" s="255"/>
      <c r="WYL26" s="261"/>
      <c r="WYM26" s="255"/>
      <c r="WYN26" s="261"/>
      <c r="WYO26" s="255"/>
      <c r="WYP26" s="261"/>
      <c r="WYQ26" s="255"/>
      <c r="WYR26" s="261"/>
      <c r="WYS26" s="255"/>
      <c r="WYT26" s="261"/>
      <c r="WYU26" s="255"/>
      <c r="WYV26" s="261"/>
      <c r="WYW26" s="255"/>
      <c r="WYX26" s="261"/>
      <c r="WYY26" s="255"/>
      <c r="WYZ26" s="261"/>
      <c r="WZA26" s="255"/>
      <c r="WZB26" s="261"/>
      <c r="WZC26" s="255"/>
      <c r="WZD26" s="261"/>
      <c r="WZE26" s="255"/>
      <c r="WZF26" s="261"/>
      <c r="WZG26" s="255"/>
      <c r="WZH26" s="261"/>
      <c r="WZI26" s="255"/>
      <c r="WZJ26" s="261"/>
      <c r="WZK26" s="255"/>
      <c r="WZL26" s="261"/>
      <c r="WZM26" s="255"/>
      <c r="WZN26" s="261"/>
      <c r="WZO26" s="255"/>
      <c r="WZP26" s="261"/>
      <c r="WZQ26" s="255"/>
      <c r="WZR26" s="261"/>
      <c r="WZS26" s="255"/>
      <c r="WZT26" s="261"/>
      <c r="WZU26" s="255"/>
      <c r="WZV26" s="261"/>
      <c r="WZW26" s="255"/>
      <c r="WZX26" s="261"/>
      <c r="WZY26" s="255"/>
      <c r="WZZ26" s="261"/>
      <c r="XAA26" s="255"/>
      <c r="XAB26" s="261"/>
      <c r="XAC26" s="255"/>
      <c r="XAD26" s="261"/>
      <c r="XAE26" s="255"/>
      <c r="XAF26" s="261"/>
      <c r="XAG26" s="255"/>
      <c r="XAH26" s="261"/>
      <c r="XAI26" s="255"/>
      <c r="XAJ26" s="261"/>
      <c r="XAK26" s="255"/>
      <c r="XAL26" s="261"/>
      <c r="XAM26" s="255"/>
      <c r="XAN26" s="261"/>
      <c r="XAO26" s="255"/>
      <c r="XAP26" s="261"/>
      <c r="XAQ26" s="255"/>
      <c r="XAR26" s="261"/>
      <c r="XAS26" s="255"/>
      <c r="XAT26" s="261"/>
      <c r="XAU26" s="255"/>
      <c r="XAV26" s="261"/>
      <c r="XAW26" s="255"/>
      <c r="XAX26" s="261"/>
      <c r="XAY26" s="255"/>
      <c r="XAZ26" s="261"/>
      <c r="XBA26" s="255"/>
      <c r="XBB26" s="261"/>
      <c r="XBC26" s="255"/>
      <c r="XBD26" s="261"/>
      <c r="XBE26" s="255"/>
      <c r="XBF26" s="261"/>
      <c r="XBG26" s="255"/>
      <c r="XBH26" s="261"/>
      <c r="XBI26" s="255"/>
      <c r="XBJ26" s="261"/>
      <c r="XBK26" s="255"/>
      <c r="XBL26" s="261"/>
      <c r="XBM26" s="255"/>
      <c r="XBN26" s="261"/>
      <c r="XBO26" s="255"/>
      <c r="XBP26" s="261"/>
      <c r="XBQ26" s="255"/>
      <c r="XBR26" s="261"/>
      <c r="XBS26" s="255"/>
      <c r="XBT26" s="261"/>
      <c r="XBU26" s="255"/>
      <c r="XBV26" s="261"/>
      <c r="XBW26" s="255"/>
      <c r="XBX26" s="261"/>
      <c r="XBY26" s="255"/>
      <c r="XBZ26" s="261"/>
      <c r="XCA26" s="255"/>
      <c r="XCB26" s="261"/>
      <c r="XCC26" s="255"/>
      <c r="XCD26" s="261"/>
      <c r="XCE26" s="255"/>
      <c r="XCF26" s="261"/>
      <c r="XCG26" s="255"/>
      <c r="XCH26" s="261"/>
      <c r="XCI26" s="255"/>
      <c r="XCJ26" s="261"/>
      <c r="XCK26" s="255"/>
      <c r="XCL26" s="261"/>
      <c r="XCM26" s="255"/>
      <c r="XCN26" s="261"/>
      <c r="XCO26" s="255"/>
      <c r="XCP26" s="261"/>
      <c r="XCQ26" s="255"/>
      <c r="XCR26" s="261"/>
      <c r="XCS26" s="255"/>
      <c r="XCT26" s="261"/>
      <c r="XCU26" s="255"/>
      <c r="XCV26" s="261"/>
      <c r="XCW26" s="255"/>
      <c r="XCX26" s="261"/>
      <c r="XCY26" s="255"/>
      <c r="XCZ26" s="261"/>
      <c r="XDA26" s="255"/>
      <c r="XDB26" s="261"/>
      <c r="XDC26" s="255"/>
      <c r="XDD26" s="261"/>
      <c r="XDE26" s="255"/>
      <c r="XDF26" s="261"/>
      <c r="XDG26" s="255"/>
      <c r="XDH26" s="261"/>
      <c r="XDI26" s="255"/>
      <c r="XDJ26" s="261"/>
      <c r="XDK26" s="255"/>
      <c r="XDL26" s="261"/>
      <c r="XDM26" s="255"/>
      <c r="XDN26" s="261"/>
      <c r="XDO26" s="255"/>
      <c r="XDP26" s="261"/>
      <c r="XDQ26" s="255"/>
      <c r="XDR26" s="261"/>
      <c r="XDS26" s="255"/>
      <c r="XDT26" s="261"/>
      <c r="XDU26" s="255"/>
      <c r="XDV26" s="261"/>
      <c r="XDW26" s="255"/>
      <c r="XDX26" s="261"/>
      <c r="XDY26" s="255"/>
      <c r="XDZ26" s="261"/>
      <c r="XEA26" s="255"/>
      <c r="XEB26" s="261"/>
      <c r="XEC26" s="255"/>
      <c r="XED26" s="261"/>
      <c r="XEE26" s="255"/>
      <c r="XEF26" s="261"/>
      <c r="XEG26" s="255"/>
      <c r="XEH26" s="261"/>
      <c r="XEI26" s="255"/>
      <c r="XEJ26" s="261"/>
      <c r="XEK26" s="255"/>
      <c r="XEL26" s="261"/>
      <c r="XEM26" s="255"/>
      <c r="XEN26" s="261"/>
      <c r="XEO26" s="255"/>
      <c r="XEP26" s="261"/>
      <c r="XEQ26" s="255"/>
      <c r="XER26" s="261"/>
      <c r="XES26" s="255"/>
      <c r="XET26" s="261"/>
      <c r="XEU26" s="255"/>
      <c r="XEV26" s="261"/>
      <c r="XEW26" s="255"/>
      <c r="XEX26" s="261"/>
      <c r="XEY26" s="255"/>
      <c r="XEZ26" s="261"/>
      <c r="XFA26" s="255"/>
      <c r="XFB26" s="261"/>
      <c r="XFC26" s="255"/>
      <c r="XFD26" s="261"/>
    </row>
    <row r="27" spans="1:16384" s="8" customFormat="1" ht="18" customHeight="1" x14ac:dyDescent="0.2">
      <c r="A27" s="299"/>
      <c r="B27" s="306"/>
      <c r="C27" s="308"/>
      <c r="D27" s="299"/>
      <c r="E27" s="299"/>
      <c r="F27" s="299"/>
      <c r="G27" s="299"/>
      <c r="H27" s="299"/>
      <c r="I27" s="299"/>
      <c r="J27" s="299"/>
      <c r="K27" s="299"/>
      <c r="M27" s="311" t="s">
        <v>2</v>
      </c>
      <c r="N27" s="299"/>
      <c r="O27" s="299"/>
      <c r="P27" s="299"/>
      <c r="Q27" s="299"/>
      <c r="R27" s="299"/>
      <c r="S27" s="299"/>
      <c r="T27" s="307"/>
      <c r="U27" s="299"/>
      <c r="V27" s="299"/>
      <c r="W27" s="299"/>
      <c r="X27" s="299"/>
      <c r="Y27" s="299"/>
      <c r="Z27" s="299"/>
    </row>
    <row r="28" spans="1:16384" s="8" customFormat="1" ht="18" customHeight="1" x14ac:dyDescent="0.2">
      <c r="A28" s="299"/>
      <c r="B28" s="306"/>
      <c r="C28" s="308"/>
      <c r="D28" s="299"/>
      <c r="E28" s="299"/>
      <c r="F28" s="299"/>
      <c r="G28" s="299"/>
      <c r="H28" s="299"/>
      <c r="I28" s="299"/>
      <c r="J28" s="299"/>
      <c r="K28" s="299"/>
      <c r="M28" s="300" t="s">
        <v>126</v>
      </c>
      <c r="N28" s="299"/>
      <c r="O28" s="299"/>
      <c r="P28" s="299"/>
      <c r="Q28" s="299"/>
      <c r="R28" s="299"/>
      <c r="S28" s="299"/>
      <c r="T28" s="307"/>
      <c r="U28" s="299"/>
      <c r="V28" s="299"/>
      <c r="W28" s="299"/>
      <c r="X28" s="299"/>
      <c r="Y28" s="299"/>
      <c r="Z28" s="299"/>
    </row>
    <row r="29" spans="1:16384" s="8" customFormat="1" ht="18" customHeight="1" x14ac:dyDescent="0.2">
      <c r="A29" s="299"/>
      <c r="B29" s="306"/>
      <c r="C29" s="308"/>
      <c r="D29" s="299"/>
      <c r="E29" s="299"/>
      <c r="F29" s="299"/>
      <c r="G29" s="299"/>
      <c r="H29" s="299"/>
      <c r="I29" s="299"/>
      <c r="J29" s="299"/>
      <c r="K29" s="299"/>
      <c r="L29" s="299"/>
      <c r="M29" s="299"/>
      <c r="N29" s="299"/>
      <c r="O29" s="299"/>
      <c r="P29" s="299"/>
      <c r="Q29" s="299"/>
      <c r="R29" s="299"/>
      <c r="S29" s="299"/>
      <c r="T29" s="307"/>
      <c r="U29" s="299"/>
      <c r="V29" s="299"/>
      <c r="W29" s="299"/>
      <c r="X29" s="299"/>
      <c r="Y29" s="299"/>
      <c r="Z29" s="299"/>
    </row>
    <row r="30" spans="1:16384" s="8" customFormat="1" ht="18" customHeight="1" x14ac:dyDescent="0.2">
      <c r="A30" s="299"/>
      <c r="B30" s="306"/>
      <c r="C30" s="308"/>
      <c r="D30" s="299"/>
      <c r="E30" s="299"/>
      <c r="F30" s="299"/>
      <c r="G30" s="299"/>
      <c r="H30" s="299"/>
      <c r="I30" s="299"/>
      <c r="J30" s="299"/>
      <c r="K30" s="299"/>
      <c r="L30" s="299"/>
      <c r="M30" s="299"/>
      <c r="N30" s="299"/>
      <c r="O30" s="299"/>
      <c r="P30" s="299"/>
      <c r="Q30" s="299"/>
      <c r="R30" s="299"/>
      <c r="S30" s="299"/>
      <c r="T30" s="307"/>
      <c r="U30" s="299"/>
      <c r="V30" s="299"/>
      <c r="W30" s="299"/>
      <c r="X30" s="299"/>
      <c r="Y30" s="299"/>
      <c r="Z30" s="299"/>
    </row>
    <row r="31" spans="1:16384" s="8" customFormat="1" ht="18" customHeight="1" x14ac:dyDescent="0.2">
      <c r="A31" s="299"/>
      <c r="B31" s="306"/>
      <c r="C31" s="308"/>
      <c r="D31" s="299"/>
      <c r="E31" s="299"/>
      <c r="F31" s="299"/>
      <c r="G31" s="299"/>
      <c r="H31" s="299"/>
      <c r="I31" s="299"/>
      <c r="J31" s="299"/>
      <c r="K31" s="299"/>
      <c r="L31" s="299"/>
      <c r="M31" s="299"/>
      <c r="N31" s="299"/>
      <c r="O31" s="299"/>
      <c r="P31" s="299"/>
      <c r="Q31" s="299"/>
      <c r="R31" s="299"/>
      <c r="S31" s="299"/>
      <c r="T31" s="307"/>
      <c r="U31" s="299"/>
      <c r="V31" s="299"/>
      <c r="W31" s="299"/>
      <c r="X31" s="299"/>
      <c r="Y31" s="299"/>
      <c r="Z31" s="299"/>
    </row>
    <row r="32" spans="1:16384" s="8" customFormat="1" ht="18" customHeight="1" x14ac:dyDescent="0.2">
      <c r="A32" s="299"/>
      <c r="B32" s="306"/>
      <c r="C32" s="308"/>
      <c r="D32" s="299"/>
      <c r="E32" s="299"/>
      <c r="F32" s="299"/>
      <c r="G32" s="299"/>
      <c r="H32" s="299"/>
      <c r="I32" s="299"/>
      <c r="J32" s="299"/>
      <c r="K32" s="299"/>
      <c r="L32" s="299"/>
      <c r="M32" s="299"/>
      <c r="N32" s="299"/>
      <c r="O32" s="299"/>
      <c r="P32" s="299"/>
      <c r="Q32" s="299"/>
      <c r="R32" s="299"/>
      <c r="S32" s="299"/>
      <c r="T32" s="307"/>
      <c r="U32" s="299"/>
      <c r="V32" s="299"/>
      <c r="W32" s="299"/>
      <c r="X32" s="299"/>
      <c r="Y32" s="299"/>
      <c r="Z32" s="299"/>
    </row>
    <row r="33" spans="1:26" s="8" customFormat="1" ht="18" customHeight="1" x14ac:dyDescent="0.2">
      <c r="A33" s="299"/>
      <c r="B33" s="306"/>
      <c r="C33" s="308"/>
      <c r="D33" s="299"/>
      <c r="E33" s="299"/>
      <c r="F33" s="299"/>
      <c r="G33" s="299"/>
      <c r="H33" s="299"/>
      <c r="I33" s="299"/>
      <c r="J33" s="299"/>
      <c r="K33" s="299"/>
      <c r="L33" s="299"/>
      <c r="M33" s="299"/>
      <c r="N33" s="299"/>
      <c r="O33" s="299"/>
      <c r="P33" s="299"/>
      <c r="Q33" s="299"/>
      <c r="R33" s="299"/>
      <c r="S33" s="299"/>
      <c r="T33" s="307"/>
      <c r="U33" s="299"/>
      <c r="V33" s="299"/>
      <c r="W33" s="299"/>
      <c r="X33" s="299"/>
      <c r="Y33" s="299"/>
      <c r="Z33" s="299"/>
    </row>
    <row r="34" spans="1:26" s="8" customFormat="1" ht="18" customHeight="1" thickBot="1" x14ac:dyDescent="0.25">
      <c r="A34" s="299"/>
      <c r="B34" s="313"/>
      <c r="C34" s="319"/>
      <c r="D34" s="314"/>
      <c r="E34" s="314"/>
      <c r="F34" s="314"/>
      <c r="G34" s="314"/>
      <c r="H34" s="314"/>
      <c r="I34" s="314"/>
      <c r="J34" s="314"/>
      <c r="K34" s="314"/>
      <c r="L34" s="314"/>
      <c r="M34" s="314"/>
      <c r="N34" s="314"/>
      <c r="O34" s="314"/>
      <c r="P34" s="314"/>
      <c r="Q34" s="314"/>
      <c r="R34" s="314"/>
      <c r="S34" s="314"/>
      <c r="T34" s="315"/>
      <c r="U34" s="299"/>
      <c r="V34" s="299"/>
      <c r="W34" s="299"/>
      <c r="X34" s="299"/>
      <c r="Y34" s="299"/>
      <c r="Z34" s="299"/>
    </row>
    <row r="35" spans="1:26" s="8" customFormat="1" ht="18" customHeight="1" x14ac:dyDescent="0.2">
      <c r="A35" s="54"/>
      <c r="B35" s="54"/>
      <c r="C35" s="54"/>
      <c r="D35" s="54"/>
      <c r="E35" s="54"/>
      <c r="F35" s="54"/>
      <c r="G35" s="54"/>
      <c r="H35" s="54"/>
      <c r="I35" s="54"/>
      <c r="J35" s="54"/>
      <c r="K35" s="54"/>
      <c r="L35" s="54"/>
      <c r="M35" s="54"/>
      <c r="N35" s="54"/>
      <c r="O35" s="54"/>
      <c r="P35" s="54"/>
      <c r="Q35" s="54"/>
      <c r="R35" s="54"/>
      <c r="S35" s="54"/>
      <c r="T35" s="54"/>
      <c r="U35" s="54"/>
    </row>
    <row r="36" spans="1:26" s="8" customFormat="1" ht="18" customHeight="1" x14ac:dyDescent="0.2">
      <c r="A36" s="54"/>
      <c r="B36" s="54"/>
      <c r="C36" s="54"/>
      <c r="D36" s="54"/>
      <c r="E36" s="54"/>
      <c r="F36" s="54"/>
      <c r="G36" s="54"/>
      <c r="H36" s="54"/>
      <c r="I36" s="54"/>
      <c r="J36" s="54"/>
      <c r="K36" s="54"/>
      <c r="L36" s="54"/>
      <c r="M36" s="54"/>
      <c r="N36" s="54"/>
      <c r="O36" s="54"/>
      <c r="P36" s="54"/>
      <c r="Q36" s="54"/>
      <c r="R36" s="54"/>
      <c r="S36" s="54"/>
      <c r="T36" s="54"/>
      <c r="U36" s="54"/>
    </row>
    <row r="37" spans="1:26" s="8" customFormat="1" ht="18" customHeight="1" x14ac:dyDescent="0.2">
      <c r="A37" s="54"/>
      <c r="B37" s="54"/>
      <c r="C37" s="54"/>
      <c r="D37" s="54"/>
      <c r="E37" s="54"/>
      <c r="F37" s="54"/>
      <c r="G37" s="54"/>
      <c r="H37" s="54"/>
      <c r="I37" s="54"/>
      <c r="J37" s="54"/>
      <c r="K37" s="54"/>
      <c r="L37" s="54"/>
      <c r="M37" s="54"/>
      <c r="N37" s="54"/>
      <c r="O37" s="54"/>
      <c r="P37" s="54"/>
      <c r="Q37" s="54"/>
      <c r="R37" s="54"/>
      <c r="S37" s="54"/>
      <c r="T37" s="54"/>
      <c r="U37" s="54"/>
    </row>
    <row r="38" spans="1:26" s="8" customFormat="1" ht="18" customHeight="1" x14ac:dyDescent="0.2">
      <c r="A38" s="54"/>
      <c r="B38" s="54"/>
      <c r="C38" s="54"/>
      <c r="D38" s="54"/>
      <c r="E38" s="54"/>
      <c r="F38" s="54"/>
      <c r="G38" s="54"/>
      <c r="H38" s="54"/>
      <c r="I38" s="54"/>
      <c r="J38" s="54"/>
      <c r="K38" s="54"/>
      <c r="L38" s="54"/>
      <c r="M38" s="54"/>
      <c r="N38" s="54"/>
      <c r="O38" s="54"/>
      <c r="P38" s="54"/>
      <c r="Q38" s="54"/>
      <c r="R38" s="54"/>
      <c r="S38" s="54"/>
      <c r="T38" s="54"/>
      <c r="U38" s="54"/>
    </row>
    <row r="39" spans="1:26" s="8" customFormat="1" ht="18" customHeight="1" x14ac:dyDescent="0.2">
      <c r="A39" s="54"/>
      <c r="B39" s="54"/>
      <c r="C39" s="54"/>
      <c r="D39" s="54"/>
      <c r="E39" s="54"/>
      <c r="F39" s="54"/>
      <c r="G39" s="54"/>
      <c r="H39" s="54"/>
      <c r="I39" s="54"/>
      <c r="J39" s="54"/>
      <c r="K39" s="54"/>
      <c r="L39" s="54"/>
      <c r="M39" s="54"/>
      <c r="N39" s="54"/>
      <c r="O39" s="54"/>
      <c r="P39" s="54"/>
      <c r="Q39" s="54"/>
      <c r="R39" s="54"/>
      <c r="S39" s="54"/>
      <c r="T39" s="54"/>
      <c r="U39" s="54"/>
    </row>
    <row r="40" spans="1:26" s="8" customFormat="1" ht="18" customHeight="1" x14ac:dyDescent="0.2">
      <c r="A40" s="54"/>
      <c r="B40" s="54"/>
      <c r="C40" s="54"/>
      <c r="D40" s="54"/>
      <c r="E40" s="54"/>
      <c r="F40" s="54"/>
      <c r="G40" s="54"/>
      <c r="H40" s="54"/>
      <c r="I40" s="54"/>
      <c r="J40" s="54"/>
      <c r="K40" s="54"/>
      <c r="L40" s="54"/>
      <c r="M40" s="54"/>
      <c r="N40" s="54"/>
      <c r="O40" s="54"/>
      <c r="P40" s="54"/>
      <c r="Q40" s="54"/>
      <c r="R40" s="54"/>
      <c r="S40" s="54"/>
      <c r="T40" s="54"/>
      <c r="U40" s="54"/>
    </row>
    <row r="41" spans="1:26" s="8" customFormat="1" ht="18" customHeight="1" x14ac:dyDescent="0.2">
      <c r="A41" s="54"/>
      <c r="B41" s="54"/>
      <c r="C41" s="54"/>
      <c r="D41" s="54"/>
      <c r="E41" s="54"/>
      <c r="F41" s="54"/>
      <c r="G41" s="54"/>
      <c r="H41" s="54"/>
      <c r="I41" s="54"/>
      <c r="J41" s="54"/>
      <c r="K41" s="54"/>
      <c r="L41" s="54"/>
      <c r="M41" s="54"/>
      <c r="N41" s="54"/>
      <c r="O41" s="54"/>
      <c r="P41" s="54"/>
      <c r="Q41" s="54"/>
      <c r="R41" s="54"/>
      <c r="S41" s="54"/>
      <c r="T41" s="54"/>
      <c r="U41" s="54"/>
    </row>
    <row r="42" spans="1:26" s="8" customFormat="1" ht="18" customHeight="1" x14ac:dyDescent="0.2">
      <c r="A42" s="54"/>
      <c r="B42" s="54"/>
      <c r="C42" s="54"/>
      <c r="D42" s="54"/>
      <c r="E42" s="54"/>
      <c r="F42" s="54"/>
      <c r="G42" s="54"/>
      <c r="H42" s="54"/>
      <c r="I42" s="54"/>
      <c r="J42" s="54"/>
      <c r="K42" s="54"/>
      <c r="L42" s="54"/>
      <c r="M42" s="54"/>
      <c r="N42" s="54"/>
      <c r="O42" s="54"/>
      <c r="P42" s="54"/>
      <c r="Q42" s="54"/>
      <c r="R42" s="54"/>
      <c r="S42" s="54"/>
      <c r="T42" s="54"/>
      <c r="U42" s="54"/>
    </row>
    <row r="43" spans="1:26" s="8" customFormat="1" ht="18" customHeight="1" x14ac:dyDescent="0.2">
      <c r="A43" s="54"/>
      <c r="B43" s="54"/>
      <c r="C43" s="54"/>
      <c r="D43" s="54"/>
      <c r="E43" s="54"/>
      <c r="F43" s="54"/>
      <c r="G43" s="54"/>
      <c r="H43" s="54"/>
      <c r="I43" s="54"/>
      <c r="J43" s="54"/>
      <c r="K43" s="54"/>
      <c r="L43" s="54"/>
      <c r="M43" s="54"/>
      <c r="N43" s="54"/>
      <c r="O43" s="54"/>
      <c r="P43" s="54"/>
      <c r="Q43" s="54"/>
      <c r="R43" s="54"/>
      <c r="S43" s="54"/>
      <c r="T43" s="54"/>
      <c r="U43" s="54"/>
    </row>
    <row r="44" spans="1:26" s="8" customFormat="1" ht="12.75" x14ac:dyDescent="0.2">
      <c r="A44" s="54"/>
      <c r="B44" s="54"/>
      <c r="C44" s="54"/>
      <c r="D44" s="54"/>
      <c r="E44" s="54"/>
      <c r="F44" s="54"/>
      <c r="G44" s="54"/>
      <c r="H44" s="54"/>
      <c r="I44" s="54"/>
      <c r="J44" s="54"/>
      <c r="K44" s="54"/>
      <c r="L44" s="54"/>
      <c r="M44" s="54"/>
      <c r="N44" s="54"/>
      <c r="O44" s="54"/>
      <c r="P44" s="54"/>
      <c r="Q44" s="54"/>
      <c r="R44" s="54"/>
      <c r="S44" s="54"/>
      <c r="T44" s="54"/>
      <c r="U44" s="54"/>
    </row>
    <row r="45" spans="1:26" s="8" customFormat="1" ht="12.75" x14ac:dyDescent="0.2">
      <c r="A45" s="54"/>
      <c r="B45" s="54"/>
      <c r="C45" s="54"/>
      <c r="D45" s="54"/>
      <c r="E45" s="54"/>
      <c r="F45" s="54"/>
      <c r="G45" s="54"/>
      <c r="H45" s="54"/>
      <c r="I45" s="54"/>
      <c r="J45" s="54"/>
      <c r="K45" s="54"/>
      <c r="L45" s="54"/>
      <c r="M45" s="54"/>
      <c r="N45" s="54"/>
      <c r="O45" s="54"/>
      <c r="P45" s="54"/>
      <c r="Q45" s="54"/>
      <c r="R45" s="54"/>
      <c r="S45" s="54"/>
      <c r="T45" s="54"/>
      <c r="U45" s="54"/>
    </row>
    <row r="46" spans="1:26" s="8" customFormat="1" ht="12.75" x14ac:dyDescent="0.2">
      <c r="A46" s="54"/>
      <c r="B46" s="54"/>
      <c r="C46" s="54"/>
      <c r="D46" s="54"/>
      <c r="E46" s="54"/>
      <c r="F46" s="54"/>
      <c r="G46" s="54"/>
      <c r="H46" s="54"/>
      <c r="I46" s="54"/>
      <c r="J46" s="54"/>
      <c r="K46" s="54"/>
      <c r="L46" s="54"/>
      <c r="M46" s="54"/>
      <c r="N46" s="54"/>
      <c r="O46" s="54"/>
      <c r="P46" s="54"/>
      <c r="Q46" s="54"/>
      <c r="R46" s="54"/>
      <c r="S46" s="54"/>
      <c r="T46" s="54"/>
      <c r="U46" s="54"/>
    </row>
    <row r="47" spans="1:26" s="8" customFormat="1" ht="12.75" x14ac:dyDescent="0.2">
      <c r="A47" s="54"/>
      <c r="B47" s="54"/>
      <c r="C47" s="54"/>
      <c r="D47" s="54"/>
      <c r="E47" s="54"/>
      <c r="F47" s="54"/>
      <c r="G47" s="54"/>
      <c r="H47" s="54"/>
      <c r="I47" s="54"/>
      <c r="J47" s="54"/>
      <c r="K47" s="54"/>
      <c r="L47" s="54"/>
      <c r="M47" s="54"/>
      <c r="N47" s="54"/>
      <c r="O47" s="54"/>
      <c r="P47" s="54"/>
      <c r="Q47" s="54"/>
      <c r="R47" s="54"/>
      <c r="S47" s="54"/>
      <c r="T47" s="54"/>
      <c r="U47" s="54"/>
    </row>
    <row r="48" spans="1:26" s="8" customFormat="1" ht="12.75" x14ac:dyDescent="0.2">
      <c r="A48" s="54"/>
      <c r="B48" s="54"/>
      <c r="C48" s="54"/>
      <c r="D48" s="54"/>
      <c r="E48" s="54"/>
      <c r="F48" s="54"/>
      <c r="G48" s="54"/>
      <c r="H48" s="54"/>
      <c r="I48" s="54"/>
      <c r="J48" s="54"/>
      <c r="K48" s="54"/>
      <c r="L48" s="54"/>
      <c r="M48" s="54"/>
      <c r="N48" s="54"/>
      <c r="O48" s="54"/>
      <c r="P48" s="54"/>
      <c r="Q48" s="54"/>
      <c r="R48" s="54"/>
      <c r="S48" s="54"/>
      <c r="T48" s="54"/>
      <c r="U48" s="54"/>
    </row>
    <row r="49" spans="1:21" s="8" customFormat="1" ht="12.75" x14ac:dyDescent="0.2">
      <c r="A49" s="54"/>
      <c r="B49" s="54"/>
      <c r="C49" s="54"/>
      <c r="D49" s="54"/>
      <c r="E49" s="54"/>
      <c r="F49" s="54"/>
      <c r="G49" s="54"/>
      <c r="H49" s="54"/>
      <c r="I49" s="54"/>
      <c r="J49" s="54"/>
      <c r="K49" s="54"/>
      <c r="L49" s="54"/>
      <c r="M49" s="54"/>
      <c r="N49" s="54"/>
      <c r="O49" s="54"/>
      <c r="P49" s="54"/>
      <c r="Q49" s="54"/>
      <c r="R49" s="54"/>
      <c r="S49" s="54"/>
      <c r="T49" s="54"/>
      <c r="U49" s="54"/>
    </row>
    <row r="50" spans="1:21" s="8" customFormat="1" ht="12.75" x14ac:dyDescent="0.2">
      <c r="A50" s="54"/>
      <c r="B50" s="54"/>
      <c r="C50" s="54"/>
      <c r="D50" s="54"/>
      <c r="E50" s="54"/>
      <c r="F50" s="54"/>
      <c r="G50" s="54"/>
      <c r="H50" s="54"/>
      <c r="I50" s="54"/>
      <c r="J50" s="54"/>
      <c r="K50" s="54"/>
      <c r="L50" s="54"/>
      <c r="M50" s="54"/>
      <c r="N50" s="54"/>
      <c r="O50" s="54"/>
      <c r="P50" s="54"/>
      <c r="Q50" s="54"/>
      <c r="R50" s="54"/>
      <c r="S50" s="54"/>
      <c r="T50" s="54"/>
      <c r="U50" s="54"/>
    </row>
    <row r="51" spans="1:21" s="8" customFormat="1" ht="12.75" x14ac:dyDescent="0.2">
      <c r="A51" s="54"/>
      <c r="B51" s="54"/>
      <c r="C51" s="54"/>
      <c r="D51" s="54"/>
      <c r="E51" s="54"/>
      <c r="F51" s="54"/>
      <c r="G51" s="54"/>
      <c r="H51" s="54"/>
      <c r="I51" s="54"/>
      <c r="J51" s="54"/>
      <c r="K51" s="54"/>
      <c r="L51" s="54"/>
      <c r="M51" s="54"/>
      <c r="N51" s="54"/>
      <c r="O51" s="54"/>
      <c r="P51" s="54"/>
      <c r="Q51" s="54"/>
      <c r="R51" s="54"/>
      <c r="S51" s="54"/>
      <c r="T51" s="54"/>
      <c r="U51" s="54"/>
    </row>
    <row r="52" spans="1:21" s="8" customFormat="1" ht="12.75" x14ac:dyDescent="0.2">
      <c r="A52" s="54"/>
      <c r="B52" s="54"/>
      <c r="C52" s="54"/>
      <c r="D52" s="54"/>
      <c r="E52" s="54"/>
      <c r="F52" s="54"/>
      <c r="G52" s="54"/>
      <c r="H52" s="54"/>
      <c r="I52" s="54"/>
      <c r="J52" s="54"/>
      <c r="K52" s="54"/>
      <c r="L52" s="54"/>
      <c r="M52" s="54"/>
      <c r="N52" s="54"/>
      <c r="O52" s="54"/>
      <c r="P52" s="54"/>
      <c r="Q52" s="54"/>
      <c r="R52" s="54"/>
      <c r="S52" s="54"/>
      <c r="T52" s="54"/>
      <c r="U52" s="54"/>
    </row>
    <row r="53" spans="1:21" s="8" customFormat="1" ht="12.75" x14ac:dyDescent="0.2">
      <c r="A53" s="54"/>
      <c r="B53" s="54"/>
      <c r="C53" s="54"/>
      <c r="D53" s="54"/>
      <c r="E53" s="54"/>
      <c r="F53" s="54"/>
      <c r="G53" s="54"/>
      <c r="H53" s="54"/>
      <c r="I53" s="54"/>
      <c r="J53" s="54"/>
      <c r="K53" s="54"/>
      <c r="L53" s="54"/>
      <c r="M53" s="54"/>
      <c r="N53" s="54"/>
      <c r="O53" s="54"/>
      <c r="P53" s="54"/>
      <c r="Q53" s="54"/>
      <c r="R53" s="54"/>
      <c r="S53" s="54"/>
      <c r="T53" s="54"/>
      <c r="U53" s="54"/>
    </row>
    <row r="54" spans="1:21" s="8" customFormat="1" ht="12.75" x14ac:dyDescent="0.2">
      <c r="A54" s="54"/>
      <c r="B54" s="54"/>
      <c r="C54" s="54"/>
      <c r="D54" s="54"/>
      <c r="E54" s="54"/>
      <c r="F54" s="54"/>
      <c r="G54" s="54"/>
      <c r="H54" s="54"/>
      <c r="I54" s="54"/>
      <c r="J54" s="54"/>
      <c r="K54" s="54"/>
      <c r="L54" s="54"/>
      <c r="M54" s="54"/>
      <c r="N54" s="54"/>
      <c r="O54" s="54"/>
      <c r="P54" s="54"/>
      <c r="Q54" s="54"/>
      <c r="R54" s="54"/>
      <c r="S54" s="54"/>
      <c r="T54" s="54"/>
      <c r="U54" s="54"/>
    </row>
    <row r="55" spans="1:21" s="8" customFormat="1" ht="12.75" x14ac:dyDescent="0.2">
      <c r="A55" s="54"/>
      <c r="B55" s="54"/>
      <c r="C55" s="54"/>
      <c r="D55" s="54"/>
      <c r="E55" s="54"/>
      <c r="F55" s="54"/>
      <c r="G55" s="54"/>
      <c r="H55" s="54"/>
      <c r="I55" s="54"/>
      <c r="J55" s="54"/>
      <c r="K55" s="54"/>
      <c r="L55" s="54"/>
      <c r="M55" s="54"/>
      <c r="N55" s="54"/>
      <c r="O55" s="54"/>
      <c r="P55" s="54"/>
      <c r="Q55" s="54"/>
      <c r="R55" s="54"/>
      <c r="S55" s="54"/>
      <c r="T55" s="54"/>
      <c r="U55" s="54"/>
    </row>
    <row r="56" spans="1:21" s="8" customFormat="1" ht="12.75" x14ac:dyDescent="0.2">
      <c r="A56" s="54"/>
      <c r="B56" s="54"/>
      <c r="C56" s="54"/>
      <c r="D56" s="54"/>
      <c r="E56" s="54"/>
      <c r="F56" s="54"/>
      <c r="G56" s="54"/>
      <c r="H56" s="54"/>
      <c r="I56" s="54"/>
      <c r="J56" s="54"/>
      <c r="K56" s="54"/>
      <c r="L56" s="54"/>
      <c r="M56" s="54"/>
      <c r="N56" s="54"/>
      <c r="O56" s="54"/>
      <c r="P56" s="54"/>
      <c r="Q56" s="54"/>
      <c r="R56" s="54"/>
      <c r="S56" s="54"/>
      <c r="T56" s="54"/>
      <c r="U56" s="54"/>
    </row>
    <row r="57" spans="1:21" s="8" customFormat="1" ht="12.75" x14ac:dyDescent="0.2">
      <c r="A57" s="54"/>
      <c r="B57" s="54"/>
      <c r="C57" s="54"/>
      <c r="D57" s="54"/>
      <c r="E57" s="54"/>
      <c r="F57" s="54"/>
      <c r="G57" s="54"/>
      <c r="H57" s="54"/>
      <c r="I57" s="54"/>
      <c r="J57" s="54"/>
      <c r="K57" s="54"/>
      <c r="L57" s="54"/>
      <c r="M57" s="54"/>
      <c r="N57" s="54"/>
      <c r="O57" s="54"/>
      <c r="P57" s="54"/>
      <c r="Q57" s="54"/>
      <c r="R57" s="54"/>
      <c r="S57" s="54"/>
      <c r="T57" s="54"/>
      <c r="U57" s="54"/>
    </row>
    <row r="58" spans="1:21" s="8" customFormat="1" ht="12.75" x14ac:dyDescent="0.2">
      <c r="A58" s="54"/>
      <c r="B58" s="54"/>
      <c r="C58" s="54"/>
      <c r="D58" s="54"/>
      <c r="E58" s="54"/>
      <c r="F58" s="54"/>
      <c r="G58" s="54"/>
      <c r="H58" s="54"/>
      <c r="I58" s="54"/>
      <c r="J58" s="54"/>
      <c r="K58" s="54"/>
      <c r="L58" s="54"/>
      <c r="M58" s="54"/>
      <c r="N58" s="54"/>
      <c r="O58" s="54"/>
      <c r="P58" s="54"/>
      <c r="Q58" s="54"/>
      <c r="R58" s="54"/>
      <c r="S58" s="54"/>
      <c r="T58" s="54"/>
      <c r="U58" s="54"/>
    </row>
    <row r="59" spans="1:21" s="8" customFormat="1" ht="12.75" x14ac:dyDescent="0.2">
      <c r="A59" s="54"/>
      <c r="B59" s="54"/>
      <c r="C59" s="54"/>
      <c r="D59" s="54"/>
      <c r="E59" s="54"/>
      <c r="F59" s="54"/>
      <c r="G59" s="54"/>
      <c r="H59" s="54"/>
      <c r="I59" s="54"/>
      <c r="J59" s="54"/>
      <c r="K59" s="54"/>
      <c r="L59" s="54"/>
      <c r="M59" s="54"/>
      <c r="N59" s="54"/>
      <c r="O59" s="54"/>
      <c r="P59" s="54"/>
      <c r="Q59" s="54"/>
      <c r="R59" s="54"/>
      <c r="S59" s="54"/>
      <c r="T59" s="54"/>
      <c r="U59" s="54"/>
    </row>
    <row r="60" spans="1:21" s="8" customFormat="1" ht="12.75" x14ac:dyDescent="0.2">
      <c r="A60" s="54"/>
      <c r="B60" s="54"/>
      <c r="C60" s="54"/>
      <c r="D60" s="54"/>
      <c r="E60" s="54"/>
      <c r="F60" s="54"/>
      <c r="G60" s="54"/>
      <c r="H60" s="54"/>
      <c r="I60" s="54"/>
      <c r="J60" s="54"/>
      <c r="K60" s="54"/>
      <c r="L60" s="54"/>
      <c r="M60" s="54"/>
      <c r="N60" s="54"/>
      <c r="O60" s="54"/>
      <c r="P60" s="54"/>
      <c r="Q60" s="54"/>
      <c r="R60" s="54"/>
      <c r="S60" s="54"/>
      <c r="T60" s="54"/>
      <c r="U60" s="54"/>
    </row>
    <row r="61" spans="1:21" s="8" customFormat="1" ht="12.75" x14ac:dyDescent="0.2">
      <c r="A61" s="54"/>
      <c r="B61" s="54"/>
      <c r="C61" s="54"/>
      <c r="D61" s="54"/>
      <c r="E61" s="54"/>
      <c r="F61" s="54"/>
      <c r="G61" s="54"/>
      <c r="H61" s="54"/>
      <c r="I61" s="54"/>
      <c r="J61" s="54"/>
      <c r="K61" s="54"/>
      <c r="L61" s="54"/>
      <c r="M61" s="54"/>
      <c r="N61" s="54"/>
      <c r="O61" s="54"/>
      <c r="P61" s="54"/>
      <c r="Q61" s="54"/>
      <c r="R61" s="54"/>
      <c r="S61" s="54"/>
      <c r="T61" s="54"/>
      <c r="U61" s="54"/>
    </row>
    <row r="62" spans="1:21" s="8" customFormat="1" ht="12.75" x14ac:dyDescent="0.2">
      <c r="A62" s="54"/>
      <c r="B62" s="54"/>
      <c r="C62" s="54"/>
      <c r="D62" s="54"/>
      <c r="E62" s="54"/>
      <c r="F62" s="54"/>
      <c r="G62" s="54"/>
      <c r="H62" s="54"/>
      <c r="I62" s="54"/>
      <c r="J62" s="54"/>
      <c r="K62" s="54"/>
      <c r="L62" s="54"/>
      <c r="M62" s="54"/>
      <c r="N62" s="54"/>
      <c r="O62" s="54"/>
      <c r="P62" s="54"/>
      <c r="Q62" s="54"/>
      <c r="R62" s="54"/>
      <c r="S62" s="54"/>
      <c r="T62" s="54"/>
      <c r="U62" s="54"/>
    </row>
    <row r="63" spans="1:21" s="8" customFormat="1" ht="12.75" x14ac:dyDescent="0.2">
      <c r="A63" s="54"/>
      <c r="B63" s="54"/>
      <c r="C63" s="54"/>
      <c r="D63" s="54"/>
      <c r="E63" s="54"/>
      <c r="F63" s="54"/>
      <c r="G63" s="54"/>
      <c r="H63" s="54"/>
      <c r="I63" s="54"/>
      <c r="J63" s="54"/>
      <c r="K63" s="54"/>
      <c r="L63" s="54"/>
      <c r="M63" s="54"/>
      <c r="N63" s="54"/>
      <c r="O63" s="54"/>
      <c r="P63" s="54"/>
      <c r="Q63" s="54"/>
      <c r="R63" s="54"/>
      <c r="S63" s="54"/>
      <c r="T63" s="54"/>
      <c r="U63" s="54"/>
    </row>
    <row r="64" spans="1:21" s="8" customFormat="1" ht="12.75" x14ac:dyDescent="0.2">
      <c r="A64" s="54"/>
      <c r="B64" s="54"/>
      <c r="C64" s="54"/>
      <c r="D64" s="54"/>
      <c r="E64" s="54"/>
      <c r="F64" s="54"/>
      <c r="G64" s="54"/>
      <c r="H64" s="54"/>
      <c r="I64" s="54"/>
      <c r="J64" s="54"/>
      <c r="K64" s="54"/>
      <c r="L64" s="54"/>
      <c r="M64" s="54"/>
      <c r="N64" s="54"/>
      <c r="O64" s="54"/>
      <c r="P64" s="54"/>
      <c r="Q64" s="54"/>
      <c r="R64" s="54"/>
      <c r="S64" s="54"/>
      <c r="T64" s="54"/>
      <c r="U64" s="54"/>
    </row>
    <row r="65" spans="1:21" s="8" customFormat="1" ht="12.75" x14ac:dyDescent="0.2">
      <c r="A65" s="54"/>
      <c r="B65" s="54"/>
      <c r="C65" s="54"/>
      <c r="D65" s="54"/>
      <c r="E65" s="54"/>
      <c r="F65" s="54"/>
      <c r="G65" s="54"/>
      <c r="H65" s="54"/>
      <c r="I65" s="54"/>
      <c r="J65" s="54"/>
      <c r="K65" s="54"/>
      <c r="L65" s="54"/>
      <c r="M65" s="54"/>
      <c r="N65" s="54"/>
      <c r="O65" s="54"/>
      <c r="P65" s="54"/>
      <c r="Q65" s="54"/>
      <c r="R65" s="54"/>
      <c r="S65" s="54"/>
      <c r="T65" s="54"/>
      <c r="U65" s="54"/>
    </row>
    <row r="66" spans="1:21" s="8" customFormat="1" ht="12.75" x14ac:dyDescent="0.2">
      <c r="A66" s="54"/>
      <c r="B66" s="54"/>
      <c r="C66" s="54"/>
      <c r="D66" s="54"/>
      <c r="E66" s="54"/>
      <c r="F66" s="54"/>
      <c r="G66" s="54"/>
      <c r="H66" s="54"/>
      <c r="I66" s="54"/>
      <c r="J66" s="54"/>
      <c r="K66" s="54"/>
      <c r="L66" s="54"/>
      <c r="M66" s="54"/>
      <c r="N66" s="54"/>
      <c r="O66" s="54"/>
      <c r="P66" s="54"/>
      <c r="Q66" s="54"/>
      <c r="R66" s="54"/>
      <c r="S66" s="54"/>
      <c r="T66" s="54"/>
      <c r="U66" s="54"/>
    </row>
    <row r="67" spans="1:21" s="8" customFormat="1" ht="12.75" x14ac:dyDescent="0.2">
      <c r="A67" s="54"/>
      <c r="B67" s="54"/>
      <c r="C67" s="54"/>
      <c r="D67" s="54"/>
      <c r="E67" s="54"/>
      <c r="F67" s="54"/>
      <c r="G67" s="54"/>
      <c r="H67" s="54"/>
      <c r="I67" s="54"/>
      <c r="J67" s="54"/>
      <c r="K67" s="54"/>
      <c r="L67" s="54"/>
      <c r="M67" s="54"/>
      <c r="N67" s="54"/>
      <c r="O67" s="54"/>
      <c r="P67" s="54"/>
      <c r="Q67" s="54"/>
      <c r="R67" s="54"/>
      <c r="S67" s="54"/>
      <c r="T67" s="54"/>
      <c r="U67" s="54"/>
    </row>
    <row r="68" spans="1:21" s="8" customFormat="1" ht="12.75" x14ac:dyDescent="0.2">
      <c r="A68" s="54"/>
      <c r="B68" s="54"/>
      <c r="C68" s="54"/>
      <c r="D68" s="54"/>
      <c r="E68" s="54"/>
      <c r="F68" s="54"/>
      <c r="G68" s="54"/>
      <c r="H68" s="54"/>
      <c r="I68" s="54"/>
      <c r="J68" s="54"/>
      <c r="K68" s="54"/>
      <c r="L68" s="54"/>
      <c r="M68" s="54"/>
      <c r="N68" s="54"/>
      <c r="O68" s="54"/>
      <c r="P68" s="54"/>
      <c r="Q68" s="54"/>
      <c r="R68" s="54"/>
      <c r="S68" s="54"/>
      <c r="T68" s="54"/>
      <c r="U68" s="54"/>
    </row>
    <row r="69" spans="1:21" s="8" customFormat="1" ht="12.75" x14ac:dyDescent="0.2">
      <c r="A69" s="54"/>
      <c r="B69" s="54"/>
      <c r="C69" s="54"/>
      <c r="D69" s="54"/>
      <c r="E69" s="54"/>
      <c r="F69" s="54"/>
      <c r="G69" s="54"/>
      <c r="H69" s="54"/>
      <c r="I69" s="54"/>
      <c r="J69" s="54"/>
      <c r="K69" s="54"/>
      <c r="L69" s="54"/>
      <c r="M69" s="54"/>
      <c r="N69" s="54"/>
      <c r="O69" s="54"/>
      <c r="P69" s="54"/>
      <c r="Q69" s="54"/>
      <c r="R69" s="54"/>
      <c r="S69" s="54"/>
      <c r="T69" s="54"/>
      <c r="U69" s="54"/>
    </row>
    <row r="70" spans="1:21" s="8" customFormat="1" ht="12.75" x14ac:dyDescent="0.2">
      <c r="A70" s="54"/>
      <c r="B70" s="54"/>
      <c r="C70" s="54"/>
      <c r="D70" s="54"/>
      <c r="E70" s="54"/>
      <c r="F70" s="54"/>
      <c r="G70" s="54"/>
      <c r="H70" s="54"/>
      <c r="I70" s="54"/>
      <c r="J70" s="54"/>
      <c r="K70" s="54"/>
      <c r="L70" s="54"/>
      <c r="M70" s="54"/>
      <c r="N70" s="54"/>
      <c r="O70" s="54"/>
      <c r="P70" s="54"/>
      <c r="Q70" s="54"/>
      <c r="R70" s="54"/>
      <c r="S70" s="54"/>
      <c r="T70" s="54"/>
      <c r="U70" s="54"/>
    </row>
    <row r="71" spans="1:21" s="8" customFormat="1" ht="12.75" x14ac:dyDescent="0.2">
      <c r="A71" s="54"/>
      <c r="B71" s="54"/>
      <c r="C71" s="54"/>
      <c r="D71" s="54"/>
      <c r="E71" s="54"/>
      <c r="F71" s="54"/>
      <c r="G71" s="54"/>
      <c r="H71" s="54"/>
      <c r="I71" s="54"/>
      <c r="J71" s="54"/>
      <c r="K71" s="54"/>
      <c r="L71" s="54"/>
      <c r="M71" s="54"/>
      <c r="N71" s="54"/>
      <c r="O71" s="54"/>
      <c r="P71" s="54"/>
      <c r="Q71" s="54"/>
      <c r="R71" s="54"/>
      <c r="S71" s="54"/>
      <c r="T71" s="54"/>
      <c r="U71" s="54"/>
    </row>
    <row r="72" spans="1:21" s="8" customFormat="1" ht="12.75" x14ac:dyDescent="0.2">
      <c r="A72" s="54"/>
      <c r="B72" s="54"/>
      <c r="C72" s="54"/>
      <c r="D72" s="54"/>
      <c r="E72" s="54"/>
      <c r="F72" s="54"/>
      <c r="G72" s="54"/>
      <c r="H72" s="54"/>
      <c r="I72" s="54"/>
      <c r="J72" s="54"/>
      <c r="K72" s="54"/>
      <c r="L72" s="54"/>
      <c r="M72" s="54"/>
      <c r="N72" s="54"/>
      <c r="O72" s="54"/>
      <c r="P72" s="54"/>
      <c r="Q72" s="54"/>
      <c r="R72" s="54"/>
      <c r="S72" s="54"/>
      <c r="T72" s="54"/>
      <c r="U72" s="54"/>
    </row>
    <row r="73" spans="1:21" s="8" customFormat="1" ht="12.75" x14ac:dyDescent="0.2">
      <c r="A73" s="54"/>
      <c r="B73" s="54"/>
      <c r="C73" s="54"/>
      <c r="D73" s="54"/>
      <c r="E73" s="54"/>
      <c r="F73" s="54"/>
      <c r="G73" s="54"/>
      <c r="H73" s="54"/>
      <c r="I73" s="54"/>
      <c r="J73" s="54"/>
      <c r="K73" s="54"/>
      <c r="L73" s="54"/>
      <c r="M73" s="54"/>
      <c r="N73" s="54"/>
      <c r="O73" s="54"/>
      <c r="P73" s="54"/>
      <c r="Q73" s="54"/>
      <c r="R73" s="54"/>
      <c r="S73" s="54"/>
      <c r="T73" s="54"/>
      <c r="U73" s="54"/>
    </row>
    <row r="74" spans="1:21" s="8" customFormat="1" ht="12.75" x14ac:dyDescent="0.2">
      <c r="A74" s="54"/>
      <c r="B74" s="54"/>
      <c r="C74" s="54"/>
      <c r="D74" s="54"/>
      <c r="E74" s="54"/>
      <c r="F74" s="54"/>
      <c r="G74" s="54"/>
      <c r="H74" s="54"/>
      <c r="I74" s="54"/>
      <c r="J74" s="54"/>
      <c r="K74" s="54"/>
      <c r="L74" s="54"/>
      <c r="M74" s="54"/>
      <c r="N74" s="54"/>
      <c r="O74" s="54"/>
      <c r="P74" s="54"/>
      <c r="Q74" s="54"/>
      <c r="R74" s="54"/>
      <c r="S74" s="54"/>
      <c r="T74" s="54"/>
      <c r="U74" s="54"/>
    </row>
    <row r="75" spans="1:21" s="8" customFormat="1" ht="12.75" x14ac:dyDescent="0.2">
      <c r="A75" s="54"/>
      <c r="B75" s="54"/>
      <c r="C75" s="54"/>
      <c r="D75" s="54"/>
      <c r="E75" s="54"/>
      <c r="F75" s="54"/>
      <c r="G75" s="54"/>
      <c r="H75" s="54"/>
      <c r="I75" s="54"/>
      <c r="J75" s="54"/>
      <c r="K75" s="54"/>
      <c r="L75" s="54"/>
      <c r="M75" s="54"/>
      <c r="N75" s="54"/>
      <c r="O75" s="54"/>
      <c r="P75" s="54"/>
      <c r="Q75" s="54"/>
      <c r="R75" s="54"/>
      <c r="S75" s="54"/>
      <c r="T75" s="54"/>
      <c r="U75" s="54"/>
    </row>
    <row r="76" spans="1:21" s="8" customFormat="1" ht="12.75" x14ac:dyDescent="0.2">
      <c r="A76" s="54"/>
      <c r="B76" s="54"/>
      <c r="C76" s="54"/>
      <c r="D76" s="54"/>
      <c r="E76" s="54"/>
      <c r="F76" s="54"/>
      <c r="G76" s="54"/>
      <c r="H76" s="54"/>
      <c r="I76" s="54"/>
      <c r="J76" s="54"/>
      <c r="K76" s="54"/>
      <c r="L76" s="54"/>
      <c r="M76" s="54"/>
      <c r="N76" s="54"/>
      <c r="O76" s="54"/>
      <c r="P76" s="54"/>
      <c r="Q76" s="54"/>
      <c r="R76" s="54"/>
      <c r="S76" s="54"/>
      <c r="T76" s="54"/>
      <c r="U76" s="54"/>
    </row>
    <row r="77" spans="1:21" s="8" customFormat="1" ht="12.75" x14ac:dyDescent="0.2">
      <c r="A77" s="54"/>
      <c r="B77" s="54"/>
      <c r="C77" s="54"/>
      <c r="D77" s="54"/>
      <c r="E77" s="54"/>
      <c r="F77" s="54"/>
      <c r="G77" s="54"/>
      <c r="H77" s="54"/>
      <c r="I77" s="54"/>
      <c r="J77" s="54"/>
      <c r="K77" s="54"/>
      <c r="L77" s="54"/>
      <c r="M77" s="54"/>
      <c r="N77" s="54"/>
      <c r="O77" s="54"/>
      <c r="P77" s="54"/>
      <c r="Q77" s="54"/>
      <c r="R77" s="54"/>
      <c r="S77" s="54"/>
      <c r="T77" s="54"/>
      <c r="U77" s="54"/>
    </row>
    <row r="78" spans="1:21" s="8" customFormat="1" ht="12.75" x14ac:dyDescent="0.2">
      <c r="A78" s="54"/>
      <c r="B78" s="54"/>
      <c r="C78" s="54"/>
      <c r="D78" s="54"/>
      <c r="E78" s="54"/>
      <c r="F78" s="54"/>
      <c r="G78" s="54"/>
      <c r="H78" s="54"/>
      <c r="I78" s="54"/>
      <c r="J78" s="54"/>
      <c r="K78" s="54"/>
      <c r="L78" s="54"/>
      <c r="M78" s="54"/>
      <c r="N78" s="54"/>
      <c r="O78" s="54"/>
      <c r="P78" s="54"/>
      <c r="Q78" s="54"/>
      <c r="R78" s="54"/>
      <c r="S78" s="54"/>
      <c r="T78" s="54"/>
      <c r="U78" s="54"/>
    </row>
    <row r="79" spans="1:21" s="8" customFormat="1" ht="12.75" x14ac:dyDescent="0.2">
      <c r="A79" s="54"/>
      <c r="B79" s="54"/>
      <c r="C79" s="54"/>
      <c r="D79" s="54"/>
      <c r="E79" s="54"/>
      <c r="F79" s="54"/>
      <c r="G79" s="54"/>
      <c r="H79" s="54"/>
      <c r="I79" s="54"/>
      <c r="J79" s="54"/>
      <c r="K79" s="54"/>
      <c r="L79" s="54"/>
      <c r="M79" s="54"/>
      <c r="N79" s="54"/>
      <c r="O79" s="54"/>
      <c r="P79" s="54"/>
      <c r="Q79" s="54"/>
      <c r="R79" s="54"/>
      <c r="S79" s="54"/>
      <c r="T79" s="54"/>
      <c r="U79" s="54"/>
    </row>
    <row r="80" spans="1:21" s="8" customFormat="1" ht="12.75" x14ac:dyDescent="0.2">
      <c r="A80" s="54"/>
      <c r="B80" s="54"/>
      <c r="C80" s="54"/>
      <c r="D80" s="54"/>
      <c r="E80" s="54"/>
      <c r="F80" s="54"/>
      <c r="G80" s="54"/>
      <c r="H80" s="54"/>
      <c r="I80" s="54"/>
      <c r="J80" s="54"/>
      <c r="K80" s="54"/>
      <c r="L80" s="54"/>
      <c r="M80" s="54"/>
      <c r="N80" s="54"/>
      <c r="O80" s="54"/>
      <c r="P80" s="54"/>
      <c r="Q80" s="54"/>
      <c r="R80" s="54"/>
      <c r="S80" s="54"/>
      <c r="T80" s="54"/>
      <c r="U80" s="54"/>
    </row>
    <row r="81" spans="1:21" s="8" customFormat="1" ht="12.75" x14ac:dyDescent="0.2">
      <c r="A81" s="54"/>
      <c r="B81" s="54"/>
      <c r="C81" s="54"/>
      <c r="D81" s="54"/>
      <c r="E81" s="54"/>
      <c r="F81" s="54"/>
      <c r="G81" s="54"/>
      <c r="H81" s="54"/>
      <c r="I81" s="54"/>
      <c r="J81" s="54"/>
      <c r="K81" s="54"/>
      <c r="L81" s="54"/>
      <c r="M81" s="54"/>
      <c r="N81" s="54"/>
      <c r="O81" s="54"/>
      <c r="P81" s="54"/>
      <c r="Q81" s="54"/>
      <c r="R81" s="54"/>
      <c r="S81" s="54"/>
      <c r="T81" s="54"/>
      <c r="U81" s="54"/>
    </row>
    <row r="82" spans="1:21" s="8" customFormat="1" ht="12.75" x14ac:dyDescent="0.2">
      <c r="A82" s="54"/>
      <c r="B82" s="54"/>
      <c r="C82" s="54"/>
      <c r="D82" s="54"/>
      <c r="E82" s="54"/>
      <c r="F82" s="54"/>
      <c r="G82" s="54"/>
      <c r="H82" s="54"/>
      <c r="I82" s="54"/>
      <c r="J82" s="54"/>
      <c r="K82" s="54"/>
      <c r="L82" s="54"/>
      <c r="M82" s="54"/>
      <c r="N82" s="54"/>
      <c r="O82" s="54"/>
      <c r="P82" s="54"/>
      <c r="Q82" s="54"/>
      <c r="R82" s="54"/>
      <c r="S82" s="54"/>
      <c r="T82" s="54"/>
      <c r="U82" s="54"/>
    </row>
    <row r="83" spans="1:21" s="8" customFormat="1" ht="12.75" x14ac:dyDescent="0.2">
      <c r="A83" s="54"/>
      <c r="B83" s="54"/>
      <c r="C83" s="54"/>
      <c r="D83" s="54"/>
      <c r="E83" s="54"/>
      <c r="F83" s="54"/>
      <c r="G83" s="54"/>
      <c r="H83" s="54"/>
      <c r="I83" s="54"/>
      <c r="J83" s="54"/>
      <c r="K83" s="54"/>
      <c r="L83" s="54"/>
      <c r="M83" s="54"/>
      <c r="N83" s="54"/>
      <c r="O83" s="54"/>
      <c r="P83" s="54"/>
      <c r="Q83" s="54"/>
      <c r="R83" s="54"/>
      <c r="S83" s="54"/>
      <c r="T83" s="54"/>
      <c r="U83" s="54"/>
    </row>
    <row r="84" spans="1:21" s="8" customFormat="1" ht="12.75" x14ac:dyDescent="0.2">
      <c r="A84" s="54"/>
      <c r="B84" s="54"/>
      <c r="C84" s="54"/>
      <c r="D84" s="54"/>
      <c r="E84" s="54"/>
      <c r="F84" s="54"/>
      <c r="G84" s="54"/>
      <c r="H84" s="54"/>
      <c r="I84" s="54"/>
      <c r="J84" s="54"/>
      <c r="K84" s="54"/>
      <c r="L84" s="54"/>
      <c r="M84" s="54"/>
      <c r="N84" s="54"/>
      <c r="O84" s="54"/>
      <c r="P84" s="54"/>
      <c r="Q84" s="54"/>
      <c r="R84" s="54"/>
      <c r="S84" s="54"/>
      <c r="T84" s="54"/>
      <c r="U84" s="54"/>
    </row>
    <row r="85" spans="1:21" s="8" customFormat="1" ht="12.75" x14ac:dyDescent="0.2">
      <c r="A85" s="54"/>
      <c r="B85" s="54"/>
      <c r="C85" s="54"/>
      <c r="D85" s="54"/>
      <c r="E85" s="54"/>
      <c r="F85" s="54"/>
      <c r="G85" s="54"/>
      <c r="H85" s="54"/>
      <c r="I85" s="54"/>
      <c r="J85" s="54"/>
      <c r="K85" s="54"/>
      <c r="L85" s="54"/>
      <c r="M85" s="54"/>
      <c r="N85" s="54"/>
      <c r="O85" s="54"/>
      <c r="P85" s="54"/>
      <c r="Q85" s="54"/>
      <c r="R85" s="54"/>
      <c r="S85" s="54"/>
      <c r="T85" s="54"/>
      <c r="U85" s="54"/>
    </row>
    <row r="86" spans="1:21" s="8" customFormat="1" ht="12.75" x14ac:dyDescent="0.2">
      <c r="A86" s="54"/>
      <c r="B86" s="54"/>
      <c r="C86" s="54"/>
      <c r="D86" s="54"/>
      <c r="E86" s="54"/>
      <c r="F86" s="54"/>
      <c r="G86" s="54"/>
      <c r="H86" s="54"/>
      <c r="I86" s="54"/>
      <c r="J86" s="54"/>
      <c r="K86" s="54"/>
      <c r="L86" s="54"/>
      <c r="M86" s="54"/>
      <c r="N86" s="54"/>
      <c r="O86" s="54"/>
      <c r="P86" s="54"/>
      <c r="Q86" s="54"/>
      <c r="R86" s="54"/>
      <c r="S86" s="54"/>
      <c r="T86" s="54"/>
      <c r="U86" s="54"/>
    </row>
    <row r="87" spans="1:21" s="8" customFormat="1" ht="12.75" x14ac:dyDescent="0.2">
      <c r="A87" s="54"/>
      <c r="B87" s="54"/>
      <c r="C87" s="54"/>
      <c r="D87" s="54"/>
      <c r="E87" s="54"/>
      <c r="F87" s="54"/>
      <c r="G87" s="54"/>
      <c r="H87" s="54"/>
      <c r="I87" s="54"/>
      <c r="J87" s="54"/>
      <c r="K87" s="54"/>
      <c r="L87" s="54"/>
      <c r="M87" s="54"/>
      <c r="N87" s="54"/>
      <c r="O87" s="54"/>
      <c r="P87" s="54"/>
      <c r="Q87" s="54"/>
      <c r="R87" s="54"/>
      <c r="S87" s="54"/>
      <c r="T87" s="54"/>
      <c r="U87" s="54"/>
    </row>
    <row r="88" spans="1:21" s="8" customFormat="1" ht="12.75" x14ac:dyDescent="0.2">
      <c r="A88" s="54"/>
      <c r="B88" s="54"/>
      <c r="C88" s="54"/>
      <c r="D88" s="54"/>
      <c r="E88" s="54"/>
      <c r="F88" s="54"/>
      <c r="G88" s="54"/>
      <c r="H88" s="54"/>
      <c r="I88" s="54"/>
      <c r="J88" s="54"/>
      <c r="K88" s="54"/>
      <c r="L88" s="54"/>
      <c r="M88" s="54"/>
      <c r="N88" s="54"/>
      <c r="O88" s="54"/>
      <c r="P88" s="54"/>
      <c r="Q88" s="54"/>
      <c r="R88" s="54"/>
      <c r="S88" s="54"/>
      <c r="T88" s="54"/>
      <c r="U88" s="54"/>
    </row>
    <row r="89" spans="1:21" s="8" customFormat="1" ht="12.75" x14ac:dyDescent="0.2">
      <c r="A89" s="54"/>
      <c r="B89" s="54"/>
      <c r="C89" s="54"/>
      <c r="D89" s="54"/>
      <c r="E89" s="54"/>
      <c r="F89" s="54"/>
      <c r="G89" s="54"/>
      <c r="H89" s="54"/>
      <c r="I89" s="54"/>
      <c r="J89" s="54"/>
      <c r="K89" s="54"/>
      <c r="L89" s="54"/>
      <c r="M89" s="54"/>
      <c r="N89" s="54"/>
      <c r="O89" s="54"/>
      <c r="P89" s="54"/>
      <c r="Q89" s="54"/>
      <c r="R89" s="54"/>
      <c r="S89" s="54"/>
      <c r="T89" s="54"/>
      <c r="U89" s="54"/>
    </row>
    <row r="90" spans="1:21" s="8" customFormat="1" ht="12.75" x14ac:dyDescent="0.2">
      <c r="A90" s="54"/>
      <c r="B90" s="54"/>
      <c r="C90" s="54"/>
      <c r="D90" s="54"/>
      <c r="E90" s="54"/>
      <c r="F90" s="54"/>
      <c r="G90" s="54"/>
      <c r="H90" s="54"/>
      <c r="I90" s="54"/>
      <c r="J90" s="54"/>
      <c r="K90" s="54"/>
      <c r="L90" s="54"/>
      <c r="M90" s="54"/>
      <c r="N90" s="54"/>
      <c r="O90" s="54"/>
      <c r="P90" s="54"/>
      <c r="Q90" s="54"/>
      <c r="R90" s="54"/>
      <c r="S90" s="54"/>
      <c r="T90" s="54"/>
      <c r="U90" s="54"/>
    </row>
    <row r="91" spans="1:21" s="8" customFormat="1" ht="12.75" x14ac:dyDescent="0.2">
      <c r="A91" s="54"/>
      <c r="B91" s="54"/>
      <c r="C91" s="54"/>
      <c r="D91" s="54"/>
      <c r="E91" s="54"/>
      <c r="F91" s="54"/>
      <c r="G91" s="54"/>
      <c r="H91" s="54"/>
      <c r="I91" s="54"/>
      <c r="J91" s="54"/>
      <c r="K91" s="54"/>
      <c r="L91" s="54"/>
      <c r="M91" s="54"/>
      <c r="N91" s="54"/>
      <c r="O91" s="54"/>
      <c r="P91" s="54"/>
      <c r="Q91" s="54"/>
      <c r="R91" s="54"/>
      <c r="S91" s="54"/>
      <c r="T91" s="54"/>
      <c r="U91" s="54"/>
    </row>
    <row r="92" spans="1:21" s="8" customFormat="1" ht="12.75" x14ac:dyDescent="0.2">
      <c r="A92" s="54"/>
      <c r="B92" s="54"/>
      <c r="C92" s="54"/>
      <c r="D92" s="54"/>
      <c r="E92" s="54"/>
      <c r="F92" s="54"/>
      <c r="G92" s="54"/>
      <c r="H92" s="54"/>
      <c r="I92" s="54"/>
      <c r="J92" s="54"/>
      <c r="K92" s="54"/>
      <c r="L92" s="54"/>
      <c r="M92" s="54"/>
      <c r="N92" s="54"/>
      <c r="O92" s="54"/>
      <c r="P92" s="54"/>
      <c r="Q92" s="54"/>
      <c r="R92" s="54"/>
      <c r="S92" s="54"/>
      <c r="T92" s="54"/>
      <c r="U92" s="54"/>
    </row>
    <row r="93" spans="1:21" s="8" customFormat="1" ht="12.75" x14ac:dyDescent="0.2">
      <c r="A93" s="54"/>
      <c r="B93" s="54"/>
      <c r="C93" s="54"/>
      <c r="D93" s="54"/>
      <c r="E93" s="54"/>
      <c r="F93" s="54"/>
      <c r="G93" s="54"/>
      <c r="H93" s="54"/>
      <c r="I93" s="54"/>
      <c r="J93" s="54"/>
      <c r="K93" s="54"/>
      <c r="L93" s="54"/>
      <c r="M93" s="54"/>
      <c r="N93" s="54"/>
      <c r="O93" s="54"/>
      <c r="P93" s="54"/>
      <c r="Q93" s="54"/>
      <c r="R93" s="54"/>
      <c r="S93" s="54"/>
      <c r="T93" s="54"/>
      <c r="U93" s="54"/>
    </row>
    <row r="94" spans="1:21" s="8" customFormat="1" ht="12.75" x14ac:dyDescent="0.2">
      <c r="A94" s="54"/>
      <c r="B94" s="54"/>
      <c r="C94" s="54"/>
      <c r="D94" s="54"/>
      <c r="E94" s="54"/>
      <c r="F94" s="54"/>
      <c r="G94" s="54"/>
      <c r="H94" s="54"/>
      <c r="I94" s="54"/>
      <c r="J94" s="54"/>
      <c r="K94" s="54"/>
      <c r="L94" s="54"/>
      <c r="M94" s="54"/>
      <c r="N94" s="54"/>
      <c r="O94" s="54"/>
      <c r="P94" s="54"/>
      <c r="Q94" s="54"/>
      <c r="R94" s="54"/>
      <c r="S94" s="54"/>
      <c r="T94" s="54"/>
      <c r="U94" s="54"/>
    </row>
    <row r="95" spans="1:21" s="8" customFormat="1" ht="12.75" x14ac:dyDescent="0.2">
      <c r="A95" s="54"/>
      <c r="B95" s="54"/>
      <c r="C95" s="54"/>
      <c r="D95" s="54"/>
      <c r="E95" s="54"/>
      <c r="F95" s="54"/>
      <c r="G95" s="54"/>
      <c r="H95" s="54"/>
      <c r="I95" s="54"/>
      <c r="J95" s="54"/>
      <c r="K95" s="54"/>
      <c r="L95" s="54"/>
      <c r="M95" s="54"/>
      <c r="N95" s="54"/>
      <c r="O95" s="54"/>
      <c r="P95" s="54"/>
      <c r="Q95" s="54"/>
      <c r="R95" s="54"/>
      <c r="S95" s="54"/>
      <c r="T95" s="54"/>
      <c r="U95" s="54"/>
    </row>
    <row r="96" spans="1:21" s="8" customFormat="1" ht="12.75" x14ac:dyDescent="0.2">
      <c r="A96" s="54"/>
      <c r="B96" s="54"/>
      <c r="C96" s="54"/>
      <c r="D96" s="54"/>
      <c r="E96" s="54"/>
      <c r="F96" s="54"/>
      <c r="G96" s="54"/>
      <c r="H96" s="54"/>
      <c r="I96" s="54"/>
      <c r="J96" s="54"/>
      <c r="K96" s="54"/>
      <c r="L96" s="54"/>
      <c r="M96" s="54"/>
      <c r="N96" s="54"/>
      <c r="O96" s="54"/>
      <c r="P96" s="54"/>
      <c r="Q96" s="54"/>
      <c r="R96" s="54"/>
      <c r="S96" s="54"/>
      <c r="T96" s="54"/>
      <c r="U96" s="54"/>
    </row>
    <row r="97" spans="1:21" s="8" customFormat="1" ht="12.75" x14ac:dyDescent="0.2">
      <c r="A97" s="54"/>
      <c r="B97" s="54"/>
      <c r="C97" s="54"/>
      <c r="D97" s="54"/>
      <c r="E97" s="54"/>
      <c r="F97" s="54"/>
      <c r="G97" s="54"/>
      <c r="H97" s="54"/>
      <c r="I97" s="54"/>
      <c r="J97" s="54"/>
      <c r="K97" s="54"/>
      <c r="L97" s="54"/>
      <c r="M97" s="54"/>
      <c r="N97" s="54"/>
      <c r="O97" s="54"/>
      <c r="P97" s="54"/>
      <c r="Q97" s="54"/>
      <c r="R97" s="54"/>
      <c r="S97" s="54"/>
      <c r="T97" s="54"/>
      <c r="U97" s="54"/>
    </row>
    <row r="98" spans="1:21" s="8" customFormat="1" ht="12.75" x14ac:dyDescent="0.2">
      <c r="A98" s="54"/>
      <c r="B98" s="54"/>
      <c r="C98" s="54"/>
      <c r="D98" s="54"/>
      <c r="E98" s="54"/>
      <c r="F98" s="54"/>
      <c r="G98" s="54"/>
      <c r="H98" s="54"/>
      <c r="I98" s="54"/>
      <c r="J98" s="54"/>
      <c r="K98" s="54"/>
      <c r="L98" s="54"/>
      <c r="M98" s="54"/>
      <c r="N98" s="54"/>
      <c r="O98" s="54"/>
      <c r="P98" s="54"/>
      <c r="Q98" s="54"/>
      <c r="R98" s="54"/>
      <c r="S98" s="54"/>
      <c r="T98" s="54"/>
      <c r="U98" s="54"/>
    </row>
    <row r="99" spans="1:21" s="8" customFormat="1" ht="12.75" x14ac:dyDescent="0.2">
      <c r="A99" s="54"/>
      <c r="B99" s="54"/>
      <c r="C99" s="54"/>
      <c r="D99" s="54"/>
      <c r="E99" s="54"/>
      <c r="F99" s="54"/>
      <c r="G99" s="54"/>
      <c r="H99" s="54"/>
      <c r="I99" s="54"/>
      <c r="J99" s="54"/>
      <c r="K99" s="54"/>
      <c r="L99" s="54"/>
      <c r="M99" s="54"/>
      <c r="N99" s="54"/>
      <c r="O99" s="54"/>
      <c r="P99" s="54"/>
      <c r="Q99" s="54"/>
      <c r="R99" s="54"/>
      <c r="S99" s="54"/>
      <c r="T99" s="54"/>
      <c r="U99" s="54"/>
    </row>
    <row r="100" spans="1:21" s="8" customFormat="1" ht="12.75" x14ac:dyDescent="0.2">
      <c r="A100" s="54"/>
      <c r="B100" s="54"/>
      <c r="C100" s="54"/>
      <c r="D100" s="54"/>
      <c r="E100" s="54"/>
      <c r="F100" s="54"/>
      <c r="G100" s="54"/>
      <c r="H100" s="54"/>
      <c r="I100" s="54"/>
      <c r="J100" s="54"/>
      <c r="K100" s="54"/>
      <c r="L100" s="54"/>
      <c r="M100" s="54"/>
      <c r="N100" s="54"/>
      <c r="O100" s="54"/>
      <c r="P100" s="54"/>
      <c r="Q100" s="54"/>
      <c r="R100" s="54"/>
      <c r="S100" s="54"/>
      <c r="T100" s="54"/>
      <c r="U100" s="54"/>
    </row>
    <row r="101" spans="1:21" s="8" customFormat="1" ht="12.75" x14ac:dyDescent="0.2">
      <c r="A101" s="54"/>
      <c r="B101" s="54"/>
      <c r="C101" s="54"/>
      <c r="D101" s="54"/>
      <c r="E101" s="54"/>
      <c r="F101" s="54"/>
      <c r="G101" s="54"/>
      <c r="H101" s="54"/>
      <c r="I101" s="54"/>
      <c r="J101" s="54"/>
      <c r="K101" s="54"/>
      <c r="L101" s="54"/>
      <c r="M101" s="54"/>
      <c r="N101" s="54"/>
      <c r="O101" s="54"/>
      <c r="P101" s="54"/>
      <c r="Q101" s="54"/>
      <c r="R101" s="54"/>
      <c r="S101" s="54"/>
      <c r="T101" s="54"/>
      <c r="U101" s="54"/>
    </row>
    <row r="102" spans="1:21" s="8" customFormat="1" ht="12.75" x14ac:dyDescent="0.2">
      <c r="A102" s="54"/>
      <c r="B102" s="54"/>
      <c r="C102" s="54"/>
      <c r="D102" s="54"/>
      <c r="E102" s="54"/>
      <c r="F102" s="54"/>
      <c r="G102" s="54"/>
      <c r="H102" s="54"/>
      <c r="I102" s="54"/>
      <c r="J102" s="54"/>
      <c r="K102" s="54"/>
      <c r="L102" s="54"/>
      <c r="M102" s="54"/>
      <c r="N102" s="54"/>
      <c r="O102" s="54"/>
      <c r="P102" s="54"/>
      <c r="Q102" s="54"/>
      <c r="R102" s="54"/>
      <c r="S102" s="54"/>
      <c r="T102" s="54"/>
      <c r="U102" s="54"/>
    </row>
    <row r="103" spans="1:21" s="8" customFormat="1" ht="12.75" x14ac:dyDescent="0.2">
      <c r="A103" s="54"/>
      <c r="B103" s="54"/>
      <c r="C103" s="54"/>
      <c r="D103" s="54"/>
      <c r="E103" s="54"/>
      <c r="F103" s="54"/>
      <c r="G103" s="54"/>
      <c r="H103" s="54"/>
      <c r="I103" s="54"/>
      <c r="J103" s="54"/>
      <c r="K103" s="54"/>
      <c r="L103" s="54"/>
      <c r="M103" s="54"/>
      <c r="N103" s="54"/>
      <c r="O103" s="54"/>
      <c r="P103" s="54"/>
      <c r="Q103" s="54"/>
      <c r="R103" s="54"/>
      <c r="S103" s="54"/>
      <c r="T103" s="54"/>
      <c r="U103" s="54"/>
    </row>
    <row r="104" spans="1:21" s="8" customFormat="1" ht="12.75" x14ac:dyDescent="0.2">
      <c r="A104" s="54"/>
      <c r="B104" s="54"/>
      <c r="C104" s="54"/>
      <c r="D104" s="54"/>
      <c r="E104" s="54"/>
      <c r="F104" s="54"/>
      <c r="G104" s="54"/>
      <c r="H104" s="54"/>
      <c r="I104" s="54"/>
      <c r="J104" s="54"/>
      <c r="K104" s="54"/>
      <c r="L104" s="54"/>
      <c r="M104" s="54"/>
      <c r="N104" s="54"/>
      <c r="O104" s="54"/>
      <c r="P104" s="54"/>
      <c r="Q104" s="54"/>
      <c r="R104" s="54"/>
      <c r="S104" s="54"/>
      <c r="T104" s="54"/>
      <c r="U104" s="54"/>
    </row>
    <row r="105" spans="1:21" s="8" customFormat="1" ht="12.75" x14ac:dyDescent="0.2">
      <c r="A105" s="54"/>
      <c r="B105" s="54"/>
      <c r="C105" s="54"/>
      <c r="D105" s="54"/>
      <c r="E105" s="54"/>
      <c r="F105" s="54"/>
      <c r="G105" s="54"/>
      <c r="H105" s="54"/>
      <c r="I105" s="54"/>
      <c r="J105" s="54"/>
      <c r="K105" s="54"/>
      <c r="L105" s="54"/>
      <c r="M105" s="54"/>
      <c r="N105" s="54"/>
      <c r="O105" s="54"/>
      <c r="P105" s="54"/>
      <c r="Q105" s="54"/>
      <c r="R105" s="54"/>
      <c r="S105" s="54"/>
      <c r="T105" s="54"/>
      <c r="U105" s="54"/>
    </row>
    <row r="106" spans="1:21" s="8" customFormat="1" ht="12.75" x14ac:dyDescent="0.2">
      <c r="A106" s="54"/>
      <c r="B106" s="54"/>
      <c r="C106" s="54"/>
      <c r="D106" s="54"/>
      <c r="E106" s="54"/>
      <c r="F106" s="54"/>
      <c r="G106" s="54"/>
      <c r="H106" s="54"/>
      <c r="I106" s="54"/>
      <c r="J106" s="54"/>
      <c r="K106" s="54"/>
      <c r="L106" s="54"/>
      <c r="M106" s="54"/>
      <c r="N106" s="54"/>
      <c r="O106" s="54"/>
      <c r="P106" s="54"/>
      <c r="Q106" s="54"/>
      <c r="R106" s="54"/>
      <c r="S106" s="54"/>
      <c r="T106" s="54"/>
      <c r="U106" s="54"/>
    </row>
    <row r="107" spans="1:21" s="8" customFormat="1" ht="12.75" x14ac:dyDescent="0.2">
      <c r="A107" s="54"/>
      <c r="B107" s="54"/>
      <c r="C107" s="54"/>
      <c r="D107" s="54"/>
      <c r="E107" s="54"/>
      <c r="F107" s="54"/>
      <c r="G107" s="54"/>
      <c r="H107" s="54"/>
      <c r="I107" s="54"/>
      <c r="J107" s="54"/>
      <c r="K107" s="54"/>
      <c r="L107" s="54"/>
      <c r="M107" s="54"/>
      <c r="N107" s="54"/>
      <c r="O107" s="54"/>
      <c r="P107" s="54"/>
      <c r="Q107" s="54"/>
      <c r="R107" s="54"/>
      <c r="S107" s="54"/>
      <c r="T107" s="54"/>
      <c r="U107" s="54"/>
    </row>
    <row r="108" spans="1:21" s="8" customFormat="1" ht="12.75" x14ac:dyDescent="0.2">
      <c r="A108" s="54"/>
      <c r="B108" s="54"/>
      <c r="C108" s="54"/>
      <c r="D108" s="54"/>
      <c r="E108" s="54"/>
      <c r="F108" s="54"/>
      <c r="G108" s="54"/>
      <c r="H108" s="54"/>
      <c r="I108" s="54"/>
      <c r="J108" s="54"/>
      <c r="K108" s="54"/>
      <c r="L108" s="54"/>
      <c r="M108" s="54"/>
      <c r="N108" s="54"/>
      <c r="O108" s="54"/>
      <c r="P108" s="54"/>
      <c r="Q108" s="54"/>
      <c r="R108" s="54"/>
      <c r="S108" s="54"/>
      <c r="T108" s="54"/>
      <c r="U108" s="54"/>
    </row>
    <row r="109" spans="1:21" s="8" customFormat="1" ht="12.75" x14ac:dyDescent="0.2">
      <c r="A109" s="54"/>
      <c r="B109" s="54"/>
      <c r="C109" s="54"/>
      <c r="D109" s="54"/>
      <c r="E109" s="54"/>
      <c r="F109" s="54"/>
      <c r="G109" s="54"/>
      <c r="H109" s="54"/>
      <c r="I109" s="54"/>
      <c r="J109" s="54"/>
      <c r="K109" s="54"/>
      <c r="L109" s="54"/>
      <c r="M109" s="54"/>
      <c r="N109" s="54"/>
      <c r="O109" s="54"/>
      <c r="P109" s="54"/>
      <c r="Q109" s="54"/>
      <c r="R109" s="54"/>
      <c r="S109" s="54"/>
      <c r="T109" s="54"/>
      <c r="U109" s="54"/>
    </row>
    <row r="110" spans="1:21" s="8" customFormat="1" ht="12.75" x14ac:dyDescent="0.2">
      <c r="A110" s="54"/>
      <c r="B110" s="54"/>
      <c r="C110" s="54"/>
      <c r="D110" s="54"/>
      <c r="E110" s="54"/>
      <c r="F110" s="54"/>
      <c r="G110" s="54"/>
      <c r="H110" s="54"/>
      <c r="I110" s="54"/>
      <c r="J110" s="54"/>
      <c r="K110" s="54"/>
      <c r="L110" s="54"/>
      <c r="M110" s="54"/>
      <c r="N110" s="54"/>
      <c r="O110" s="54"/>
      <c r="P110" s="54"/>
      <c r="Q110" s="54"/>
      <c r="R110" s="54"/>
      <c r="S110" s="54"/>
      <c r="T110" s="54"/>
      <c r="U110" s="54"/>
    </row>
    <row r="111" spans="1:21" s="8" customFormat="1" ht="12.75" x14ac:dyDescent="0.2">
      <c r="A111" s="54"/>
      <c r="B111" s="54"/>
      <c r="C111" s="54"/>
      <c r="D111" s="54"/>
      <c r="E111" s="54"/>
      <c r="F111" s="54"/>
      <c r="G111" s="54"/>
      <c r="H111" s="54"/>
      <c r="I111" s="54"/>
      <c r="J111" s="54"/>
      <c r="K111" s="54"/>
      <c r="L111" s="54"/>
      <c r="M111" s="54"/>
      <c r="N111" s="54"/>
      <c r="O111" s="54"/>
      <c r="P111" s="54"/>
      <c r="Q111" s="54"/>
      <c r="R111" s="54"/>
      <c r="S111" s="54"/>
      <c r="T111" s="54"/>
      <c r="U111" s="54"/>
    </row>
    <row r="112" spans="1:21" s="8" customFormat="1" ht="12.75" x14ac:dyDescent="0.2">
      <c r="A112" s="54"/>
      <c r="B112" s="54"/>
      <c r="C112" s="54"/>
      <c r="D112" s="54"/>
      <c r="E112" s="54"/>
      <c r="F112" s="54"/>
      <c r="G112" s="54"/>
      <c r="H112" s="54"/>
      <c r="I112" s="54"/>
      <c r="J112" s="54"/>
      <c r="K112" s="54"/>
      <c r="L112" s="54"/>
      <c r="M112" s="54"/>
      <c r="N112" s="54"/>
      <c r="O112" s="54"/>
      <c r="P112" s="54"/>
      <c r="Q112" s="54"/>
      <c r="R112" s="54"/>
      <c r="S112" s="54"/>
      <c r="T112" s="54"/>
      <c r="U112" s="54"/>
    </row>
    <row r="113" spans="1:21" s="8" customFormat="1" ht="12.75" x14ac:dyDescent="0.2">
      <c r="A113" s="54"/>
      <c r="B113" s="54"/>
      <c r="C113" s="54"/>
      <c r="D113" s="54"/>
      <c r="E113" s="54"/>
      <c r="F113" s="54"/>
      <c r="G113" s="54"/>
      <c r="H113" s="54"/>
      <c r="I113" s="54"/>
      <c r="J113" s="54"/>
      <c r="K113" s="54"/>
      <c r="L113" s="54"/>
      <c r="M113" s="54"/>
      <c r="N113" s="54"/>
      <c r="O113" s="54"/>
      <c r="P113" s="54"/>
      <c r="Q113" s="54"/>
      <c r="R113" s="54"/>
      <c r="S113" s="54"/>
      <c r="T113" s="54"/>
      <c r="U113" s="54"/>
    </row>
    <row r="114" spans="1:21" s="8" customFormat="1" ht="12.75" x14ac:dyDescent="0.2">
      <c r="A114" s="54"/>
      <c r="B114" s="54"/>
      <c r="C114" s="54"/>
      <c r="D114" s="54"/>
      <c r="E114" s="54"/>
      <c r="F114" s="54"/>
      <c r="G114" s="54"/>
      <c r="H114" s="54"/>
      <c r="I114" s="54"/>
      <c r="J114" s="54"/>
      <c r="K114" s="54"/>
      <c r="L114" s="54"/>
      <c r="M114" s="54"/>
      <c r="N114" s="54"/>
      <c r="O114" s="54"/>
      <c r="P114" s="54"/>
      <c r="Q114" s="54"/>
      <c r="R114" s="54"/>
      <c r="S114" s="54"/>
      <c r="T114" s="54"/>
      <c r="U114" s="54"/>
    </row>
    <row r="115" spans="1:21" s="8" customFormat="1" ht="12.75" x14ac:dyDescent="0.2">
      <c r="A115" s="54"/>
      <c r="B115" s="54"/>
      <c r="C115" s="54"/>
      <c r="D115" s="54"/>
      <c r="E115" s="54"/>
      <c r="F115" s="54"/>
      <c r="G115" s="54"/>
      <c r="H115" s="54"/>
      <c r="I115" s="54"/>
      <c r="J115" s="54"/>
      <c r="K115" s="54"/>
      <c r="L115" s="54"/>
      <c r="M115" s="54"/>
      <c r="N115" s="54"/>
      <c r="O115" s="54"/>
      <c r="P115" s="54"/>
      <c r="Q115" s="54"/>
      <c r="R115" s="54"/>
      <c r="S115" s="54"/>
      <c r="T115" s="54"/>
      <c r="U115" s="54"/>
    </row>
    <row r="116" spans="1:21" s="8" customFormat="1" ht="12.75" x14ac:dyDescent="0.2">
      <c r="A116" s="54"/>
      <c r="B116" s="54"/>
      <c r="C116" s="54"/>
      <c r="D116" s="54"/>
      <c r="E116" s="54"/>
      <c r="F116" s="54"/>
      <c r="G116" s="54"/>
      <c r="H116" s="54"/>
      <c r="I116" s="54"/>
      <c r="J116" s="54"/>
      <c r="K116" s="54"/>
      <c r="L116" s="54"/>
      <c r="M116" s="54"/>
      <c r="N116" s="54"/>
      <c r="O116" s="54"/>
      <c r="P116" s="54"/>
      <c r="Q116" s="54"/>
      <c r="R116" s="54"/>
      <c r="S116" s="54"/>
      <c r="T116" s="54"/>
      <c r="U116" s="54"/>
    </row>
    <row r="117" spans="1:21" s="8" customFormat="1" ht="12.75" x14ac:dyDescent="0.2">
      <c r="A117" s="54"/>
      <c r="B117" s="54"/>
      <c r="C117" s="54"/>
      <c r="D117" s="54"/>
      <c r="E117" s="54"/>
      <c r="F117" s="54"/>
      <c r="G117" s="54"/>
      <c r="H117" s="54"/>
      <c r="I117" s="54"/>
      <c r="J117" s="54"/>
      <c r="K117" s="54"/>
      <c r="L117" s="54"/>
      <c r="M117" s="54"/>
      <c r="N117" s="54"/>
      <c r="O117" s="54"/>
      <c r="P117" s="54"/>
      <c r="Q117" s="54"/>
      <c r="R117" s="54"/>
      <c r="S117" s="54"/>
      <c r="T117" s="54"/>
      <c r="U117" s="54"/>
    </row>
    <row r="118" spans="1:21" s="8" customFormat="1" ht="12.75" x14ac:dyDescent="0.2">
      <c r="A118" s="54"/>
      <c r="B118" s="54"/>
      <c r="C118" s="54"/>
      <c r="D118" s="54"/>
      <c r="E118" s="54"/>
      <c r="F118" s="54"/>
      <c r="G118" s="54"/>
      <c r="H118" s="54"/>
      <c r="I118" s="54"/>
      <c r="J118" s="54"/>
      <c r="K118" s="54"/>
      <c r="L118" s="54"/>
      <c r="M118" s="54"/>
      <c r="N118" s="54"/>
      <c r="O118" s="54"/>
      <c r="P118" s="54"/>
      <c r="Q118" s="54"/>
      <c r="R118" s="54"/>
      <c r="S118" s="54"/>
      <c r="T118" s="54"/>
      <c r="U118" s="54"/>
    </row>
    <row r="119" spans="1:21" s="8" customFormat="1" ht="12.75" x14ac:dyDescent="0.2">
      <c r="A119" s="54"/>
      <c r="B119" s="54"/>
      <c r="C119" s="54"/>
      <c r="D119" s="54"/>
      <c r="E119" s="54"/>
      <c r="F119" s="54"/>
      <c r="G119" s="54"/>
      <c r="H119" s="54"/>
      <c r="I119" s="54"/>
      <c r="J119" s="54"/>
      <c r="K119" s="54"/>
      <c r="L119" s="54"/>
      <c r="M119" s="54"/>
      <c r="N119" s="54"/>
      <c r="O119" s="54"/>
      <c r="P119" s="54"/>
      <c r="Q119" s="54"/>
      <c r="R119" s="54"/>
      <c r="S119" s="54"/>
      <c r="T119" s="54"/>
      <c r="U119" s="54"/>
    </row>
    <row r="120" spans="1:21" s="8" customFormat="1" ht="12.75" x14ac:dyDescent="0.2">
      <c r="A120" s="54"/>
      <c r="B120" s="54"/>
      <c r="C120" s="54"/>
      <c r="D120" s="54"/>
      <c r="E120" s="54"/>
      <c r="F120" s="54"/>
      <c r="G120" s="54"/>
      <c r="H120" s="54"/>
      <c r="I120" s="54"/>
      <c r="J120" s="54"/>
      <c r="K120" s="54"/>
      <c r="L120" s="54"/>
      <c r="M120" s="54"/>
      <c r="N120" s="54"/>
      <c r="O120" s="54"/>
      <c r="P120" s="54"/>
      <c r="Q120" s="54"/>
      <c r="R120" s="54"/>
      <c r="S120" s="54"/>
      <c r="T120" s="54"/>
      <c r="U120" s="54"/>
    </row>
    <row r="121" spans="1:21" s="8" customFormat="1" ht="12.75" x14ac:dyDescent="0.2">
      <c r="A121" s="54"/>
      <c r="B121" s="54"/>
      <c r="C121" s="54"/>
      <c r="D121" s="54"/>
      <c r="E121" s="54"/>
      <c r="F121" s="54"/>
      <c r="G121" s="54"/>
      <c r="H121" s="54"/>
      <c r="I121" s="54"/>
      <c r="J121" s="54"/>
      <c r="K121" s="54"/>
      <c r="L121" s="54"/>
      <c r="M121" s="54"/>
      <c r="N121" s="54"/>
      <c r="O121" s="54"/>
      <c r="P121" s="54"/>
      <c r="Q121" s="54"/>
      <c r="R121" s="54"/>
      <c r="S121" s="54"/>
      <c r="T121" s="54"/>
      <c r="U121" s="54"/>
    </row>
    <row r="122" spans="1:21" s="8" customFormat="1" ht="12.75" x14ac:dyDescent="0.2">
      <c r="A122" s="54"/>
      <c r="B122" s="54"/>
      <c r="C122" s="54"/>
      <c r="D122" s="54"/>
      <c r="E122" s="54"/>
      <c r="F122" s="54"/>
      <c r="G122" s="54"/>
      <c r="H122" s="54"/>
      <c r="I122" s="54"/>
      <c r="J122" s="54"/>
      <c r="K122" s="54"/>
      <c r="L122" s="54"/>
      <c r="M122" s="54"/>
      <c r="N122" s="54"/>
      <c r="O122" s="54"/>
      <c r="P122" s="54"/>
      <c r="Q122" s="54"/>
      <c r="R122" s="54"/>
      <c r="S122" s="54"/>
      <c r="T122" s="54"/>
      <c r="U122" s="54"/>
    </row>
    <row r="123" spans="1:21" s="8" customFormat="1" ht="12.75" x14ac:dyDescent="0.2">
      <c r="A123" s="54"/>
      <c r="B123" s="54"/>
      <c r="C123" s="54"/>
      <c r="D123" s="54"/>
      <c r="E123" s="54"/>
      <c r="F123" s="54"/>
      <c r="G123" s="54"/>
      <c r="H123" s="54"/>
      <c r="I123" s="54"/>
      <c r="J123" s="54"/>
      <c r="K123" s="54"/>
      <c r="L123" s="54"/>
      <c r="M123" s="54"/>
      <c r="N123" s="54"/>
      <c r="O123" s="54"/>
      <c r="P123" s="54"/>
      <c r="Q123" s="54"/>
      <c r="R123" s="54"/>
      <c r="S123" s="54"/>
      <c r="T123" s="54"/>
      <c r="U123" s="54"/>
    </row>
    <row r="124" spans="1:21" s="8" customFormat="1" ht="12.75" x14ac:dyDescent="0.2">
      <c r="A124" s="54"/>
      <c r="B124" s="54"/>
      <c r="C124" s="54"/>
      <c r="D124" s="54"/>
      <c r="E124" s="54"/>
      <c r="F124" s="54"/>
      <c r="G124" s="54"/>
      <c r="H124" s="54"/>
      <c r="I124" s="54"/>
      <c r="J124" s="54"/>
      <c r="K124" s="54"/>
      <c r="L124" s="54"/>
      <c r="M124" s="54"/>
      <c r="N124" s="54"/>
      <c r="O124" s="54"/>
      <c r="P124" s="54"/>
      <c r="Q124" s="54"/>
      <c r="R124" s="54"/>
      <c r="S124" s="54"/>
      <c r="T124" s="54"/>
      <c r="U124" s="54"/>
    </row>
    <row r="125" spans="1:21" s="8" customFormat="1" ht="12.75" x14ac:dyDescent="0.2">
      <c r="A125" s="54"/>
      <c r="B125" s="54"/>
      <c r="C125" s="54"/>
      <c r="D125" s="54"/>
      <c r="E125" s="54"/>
      <c r="F125" s="54"/>
      <c r="G125" s="54"/>
      <c r="H125" s="54"/>
      <c r="I125" s="54"/>
      <c r="J125" s="54"/>
      <c r="K125" s="54"/>
      <c r="L125" s="54"/>
      <c r="M125" s="54"/>
      <c r="N125" s="54"/>
      <c r="O125" s="54"/>
      <c r="P125" s="54"/>
      <c r="Q125" s="54"/>
      <c r="R125" s="54"/>
      <c r="S125" s="54"/>
      <c r="T125" s="54"/>
      <c r="U125" s="54"/>
    </row>
    <row r="126" spans="1:21" s="8" customFormat="1" ht="12.75" x14ac:dyDescent="0.2">
      <c r="A126" s="54"/>
      <c r="B126" s="54"/>
      <c r="C126" s="54"/>
      <c r="D126" s="54"/>
      <c r="E126" s="54"/>
      <c r="F126" s="54"/>
      <c r="G126" s="54"/>
      <c r="H126" s="54"/>
      <c r="I126" s="54"/>
      <c r="J126" s="54"/>
      <c r="K126" s="54"/>
      <c r="L126" s="54"/>
      <c r="M126" s="54"/>
      <c r="N126" s="54"/>
      <c r="O126" s="54"/>
      <c r="P126" s="54"/>
      <c r="Q126" s="54"/>
      <c r="R126" s="54"/>
      <c r="S126" s="54"/>
      <c r="T126" s="54"/>
      <c r="U126" s="54"/>
    </row>
    <row r="127" spans="1:21" s="8" customFormat="1" ht="12.75" x14ac:dyDescent="0.2">
      <c r="A127" s="54"/>
      <c r="B127" s="54"/>
      <c r="C127" s="54"/>
      <c r="D127" s="54"/>
      <c r="E127" s="54"/>
      <c r="F127" s="54"/>
      <c r="G127" s="54"/>
      <c r="H127" s="54"/>
      <c r="I127" s="54"/>
      <c r="J127" s="54"/>
      <c r="K127" s="54"/>
      <c r="L127" s="54"/>
      <c r="M127" s="54"/>
      <c r="N127" s="54"/>
      <c r="O127" s="54"/>
      <c r="P127" s="54"/>
      <c r="Q127" s="54"/>
      <c r="R127" s="54"/>
      <c r="S127" s="54"/>
      <c r="T127" s="54"/>
      <c r="U127" s="54"/>
    </row>
    <row r="128" spans="1:21" s="8" customFormat="1" ht="12.75" x14ac:dyDescent="0.2">
      <c r="A128" s="54"/>
      <c r="B128" s="54"/>
      <c r="C128" s="54"/>
      <c r="D128" s="54"/>
      <c r="E128" s="54"/>
      <c r="F128" s="54"/>
      <c r="G128" s="54"/>
      <c r="H128" s="54"/>
      <c r="I128" s="54"/>
      <c r="J128" s="54"/>
      <c r="K128" s="54"/>
      <c r="L128" s="54"/>
      <c r="M128" s="54"/>
      <c r="N128" s="54"/>
      <c r="O128" s="54"/>
      <c r="P128" s="54"/>
      <c r="Q128" s="54"/>
      <c r="R128" s="54"/>
      <c r="S128" s="54"/>
      <c r="T128" s="54"/>
      <c r="U128" s="54"/>
    </row>
    <row r="129" spans="1:21" s="8" customFormat="1" ht="12.75" x14ac:dyDescent="0.2">
      <c r="A129" s="54"/>
      <c r="B129" s="54"/>
      <c r="C129" s="54"/>
      <c r="D129" s="54"/>
      <c r="E129" s="54"/>
      <c r="F129" s="54"/>
      <c r="G129" s="54"/>
      <c r="H129" s="54"/>
      <c r="I129" s="54"/>
      <c r="J129" s="54"/>
      <c r="K129" s="54"/>
      <c r="L129" s="54"/>
      <c r="M129" s="54"/>
      <c r="N129" s="54"/>
      <c r="O129" s="54"/>
      <c r="P129" s="54"/>
      <c r="Q129" s="54"/>
      <c r="R129" s="54"/>
      <c r="S129" s="54"/>
      <c r="T129" s="54"/>
      <c r="U129" s="54"/>
    </row>
    <row r="130" spans="1:21" s="8" customFormat="1" ht="12.75" x14ac:dyDescent="0.2">
      <c r="A130" s="54"/>
      <c r="B130" s="54"/>
      <c r="C130" s="54"/>
      <c r="D130" s="54"/>
      <c r="E130" s="54"/>
      <c r="F130" s="54"/>
      <c r="G130" s="54"/>
      <c r="H130" s="54"/>
      <c r="I130" s="54"/>
      <c r="J130" s="54"/>
      <c r="K130" s="54"/>
      <c r="L130" s="54"/>
      <c r="M130" s="54"/>
      <c r="N130" s="54"/>
      <c r="O130" s="54"/>
      <c r="P130" s="54"/>
      <c r="Q130" s="54"/>
      <c r="R130" s="54"/>
      <c r="S130" s="54"/>
      <c r="T130" s="54"/>
      <c r="U130" s="54"/>
    </row>
    <row r="131" spans="1:21" s="8" customFormat="1" ht="12.75" x14ac:dyDescent="0.2">
      <c r="A131" s="54"/>
      <c r="B131" s="54"/>
      <c r="C131" s="54"/>
      <c r="D131" s="54"/>
      <c r="E131" s="54"/>
      <c r="F131" s="54"/>
      <c r="G131" s="54"/>
      <c r="H131" s="54"/>
      <c r="I131" s="54"/>
      <c r="J131" s="54"/>
      <c r="K131" s="54"/>
      <c r="L131" s="54"/>
      <c r="M131" s="54"/>
      <c r="N131" s="54"/>
      <c r="O131" s="54"/>
      <c r="P131" s="54"/>
      <c r="Q131" s="54"/>
      <c r="R131" s="54"/>
      <c r="S131" s="54"/>
      <c r="T131" s="54"/>
      <c r="U131" s="54"/>
    </row>
    <row r="132" spans="1:21" s="8" customFormat="1" ht="12.75" x14ac:dyDescent="0.2">
      <c r="A132" s="54"/>
      <c r="B132" s="54"/>
      <c r="C132" s="54"/>
      <c r="D132" s="54"/>
      <c r="E132" s="54"/>
      <c r="F132" s="54"/>
      <c r="G132" s="54"/>
      <c r="H132" s="54"/>
      <c r="I132" s="54"/>
      <c r="J132" s="54"/>
      <c r="K132" s="54"/>
      <c r="L132" s="54"/>
      <c r="M132" s="54"/>
      <c r="N132" s="54"/>
      <c r="O132" s="54"/>
      <c r="P132" s="54"/>
      <c r="Q132" s="54"/>
      <c r="R132" s="54"/>
      <c r="S132" s="54"/>
      <c r="T132" s="54"/>
      <c r="U132" s="54"/>
    </row>
    <row r="133" spans="1:21" s="8" customFormat="1" ht="12.75" x14ac:dyDescent="0.2">
      <c r="A133" s="54"/>
      <c r="B133" s="54"/>
      <c r="C133" s="54"/>
      <c r="D133" s="54"/>
      <c r="E133" s="54"/>
      <c r="F133" s="54"/>
      <c r="G133" s="54"/>
      <c r="H133" s="54"/>
      <c r="I133" s="54"/>
      <c r="J133" s="54"/>
      <c r="K133" s="54"/>
      <c r="L133" s="54"/>
      <c r="M133" s="54"/>
      <c r="N133" s="54"/>
      <c r="O133" s="54"/>
      <c r="P133" s="54"/>
      <c r="Q133" s="54"/>
      <c r="R133" s="54"/>
      <c r="S133" s="54"/>
      <c r="T133" s="54"/>
      <c r="U133" s="54"/>
    </row>
    <row r="134" spans="1:21" s="8" customFormat="1" ht="12.75" x14ac:dyDescent="0.2">
      <c r="A134" s="54"/>
      <c r="B134" s="54"/>
      <c r="C134" s="54"/>
      <c r="D134" s="54"/>
      <c r="E134" s="54"/>
      <c r="F134" s="54"/>
      <c r="G134" s="54"/>
      <c r="H134" s="54"/>
      <c r="I134" s="54"/>
      <c r="J134" s="54"/>
      <c r="K134" s="54"/>
      <c r="L134" s="54"/>
      <c r="M134" s="54"/>
      <c r="N134" s="54"/>
      <c r="O134" s="54"/>
      <c r="P134" s="54"/>
      <c r="Q134" s="54"/>
      <c r="R134" s="54"/>
      <c r="S134" s="54"/>
      <c r="T134" s="54"/>
      <c r="U134" s="54"/>
    </row>
    <row r="135" spans="1:21" s="8" customFormat="1" ht="12.75" x14ac:dyDescent="0.2">
      <c r="A135" s="54"/>
      <c r="B135" s="54"/>
      <c r="C135" s="54"/>
      <c r="D135" s="54"/>
      <c r="E135" s="54"/>
      <c r="F135" s="54"/>
      <c r="G135" s="54"/>
      <c r="H135" s="54"/>
      <c r="I135" s="54"/>
      <c r="J135" s="54"/>
      <c r="K135" s="54"/>
      <c r="L135" s="54"/>
      <c r="M135" s="54"/>
      <c r="N135" s="54"/>
      <c r="O135" s="54"/>
      <c r="P135" s="54"/>
      <c r="Q135" s="54"/>
      <c r="R135" s="54"/>
      <c r="S135" s="54"/>
      <c r="T135" s="54"/>
      <c r="U135" s="54"/>
    </row>
    <row r="136" spans="1:21" s="8" customFormat="1" ht="12.75" x14ac:dyDescent="0.2">
      <c r="A136" s="54"/>
      <c r="B136" s="54"/>
      <c r="C136" s="54"/>
      <c r="D136" s="54"/>
      <c r="E136" s="54"/>
      <c r="F136" s="54"/>
      <c r="G136" s="54"/>
      <c r="H136" s="54"/>
      <c r="I136" s="54"/>
      <c r="J136" s="54"/>
      <c r="K136" s="54"/>
      <c r="L136" s="54"/>
      <c r="M136" s="54"/>
      <c r="N136" s="54"/>
      <c r="O136" s="54"/>
      <c r="P136" s="54"/>
      <c r="Q136" s="54"/>
      <c r="R136" s="54"/>
      <c r="S136" s="54"/>
      <c r="T136" s="54"/>
      <c r="U136" s="54"/>
    </row>
    <row r="137" spans="1:21" s="8" customFormat="1" ht="12.75" x14ac:dyDescent="0.2">
      <c r="A137" s="54"/>
      <c r="B137" s="54"/>
      <c r="C137" s="54"/>
      <c r="D137" s="54"/>
      <c r="E137" s="54"/>
      <c r="F137" s="54"/>
      <c r="G137" s="54"/>
      <c r="H137" s="54"/>
      <c r="I137" s="54"/>
      <c r="J137" s="54"/>
      <c r="K137" s="54"/>
      <c r="L137" s="54"/>
      <c r="M137" s="54"/>
      <c r="N137" s="54"/>
      <c r="O137" s="54"/>
      <c r="P137" s="54"/>
      <c r="Q137" s="54"/>
      <c r="R137" s="54"/>
      <c r="S137" s="54"/>
      <c r="T137" s="54"/>
      <c r="U137" s="54"/>
    </row>
    <row r="138" spans="1:21" s="8" customFormat="1" ht="12.75" x14ac:dyDescent="0.2">
      <c r="A138" s="54"/>
      <c r="B138" s="54"/>
      <c r="C138" s="54"/>
      <c r="D138" s="54"/>
      <c r="E138" s="54"/>
      <c r="F138" s="54"/>
      <c r="G138" s="54"/>
      <c r="H138" s="54"/>
      <c r="I138" s="54"/>
      <c r="J138" s="54"/>
      <c r="K138" s="54"/>
      <c r="L138" s="54"/>
      <c r="M138" s="54"/>
      <c r="N138" s="54"/>
      <c r="O138" s="54"/>
      <c r="P138" s="54"/>
      <c r="Q138" s="54"/>
      <c r="R138" s="54"/>
      <c r="S138" s="54"/>
      <c r="T138" s="54"/>
      <c r="U138" s="54"/>
    </row>
    <row r="139" spans="1:21" s="8" customFormat="1" ht="12.75" x14ac:dyDescent="0.2">
      <c r="A139" s="54"/>
      <c r="B139" s="54"/>
      <c r="C139" s="54"/>
      <c r="D139" s="54"/>
      <c r="E139" s="54"/>
      <c r="F139" s="54"/>
      <c r="G139" s="54"/>
      <c r="H139" s="54"/>
      <c r="I139" s="54"/>
      <c r="J139" s="54"/>
      <c r="K139" s="54"/>
      <c r="L139" s="54"/>
      <c r="M139" s="54"/>
      <c r="N139" s="54"/>
      <c r="O139" s="54"/>
      <c r="P139" s="54"/>
      <c r="Q139" s="54"/>
      <c r="R139" s="54"/>
      <c r="S139" s="54"/>
      <c r="T139" s="54"/>
      <c r="U139" s="54"/>
    </row>
    <row r="140" spans="1:21" s="8" customFormat="1" ht="12.75" x14ac:dyDescent="0.2">
      <c r="A140" s="54"/>
      <c r="B140" s="54"/>
      <c r="C140" s="54"/>
      <c r="D140" s="54"/>
      <c r="E140" s="54"/>
      <c r="F140" s="54"/>
      <c r="G140" s="54"/>
      <c r="H140" s="54"/>
      <c r="I140" s="54"/>
      <c r="J140" s="54"/>
      <c r="K140" s="54"/>
      <c r="L140" s="54"/>
      <c r="M140" s="54"/>
      <c r="N140" s="54"/>
      <c r="O140" s="54"/>
      <c r="P140" s="54"/>
      <c r="Q140" s="54"/>
      <c r="R140" s="54"/>
      <c r="S140" s="54"/>
      <c r="T140" s="54"/>
      <c r="U140" s="54"/>
    </row>
    <row r="141" spans="1:21" s="8" customFormat="1" ht="12.75" x14ac:dyDescent="0.2">
      <c r="A141" s="54"/>
      <c r="B141" s="54"/>
      <c r="C141" s="54"/>
      <c r="D141" s="54"/>
      <c r="E141" s="54"/>
      <c r="F141" s="54"/>
      <c r="G141" s="54"/>
      <c r="H141" s="54"/>
      <c r="I141" s="54"/>
      <c r="J141" s="54"/>
      <c r="K141" s="54"/>
      <c r="L141" s="54"/>
      <c r="M141" s="54"/>
      <c r="N141" s="54"/>
      <c r="O141" s="54"/>
      <c r="P141" s="54"/>
      <c r="Q141" s="54"/>
      <c r="R141" s="54"/>
      <c r="S141" s="54"/>
      <c r="T141" s="54"/>
      <c r="U141" s="54"/>
    </row>
    <row r="142" spans="1:21" s="8" customFormat="1" ht="12.75" x14ac:dyDescent="0.2">
      <c r="A142" s="54"/>
      <c r="B142" s="54"/>
      <c r="C142" s="54"/>
      <c r="D142" s="54"/>
      <c r="E142" s="54"/>
      <c r="F142" s="54"/>
      <c r="G142" s="54"/>
      <c r="H142" s="54"/>
      <c r="I142" s="54"/>
      <c r="J142" s="54"/>
      <c r="K142" s="54"/>
      <c r="L142" s="54"/>
      <c r="M142" s="54"/>
      <c r="N142" s="54"/>
      <c r="O142" s="54"/>
      <c r="P142" s="54"/>
      <c r="Q142" s="54"/>
      <c r="R142" s="54"/>
      <c r="S142" s="54"/>
      <c r="T142" s="54"/>
      <c r="U142" s="54"/>
    </row>
    <row r="143" spans="1:21" s="8" customFormat="1" ht="12.75" x14ac:dyDescent="0.2">
      <c r="A143" s="54"/>
      <c r="B143" s="54"/>
      <c r="C143" s="54"/>
      <c r="D143" s="54"/>
      <c r="E143" s="54"/>
      <c r="F143" s="54"/>
      <c r="G143" s="54"/>
      <c r="H143" s="54"/>
      <c r="I143" s="54"/>
      <c r="J143" s="54"/>
      <c r="K143" s="54"/>
      <c r="L143" s="54"/>
      <c r="M143" s="54"/>
      <c r="N143" s="54"/>
      <c r="O143" s="54"/>
      <c r="P143" s="54"/>
      <c r="Q143" s="54"/>
      <c r="R143" s="54"/>
      <c r="S143" s="54"/>
      <c r="T143" s="54"/>
      <c r="U143" s="54"/>
    </row>
    <row r="144" spans="1:21" s="8" customFormat="1" ht="12.75" x14ac:dyDescent="0.2">
      <c r="A144" s="54"/>
      <c r="B144" s="54"/>
      <c r="C144" s="54"/>
      <c r="D144" s="54"/>
      <c r="E144" s="54"/>
      <c r="F144" s="54"/>
      <c r="G144" s="54"/>
      <c r="H144" s="54"/>
      <c r="I144" s="54"/>
      <c r="J144" s="54"/>
      <c r="K144" s="54"/>
      <c r="L144" s="54"/>
      <c r="M144" s="54"/>
      <c r="N144" s="54"/>
      <c r="O144" s="54"/>
      <c r="P144" s="54"/>
      <c r="Q144" s="54"/>
      <c r="R144" s="54"/>
      <c r="S144" s="54"/>
      <c r="T144" s="54"/>
      <c r="U144" s="54"/>
    </row>
    <row r="145" spans="1:21" s="8" customFormat="1" ht="12.75" x14ac:dyDescent="0.2">
      <c r="A145" s="54"/>
      <c r="B145" s="54"/>
      <c r="C145" s="54"/>
      <c r="D145" s="54"/>
      <c r="E145" s="54"/>
      <c r="F145" s="54"/>
      <c r="G145" s="54"/>
      <c r="H145" s="54"/>
      <c r="I145" s="54"/>
      <c r="J145" s="54"/>
      <c r="K145" s="54"/>
      <c r="L145" s="54"/>
      <c r="M145" s="54"/>
      <c r="N145" s="54"/>
      <c r="O145" s="54"/>
      <c r="P145" s="54"/>
      <c r="Q145" s="54"/>
      <c r="R145" s="54"/>
      <c r="S145" s="54"/>
      <c r="T145" s="54"/>
      <c r="U145" s="54"/>
    </row>
    <row r="146" spans="1:21" s="8" customFormat="1" ht="12.75" x14ac:dyDescent="0.2">
      <c r="A146" s="54"/>
      <c r="B146" s="54"/>
      <c r="C146" s="54"/>
      <c r="D146" s="54"/>
      <c r="E146" s="54"/>
      <c r="F146" s="54"/>
      <c r="G146" s="54"/>
      <c r="H146" s="54"/>
      <c r="I146" s="54"/>
      <c r="J146" s="54"/>
      <c r="K146" s="54"/>
      <c r="L146" s="54"/>
      <c r="M146" s="54"/>
      <c r="N146" s="54"/>
      <c r="O146" s="54"/>
      <c r="P146" s="54"/>
      <c r="Q146" s="54"/>
      <c r="R146" s="54"/>
      <c r="S146" s="54"/>
      <c r="T146" s="54"/>
      <c r="U146" s="54"/>
    </row>
    <row r="147" spans="1:21" s="8" customFormat="1" ht="12.75" x14ac:dyDescent="0.2">
      <c r="A147" s="54"/>
      <c r="B147" s="54"/>
      <c r="C147" s="54"/>
      <c r="D147" s="54"/>
      <c r="E147" s="54"/>
      <c r="F147" s="54"/>
      <c r="G147" s="54"/>
      <c r="H147" s="54"/>
      <c r="I147" s="54"/>
      <c r="J147" s="54"/>
      <c r="K147" s="54"/>
      <c r="L147" s="54"/>
      <c r="M147" s="54"/>
      <c r="N147" s="54"/>
      <c r="O147" s="54"/>
      <c r="P147" s="54"/>
      <c r="Q147" s="54"/>
      <c r="R147" s="54"/>
      <c r="S147" s="54"/>
      <c r="T147" s="54"/>
      <c r="U147" s="54"/>
    </row>
    <row r="148" spans="1:21" s="8" customFormat="1" ht="12.75" x14ac:dyDescent="0.2">
      <c r="A148" s="54"/>
      <c r="B148" s="54"/>
      <c r="C148" s="54"/>
      <c r="D148" s="54"/>
      <c r="E148" s="54"/>
      <c r="F148" s="54"/>
      <c r="G148" s="54"/>
      <c r="H148" s="54"/>
      <c r="I148" s="54"/>
      <c r="J148" s="54"/>
      <c r="K148" s="54"/>
      <c r="L148" s="54"/>
      <c r="M148" s="54"/>
      <c r="N148" s="54"/>
      <c r="O148" s="54"/>
      <c r="P148" s="54"/>
      <c r="Q148" s="54"/>
      <c r="R148" s="54"/>
      <c r="S148" s="54"/>
      <c r="T148" s="54"/>
      <c r="U148" s="54"/>
    </row>
    <row r="149" spans="1:21" s="8" customFormat="1" ht="12.75" x14ac:dyDescent="0.2">
      <c r="A149" s="54"/>
      <c r="B149" s="54"/>
      <c r="C149" s="54"/>
      <c r="D149" s="54"/>
      <c r="E149" s="54"/>
      <c r="F149" s="54"/>
      <c r="G149" s="54"/>
      <c r="H149" s="54"/>
      <c r="I149" s="54"/>
      <c r="J149" s="54"/>
      <c r="K149" s="54"/>
      <c r="L149" s="54"/>
      <c r="M149" s="54"/>
      <c r="N149" s="54"/>
      <c r="O149" s="54"/>
      <c r="P149" s="54"/>
      <c r="Q149" s="54"/>
      <c r="R149" s="54"/>
      <c r="S149" s="54"/>
      <c r="T149" s="54"/>
      <c r="U149" s="54"/>
    </row>
    <row r="150" spans="1:21" s="8" customFormat="1" ht="12.75" x14ac:dyDescent="0.2">
      <c r="A150" s="54"/>
      <c r="B150" s="54"/>
      <c r="C150" s="54"/>
      <c r="D150" s="54"/>
      <c r="E150" s="54"/>
      <c r="F150" s="54"/>
      <c r="G150" s="54"/>
      <c r="H150" s="54"/>
      <c r="I150" s="54"/>
      <c r="J150" s="54"/>
      <c r="K150" s="54"/>
      <c r="L150" s="54"/>
      <c r="M150" s="54"/>
      <c r="N150" s="54"/>
      <c r="O150" s="54"/>
      <c r="P150" s="54"/>
      <c r="Q150" s="54"/>
      <c r="R150" s="54"/>
      <c r="S150" s="54"/>
      <c r="T150" s="54"/>
      <c r="U150" s="54"/>
    </row>
    <row r="151" spans="1:21" s="8" customFormat="1" ht="12.75" x14ac:dyDescent="0.2">
      <c r="A151" s="54"/>
      <c r="B151" s="54"/>
      <c r="C151" s="54"/>
      <c r="D151" s="54"/>
      <c r="E151" s="54"/>
      <c r="F151" s="54"/>
      <c r="G151" s="54"/>
      <c r="H151" s="54"/>
      <c r="I151" s="54"/>
      <c r="J151" s="54"/>
      <c r="K151" s="54"/>
      <c r="L151" s="54"/>
      <c r="M151" s="54"/>
      <c r="N151" s="54"/>
      <c r="O151" s="54"/>
      <c r="P151" s="54"/>
      <c r="Q151" s="54"/>
      <c r="R151" s="54"/>
      <c r="S151" s="54"/>
      <c r="T151" s="54"/>
      <c r="U151" s="54"/>
    </row>
    <row r="152" spans="1:21" s="8" customFormat="1" ht="12.75" x14ac:dyDescent="0.2">
      <c r="A152" s="54"/>
      <c r="B152" s="54"/>
      <c r="C152" s="54"/>
      <c r="D152" s="54"/>
      <c r="E152" s="54"/>
      <c r="F152" s="54"/>
      <c r="G152" s="54"/>
      <c r="H152" s="54"/>
      <c r="I152" s="54"/>
      <c r="J152" s="54"/>
      <c r="K152" s="54"/>
      <c r="L152" s="54"/>
      <c r="M152" s="54"/>
      <c r="N152" s="54"/>
      <c r="O152" s="54"/>
      <c r="P152" s="54"/>
      <c r="Q152" s="54"/>
      <c r="R152" s="54"/>
      <c r="S152" s="54"/>
      <c r="T152" s="54"/>
      <c r="U152" s="54"/>
    </row>
    <row r="153" spans="1:21" s="8" customFormat="1" ht="12.75" x14ac:dyDescent="0.2">
      <c r="A153" s="54"/>
      <c r="B153" s="54"/>
      <c r="C153" s="54"/>
      <c r="D153" s="54"/>
      <c r="E153" s="54"/>
      <c r="F153" s="54"/>
      <c r="G153" s="54"/>
      <c r="H153" s="54"/>
      <c r="I153" s="54"/>
      <c r="J153" s="54"/>
      <c r="K153" s="54"/>
      <c r="L153" s="54"/>
      <c r="M153" s="54"/>
      <c r="N153" s="54"/>
      <c r="O153" s="54"/>
      <c r="P153" s="54"/>
      <c r="Q153" s="54"/>
      <c r="R153" s="54"/>
      <c r="S153" s="54"/>
      <c r="T153" s="54"/>
      <c r="U153" s="54"/>
    </row>
    <row r="154" spans="1:21" s="8" customFormat="1" ht="12.75" x14ac:dyDescent="0.2">
      <c r="A154" s="54"/>
      <c r="B154" s="54"/>
      <c r="C154" s="54"/>
      <c r="D154" s="54"/>
      <c r="E154" s="54"/>
      <c r="F154" s="54"/>
      <c r="G154" s="54"/>
      <c r="H154" s="54"/>
      <c r="I154" s="54"/>
      <c r="J154" s="54"/>
      <c r="K154" s="54"/>
      <c r="L154" s="54"/>
      <c r="M154" s="54"/>
      <c r="N154" s="54"/>
      <c r="O154" s="54"/>
      <c r="P154" s="54"/>
      <c r="Q154" s="54"/>
      <c r="R154" s="54"/>
      <c r="S154" s="54"/>
      <c r="T154" s="54"/>
      <c r="U154" s="54"/>
    </row>
    <row r="155" spans="1:21" s="8" customFormat="1" ht="12.75" x14ac:dyDescent="0.2">
      <c r="A155" s="54"/>
      <c r="B155" s="54"/>
      <c r="C155" s="54"/>
      <c r="D155" s="54"/>
      <c r="E155" s="54"/>
      <c r="F155" s="54"/>
      <c r="G155" s="54"/>
      <c r="H155" s="54"/>
      <c r="I155" s="54"/>
      <c r="J155" s="54"/>
      <c r="K155" s="54"/>
      <c r="L155" s="54"/>
      <c r="M155" s="54"/>
      <c r="N155" s="54"/>
      <c r="O155" s="54"/>
      <c r="P155" s="54"/>
      <c r="Q155" s="54"/>
      <c r="R155" s="54"/>
      <c r="S155" s="54"/>
      <c r="T155" s="54"/>
      <c r="U155" s="54"/>
    </row>
    <row r="156" spans="1:21" s="8" customFormat="1" ht="12.75" x14ac:dyDescent="0.2">
      <c r="A156" s="54"/>
      <c r="B156" s="54"/>
      <c r="C156" s="54"/>
      <c r="D156" s="54"/>
      <c r="E156" s="54"/>
      <c r="F156" s="54"/>
      <c r="G156" s="54"/>
      <c r="H156" s="54"/>
      <c r="I156" s="54"/>
      <c r="J156" s="54"/>
      <c r="K156" s="54"/>
      <c r="L156" s="54"/>
      <c r="M156" s="54"/>
      <c r="N156" s="54"/>
      <c r="O156" s="54"/>
      <c r="P156" s="54"/>
      <c r="Q156" s="54"/>
      <c r="R156" s="54"/>
      <c r="S156" s="54"/>
      <c r="T156" s="54"/>
      <c r="U156" s="54"/>
    </row>
    <row r="157" spans="1:21" s="8" customFormat="1" ht="12.75" x14ac:dyDescent="0.2">
      <c r="A157" s="54"/>
      <c r="B157" s="54"/>
      <c r="C157" s="54"/>
      <c r="D157" s="54"/>
      <c r="E157" s="54"/>
      <c r="F157" s="54"/>
      <c r="G157" s="54"/>
      <c r="H157" s="54"/>
      <c r="I157" s="54"/>
      <c r="J157" s="54"/>
      <c r="K157" s="54"/>
      <c r="L157" s="54"/>
      <c r="M157" s="54"/>
      <c r="N157" s="54"/>
      <c r="O157" s="54"/>
      <c r="P157" s="54"/>
      <c r="Q157" s="54"/>
      <c r="R157" s="54"/>
      <c r="S157" s="54"/>
      <c r="T157" s="54"/>
      <c r="U157" s="54"/>
    </row>
    <row r="158" spans="1:21" s="8" customFormat="1" ht="12.75" x14ac:dyDescent="0.2">
      <c r="A158" s="54"/>
      <c r="B158" s="54"/>
      <c r="C158" s="54"/>
      <c r="D158" s="54"/>
      <c r="E158" s="54"/>
      <c r="F158" s="54"/>
      <c r="G158" s="54"/>
      <c r="H158" s="54"/>
      <c r="I158" s="54"/>
      <c r="J158" s="54"/>
      <c r="K158" s="54"/>
      <c r="L158" s="54"/>
      <c r="M158" s="54"/>
      <c r="N158" s="54"/>
      <c r="O158" s="54"/>
      <c r="P158" s="54"/>
      <c r="Q158" s="54"/>
      <c r="R158" s="54"/>
      <c r="S158" s="54"/>
      <c r="T158" s="54"/>
      <c r="U158" s="54"/>
    </row>
    <row r="159" spans="1:21" s="8" customFormat="1" ht="12.75" x14ac:dyDescent="0.2">
      <c r="A159" s="54"/>
      <c r="B159" s="54"/>
      <c r="C159" s="54"/>
      <c r="D159" s="54"/>
      <c r="E159" s="54"/>
      <c r="F159" s="54"/>
      <c r="G159" s="54"/>
      <c r="H159" s="54"/>
      <c r="I159" s="54"/>
      <c r="J159" s="54"/>
      <c r="K159" s="54"/>
      <c r="L159" s="54"/>
      <c r="M159" s="54"/>
      <c r="N159" s="54"/>
      <c r="O159" s="54"/>
      <c r="P159" s="54"/>
      <c r="Q159" s="54"/>
      <c r="R159" s="54"/>
      <c r="S159" s="54"/>
      <c r="T159" s="54"/>
      <c r="U159" s="54"/>
    </row>
    <row r="160" spans="1:21" s="8" customFormat="1" ht="12.75" x14ac:dyDescent="0.2">
      <c r="A160" s="54"/>
      <c r="B160" s="54"/>
      <c r="C160" s="54"/>
      <c r="D160" s="54"/>
      <c r="E160" s="54"/>
      <c r="F160" s="54"/>
      <c r="G160" s="54"/>
      <c r="H160" s="54"/>
      <c r="I160" s="54"/>
      <c r="J160" s="54"/>
      <c r="K160" s="54"/>
      <c r="L160" s="54"/>
      <c r="M160" s="54"/>
      <c r="N160" s="54"/>
      <c r="O160" s="54"/>
      <c r="P160" s="54"/>
      <c r="Q160" s="54"/>
      <c r="R160" s="54"/>
      <c r="S160" s="54"/>
      <c r="T160" s="54"/>
      <c r="U160" s="54"/>
    </row>
    <row r="161" spans="1:21" s="8" customFormat="1" ht="12.75" x14ac:dyDescent="0.2">
      <c r="A161" s="54"/>
      <c r="B161" s="54"/>
      <c r="C161" s="54"/>
      <c r="D161" s="54"/>
      <c r="E161" s="54"/>
      <c r="F161" s="54"/>
      <c r="G161" s="54"/>
      <c r="H161" s="54"/>
      <c r="I161" s="54"/>
      <c r="J161" s="54"/>
      <c r="K161" s="54"/>
      <c r="L161" s="54"/>
      <c r="M161" s="54"/>
      <c r="N161" s="54"/>
      <c r="O161" s="54"/>
      <c r="P161" s="54"/>
      <c r="Q161" s="54"/>
      <c r="R161" s="54"/>
      <c r="S161" s="54"/>
      <c r="T161" s="54"/>
      <c r="U161" s="54"/>
    </row>
    <row r="162" spans="1:21" s="8" customFormat="1" ht="12.75" x14ac:dyDescent="0.2">
      <c r="A162" s="54"/>
      <c r="B162" s="54"/>
      <c r="C162" s="54"/>
      <c r="D162" s="54"/>
      <c r="E162" s="54"/>
      <c r="F162" s="54"/>
      <c r="G162" s="54"/>
      <c r="H162" s="54"/>
      <c r="I162" s="54"/>
      <c r="J162" s="54"/>
      <c r="K162" s="54"/>
      <c r="L162" s="54"/>
      <c r="M162" s="54"/>
      <c r="N162" s="54"/>
      <c r="O162" s="54"/>
      <c r="P162" s="54"/>
      <c r="Q162" s="54"/>
      <c r="R162" s="54"/>
      <c r="S162" s="54"/>
      <c r="T162" s="54"/>
      <c r="U162" s="54"/>
    </row>
    <row r="163" spans="1:21" s="8" customFormat="1" ht="12.75" x14ac:dyDescent="0.2">
      <c r="A163" s="54"/>
      <c r="B163" s="54"/>
      <c r="C163" s="54"/>
      <c r="D163" s="54"/>
      <c r="E163" s="54"/>
      <c r="F163" s="54"/>
      <c r="G163" s="54"/>
      <c r="H163" s="54"/>
      <c r="I163" s="54"/>
      <c r="J163" s="54"/>
      <c r="K163" s="54"/>
      <c r="L163" s="54"/>
      <c r="M163" s="54"/>
      <c r="N163" s="54"/>
      <c r="O163" s="54"/>
      <c r="P163" s="54"/>
      <c r="Q163" s="54"/>
      <c r="R163" s="54"/>
      <c r="S163" s="54"/>
      <c r="T163" s="54"/>
      <c r="U163" s="54"/>
    </row>
    <row r="164" spans="1:21" s="8" customFormat="1" ht="12.75" x14ac:dyDescent="0.2">
      <c r="A164" s="54"/>
      <c r="B164" s="54"/>
      <c r="C164" s="54"/>
      <c r="D164" s="54"/>
      <c r="E164" s="54"/>
      <c r="F164" s="54"/>
      <c r="G164" s="54"/>
      <c r="H164" s="54"/>
      <c r="I164" s="54"/>
      <c r="J164" s="54"/>
      <c r="K164" s="54"/>
      <c r="L164" s="54"/>
      <c r="M164" s="54"/>
      <c r="N164" s="54"/>
      <c r="O164" s="54"/>
      <c r="P164" s="54"/>
      <c r="Q164" s="54"/>
      <c r="R164" s="54"/>
      <c r="S164" s="54"/>
      <c r="T164" s="54"/>
      <c r="U164" s="54"/>
    </row>
    <row r="165" spans="1:21" s="8" customFormat="1" ht="12.75" x14ac:dyDescent="0.2">
      <c r="A165" s="54"/>
      <c r="B165" s="54"/>
      <c r="C165" s="54"/>
      <c r="D165" s="54"/>
      <c r="E165" s="54"/>
      <c r="F165" s="54"/>
      <c r="G165" s="54"/>
      <c r="H165" s="54"/>
      <c r="I165" s="54"/>
      <c r="J165" s="54"/>
      <c r="K165" s="54"/>
      <c r="L165" s="54"/>
      <c r="M165" s="54"/>
      <c r="N165" s="54"/>
      <c r="O165" s="54"/>
      <c r="P165" s="54"/>
      <c r="Q165" s="54"/>
      <c r="R165" s="54"/>
      <c r="S165" s="54"/>
      <c r="T165" s="54"/>
      <c r="U165" s="54"/>
    </row>
    <row r="166" spans="1:21" s="8" customFormat="1" ht="12.75" x14ac:dyDescent="0.2">
      <c r="A166" s="54"/>
      <c r="B166" s="54"/>
      <c r="C166" s="54"/>
      <c r="D166" s="54"/>
      <c r="E166" s="54"/>
      <c r="F166" s="54"/>
      <c r="G166" s="54"/>
      <c r="H166" s="54"/>
      <c r="I166" s="54"/>
      <c r="J166" s="54"/>
      <c r="K166" s="54"/>
      <c r="L166" s="54"/>
      <c r="M166" s="54"/>
      <c r="N166" s="54"/>
      <c r="O166" s="54"/>
      <c r="P166" s="54"/>
      <c r="Q166" s="54"/>
      <c r="R166" s="54"/>
      <c r="S166" s="54"/>
      <c r="T166" s="54"/>
      <c r="U166" s="54"/>
    </row>
    <row r="167" spans="1:21" s="8" customFormat="1" ht="12.75" x14ac:dyDescent="0.2">
      <c r="A167" s="54"/>
      <c r="B167" s="54"/>
      <c r="C167" s="54"/>
      <c r="D167" s="54"/>
      <c r="E167" s="54"/>
      <c r="F167" s="54"/>
      <c r="G167" s="54"/>
      <c r="H167" s="54"/>
      <c r="I167" s="54"/>
      <c r="J167" s="54"/>
      <c r="K167" s="54"/>
      <c r="L167" s="54"/>
      <c r="M167" s="54"/>
      <c r="N167" s="54"/>
      <c r="O167" s="54"/>
      <c r="P167" s="54"/>
      <c r="Q167" s="54"/>
      <c r="R167" s="54"/>
      <c r="S167" s="54"/>
      <c r="T167" s="54"/>
      <c r="U167" s="54"/>
    </row>
    <row r="168" spans="1:21" s="8" customFormat="1" ht="12.75" x14ac:dyDescent="0.2">
      <c r="A168" s="54"/>
      <c r="B168" s="54"/>
      <c r="C168" s="54"/>
      <c r="D168" s="54"/>
      <c r="E168" s="54"/>
      <c r="F168" s="54"/>
      <c r="G168" s="54"/>
      <c r="H168" s="54"/>
      <c r="I168" s="54"/>
      <c r="J168" s="54"/>
      <c r="K168" s="54"/>
      <c r="L168" s="54"/>
      <c r="M168" s="54"/>
      <c r="N168" s="54"/>
      <c r="O168" s="54"/>
      <c r="P168" s="54"/>
      <c r="Q168" s="54"/>
      <c r="R168" s="54"/>
      <c r="S168" s="54"/>
      <c r="T168" s="54"/>
      <c r="U168" s="54"/>
    </row>
    <row r="169" spans="1:21" s="8" customFormat="1" ht="12.75" x14ac:dyDescent="0.2">
      <c r="A169" s="54"/>
      <c r="B169" s="54"/>
      <c r="C169" s="54"/>
      <c r="D169" s="54"/>
      <c r="E169" s="54"/>
      <c r="F169" s="54"/>
      <c r="G169" s="54"/>
      <c r="H169" s="54"/>
      <c r="I169" s="54"/>
      <c r="J169" s="54"/>
      <c r="K169" s="54"/>
      <c r="L169" s="54"/>
      <c r="M169" s="54"/>
      <c r="N169" s="54"/>
      <c r="O169" s="54"/>
      <c r="P169" s="54"/>
      <c r="Q169" s="54"/>
      <c r="R169" s="54"/>
      <c r="S169" s="54"/>
      <c r="T169" s="54"/>
      <c r="U169" s="54"/>
    </row>
    <row r="170" spans="1:21" s="8" customFormat="1" ht="12.75" x14ac:dyDescent="0.2">
      <c r="A170" s="54"/>
      <c r="B170" s="54"/>
      <c r="C170" s="54"/>
      <c r="D170" s="54"/>
      <c r="E170" s="54"/>
      <c r="F170" s="54"/>
      <c r="G170" s="54"/>
      <c r="H170" s="54"/>
      <c r="I170" s="54"/>
      <c r="J170" s="54"/>
      <c r="K170" s="54"/>
      <c r="L170" s="54"/>
      <c r="M170" s="54"/>
      <c r="N170" s="54"/>
      <c r="O170" s="54"/>
      <c r="P170" s="54"/>
      <c r="Q170" s="54"/>
      <c r="R170" s="54"/>
      <c r="S170" s="54"/>
      <c r="T170" s="54"/>
      <c r="U170" s="54"/>
    </row>
    <row r="171" spans="1:21" s="8" customFormat="1" ht="12.75" x14ac:dyDescent="0.2">
      <c r="A171" s="54"/>
      <c r="B171" s="54"/>
      <c r="C171" s="54"/>
      <c r="D171" s="54"/>
      <c r="E171" s="54"/>
      <c r="F171" s="54"/>
      <c r="G171" s="54"/>
      <c r="H171" s="54"/>
      <c r="I171" s="54"/>
      <c r="J171" s="54"/>
      <c r="K171" s="54"/>
      <c r="L171" s="54"/>
      <c r="M171" s="54"/>
      <c r="N171" s="54"/>
      <c r="O171" s="54"/>
      <c r="P171" s="54"/>
      <c r="Q171" s="54"/>
      <c r="R171" s="54"/>
      <c r="S171" s="54"/>
      <c r="T171" s="54"/>
      <c r="U171" s="54"/>
    </row>
    <row r="172" spans="1:21" s="8" customFormat="1" ht="12.75" x14ac:dyDescent="0.2">
      <c r="A172" s="54"/>
      <c r="B172" s="54"/>
      <c r="C172" s="54"/>
      <c r="D172" s="54"/>
      <c r="E172" s="54"/>
      <c r="F172" s="54"/>
      <c r="G172" s="54"/>
      <c r="H172" s="54"/>
      <c r="I172" s="54"/>
      <c r="J172" s="54"/>
      <c r="K172" s="54"/>
      <c r="L172" s="54"/>
      <c r="M172" s="54"/>
      <c r="N172" s="54"/>
      <c r="O172" s="54"/>
      <c r="P172" s="54"/>
      <c r="Q172" s="54"/>
      <c r="R172" s="54"/>
      <c r="S172" s="54"/>
      <c r="T172" s="54"/>
      <c r="U172" s="54"/>
    </row>
    <row r="173" spans="1:21" s="8" customFormat="1" ht="12.75" x14ac:dyDescent="0.2">
      <c r="A173" s="54"/>
      <c r="B173" s="54"/>
      <c r="C173" s="54"/>
      <c r="D173" s="54"/>
      <c r="E173" s="54"/>
      <c r="F173" s="54"/>
      <c r="G173" s="54"/>
      <c r="H173" s="54"/>
      <c r="I173" s="54"/>
      <c r="J173" s="54"/>
      <c r="K173" s="54"/>
      <c r="L173" s="54"/>
      <c r="M173" s="54"/>
      <c r="N173" s="54"/>
      <c r="O173" s="54"/>
      <c r="P173" s="54"/>
      <c r="Q173" s="54"/>
      <c r="R173" s="54"/>
      <c r="S173" s="54"/>
      <c r="T173" s="54"/>
      <c r="U173" s="54"/>
    </row>
    <row r="174" spans="1:21" s="8" customFormat="1" ht="12.75" x14ac:dyDescent="0.2">
      <c r="A174" s="54"/>
      <c r="B174" s="54"/>
      <c r="C174" s="54"/>
      <c r="D174" s="54"/>
      <c r="E174" s="54"/>
      <c r="F174" s="54"/>
      <c r="G174" s="54"/>
      <c r="H174" s="54"/>
      <c r="I174" s="54"/>
      <c r="J174" s="54"/>
      <c r="K174" s="54"/>
      <c r="L174" s="54"/>
      <c r="M174" s="54"/>
      <c r="N174" s="54"/>
      <c r="O174" s="54"/>
      <c r="P174" s="54"/>
      <c r="Q174" s="54"/>
      <c r="R174" s="54"/>
      <c r="S174" s="54"/>
      <c r="T174" s="54"/>
      <c r="U174" s="54"/>
    </row>
    <row r="175" spans="1:21" s="8" customFormat="1" ht="12.75" x14ac:dyDescent="0.2">
      <c r="A175" s="54"/>
      <c r="B175" s="54"/>
      <c r="C175" s="54"/>
      <c r="D175" s="54"/>
      <c r="E175" s="54"/>
      <c r="F175" s="54"/>
      <c r="G175" s="54"/>
      <c r="H175" s="54"/>
      <c r="I175" s="54"/>
      <c r="J175" s="54"/>
      <c r="K175" s="54"/>
      <c r="L175" s="54"/>
      <c r="M175" s="54"/>
      <c r="N175" s="54"/>
      <c r="O175" s="54"/>
      <c r="P175" s="54"/>
      <c r="Q175" s="54"/>
      <c r="R175" s="54"/>
      <c r="S175" s="54"/>
      <c r="T175" s="54"/>
      <c r="U175" s="54"/>
    </row>
    <row r="176" spans="1:21" s="8" customFormat="1" ht="12.75" x14ac:dyDescent="0.2">
      <c r="A176" s="54"/>
      <c r="B176" s="54"/>
      <c r="C176" s="54"/>
      <c r="D176" s="54"/>
      <c r="E176" s="54"/>
      <c r="F176" s="54"/>
      <c r="G176" s="54"/>
      <c r="H176" s="54"/>
      <c r="I176" s="54"/>
      <c r="J176" s="54"/>
      <c r="K176" s="54"/>
      <c r="L176" s="54"/>
      <c r="M176" s="54"/>
      <c r="N176" s="54"/>
      <c r="O176" s="54"/>
      <c r="P176" s="54"/>
      <c r="Q176" s="54"/>
      <c r="R176" s="54"/>
      <c r="S176" s="54"/>
      <c r="T176" s="54"/>
      <c r="U176" s="54"/>
    </row>
    <row r="177" spans="1:21" s="8" customFormat="1" ht="12.75" x14ac:dyDescent="0.2">
      <c r="A177" s="54"/>
      <c r="B177" s="54"/>
      <c r="C177" s="54"/>
      <c r="D177" s="54"/>
      <c r="E177" s="54"/>
      <c r="F177" s="54"/>
      <c r="G177" s="54"/>
      <c r="H177" s="54"/>
      <c r="I177" s="54"/>
      <c r="J177" s="54"/>
      <c r="K177" s="54"/>
      <c r="L177" s="54"/>
      <c r="M177" s="54"/>
      <c r="N177" s="54"/>
      <c r="O177" s="54"/>
      <c r="P177" s="54"/>
      <c r="Q177" s="54"/>
      <c r="R177" s="54"/>
      <c r="S177" s="54"/>
      <c r="T177" s="54"/>
      <c r="U177" s="54"/>
    </row>
    <row r="178" spans="1:21" s="8" customFormat="1" ht="12.75" x14ac:dyDescent="0.2">
      <c r="A178" s="54"/>
      <c r="B178" s="54"/>
      <c r="C178" s="54"/>
      <c r="D178" s="54"/>
      <c r="E178" s="54"/>
      <c r="F178" s="54"/>
      <c r="G178" s="54"/>
      <c r="H178" s="54"/>
      <c r="I178" s="54"/>
      <c r="J178" s="54"/>
      <c r="K178" s="54"/>
      <c r="L178" s="54"/>
      <c r="M178" s="54"/>
      <c r="N178" s="54"/>
      <c r="O178" s="54"/>
      <c r="P178" s="54"/>
      <c r="Q178" s="54"/>
      <c r="R178" s="54"/>
      <c r="S178" s="54"/>
      <c r="T178" s="54"/>
      <c r="U178" s="54"/>
    </row>
    <row r="179" spans="1:21" s="8" customFormat="1" ht="12.75" x14ac:dyDescent="0.2">
      <c r="A179" s="54"/>
      <c r="B179" s="54"/>
      <c r="C179" s="54"/>
      <c r="D179" s="54"/>
      <c r="E179" s="54"/>
      <c r="F179" s="54"/>
      <c r="G179" s="54"/>
      <c r="H179" s="54"/>
      <c r="I179" s="54"/>
      <c r="J179" s="54"/>
      <c r="K179" s="54"/>
      <c r="L179" s="54"/>
      <c r="M179" s="54"/>
      <c r="N179" s="54"/>
      <c r="O179" s="54"/>
      <c r="P179" s="54"/>
      <c r="Q179" s="54"/>
      <c r="R179" s="54"/>
      <c r="S179" s="54"/>
      <c r="T179" s="54"/>
      <c r="U179" s="54"/>
    </row>
    <row r="180" spans="1:21" s="8" customFormat="1" ht="12.75" x14ac:dyDescent="0.2">
      <c r="A180" s="54"/>
      <c r="B180" s="54"/>
      <c r="C180" s="54"/>
      <c r="D180" s="54"/>
      <c r="E180" s="54"/>
      <c r="F180" s="54"/>
      <c r="G180" s="54"/>
      <c r="H180" s="54"/>
      <c r="I180" s="54"/>
      <c r="J180" s="54"/>
      <c r="K180" s="54"/>
      <c r="L180" s="54"/>
      <c r="M180" s="54"/>
      <c r="N180" s="54"/>
      <c r="O180" s="54"/>
      <c r="P180" s="54"/>
      <c r="Q180" s="54"/>
      <c r="R180" s="54"/>
      <c r="S180" s="54"/>
      <c r="T180" s="54"/>
      <c r="U180" s="54"/>
    </row>
    <row r="181" spans="1:21" s="8" customFormat="1" ht="12.75" x14ac:dyDescent="0.2">
      <c r="A181" s="54"/>
      <c r="B181" s="54"/>
      <c r="C181" s="54"/>
      <c r="D181" s="54"/>
      <c r="E181" s="54"/>
      <c r="F181" s="54"/>
      <c r="G181" s="54"/>
      <c r="H181" s="54"/>
      <c r="I181" s="54"/>
      <c r="J181" s="54"/>
      <c r="K181" s="54"/>
      <c r="L181" s="54"/>
      <c r="M181" s="54"/>
      <c r="N181" s="54"/>
      <c r="O181" s="54"/>
      <c r="P181" s="54"/>
      <c r="Q181" s="54"/>
      <c r="R181" s="54"/>
      <c r="S181" s="54"/>
      <c r="T181" s="54"/>
      <c r="U181" s="54"/>
    </row>
    <row r="182" spans="1:21" s="8" customFormat="1" ht="12.75" x14ac:dyDescent="0.2">
      <c r="A182" s="54"/>
      <c r="B182" s="54"/>
      <c r="C182" s="54"/>
      <c r="D182" s="54"/>
      <c r="E182" s="54"/>
      <c r="F182" s="54"/>
      <c r="G182" s="54"/>
      <c r="H182" s="54"/>
      <c r="I182" s="54"/>
      <c r="J182" s="54"/>
      <c r="K182" s="54"/>
      <c r="L182" s="54"/>
      <c r="M182" s="54"/>
      <c r="N182" s="54"/>
      <c r="O182" s="54"/>
      <c r="P182" s="54"/>
      <c r="Q182" s="54"/>
      <c r="R182" s="54"/>
      <c r="S182" s="54"/>
      <c r="T182" s="54"/>
      <c r="U182" s="54"/>
    </row>
    <row r="183" spans="1:21" s="8" customFormat="1" ht="12.75" x14ac:dyDescent="0.2">
      <c r="A183" s="54"/>
      <c r="B183" s="54"/>
      <c r="C183" s="54"/>
      <c r="D183" s="54"/>
      <c r="E183" s="54"/>
      <c r="F183" s="54"/>
      <c r="G183" s="54"/>
      <c r="H183" s="54"/>
      <c r="I183" s="54"/>
      <c r="J183" s="54"/>
      <c r="K183" s="54"/>
      <c r="L183" s="54"/>
      <c r="M183" s="54"/>
      <c r="N183" s="54"/>
      <c r="O183" s="54"/>
      <c r="P183" s="54"/>
      <c r="Q183" s="54"/>
      <c r="R183" s="54"/>
      <c r="S183" s="54"/>
      <c r="T183" s="54"/>
      <c r="U183" s="54"/>
    </row>
    <row r="184" spans="1:21" s="8" customFormat="1" ht="12.75" x14ac:dyDescent="0.2">
      <c r="A184" s="54"/>
      <c r="B184" s="54"/>
      <c r="C184" s="54"/>
      <c r="D184" s="54"/>
      <c r="E184" s="54"/>
      <c r="F184" s="54"/>
      <c r="G184" s="54"/>
      <c r="H184" s="54"/>
      <c r="I184" s="54"/>
      <c r="J184" s="54"/>
      <c r="K184" s="54"/>
      <c r="L184" s="54"/>
      <c r="M184" s="54"/>
      <c r="N184" s="54"/>
      <c r="O184" s="54"/>
      <c r="P184" s="54"/>
      <c r="Q184" s="54"/>
      <c r="R184" s="54"/>
      <c r="S184" s="54"/>
      <c r="T184" s="54"/>
      <c r="U184" s="54"/>
    </row>
    <row r="185" spans="1:21" s="8" customFormat="1" ht="12.75" x14ac:dyDescent="0.2">
      <c r="A185" s="54"/>
      <c r="B185" s="54"/>
      <c r="C185" s="54"/>
      <c r="D185" s="54"/>
      <c r="E185" s="54"/>
      <c r="F185" s="54"/>
      <c r="G185" s="54"/>
      <c r="H185" s="54"/>
      <c r="I185" s="54"/>
      <c r="J185" s="54"/>
      <c r="K185" s="54"/>
      <c r="L185" s="54"/>
      <c r="M185" s="54"/>
      <c r="N185" s="54"/>
      <c r="O185" s="54"/>
      <c r="P185" s="54"/>
      <c r="Q185" s="54"/>
      <c r="R185" s="54"/>
      <c r="S185" s="54"/>
      <c r="T185" s="54"/>
      <c r="U185" s="54"/>
    </row>
    <row r="186" spans="1:21" s="8" customFormat="1" ht="12.75" x14ac:dyDescent="0.2">
      <c r="A186" s="54"/>
      <c r="B186" s="54"/>
      <c r="C186" s="54"/>
      <c r="D186" s="54"/>
      <c r="E186" s="54"/>
      <c r="F186" s="54"/>
      <c r="G186" s="54"/>
      <c r="H186" s="54"/>
      <c r="I186" s="54"/>
      <c r="J186" s="54"/>
      <c r="K186" s="54"/>
      <c r="L186" s="54"/>
      <c r="M186" s="54"/>
      <c r="N186" s="54"/>
      <c r="O186" s="54"/>
      <c r="P186" s="54"/>
      <c r="Q186" s="54"/>
      <c r="R186" s="54"/>
      <c r="S186" s="54"/>
      <c r="T186" s="54"/>
      <c r="U186" s="54"/>
    </row>
    <row r="187" spans="1:21" s="8" customFormat="1" ht="12.75" x14ac:dyDescent="0.2">
      <c r="A187" s="54"/>
      <c r="B187" s="54"/>
      <c r="C187" s="54"/>
      <c r="D187" s="54"/>
      <c r="E187" s="54"/>
      <c r="F187" s="54"/>
      <c r="G187" s="54"/>
      <c r="H187" s="54"/>
      <c r="I187" s="54"/>
      <c r="J187" s="54"/>
      <c r="K187" s="54"/>
      <c r="L187" s="54"/>
      <c r="M187" s="54"/>
      <c r="N187" s="54"/>
      <c r="O187" s="54"/>
      <c r="P187" s="54"/>
      <c r="Q187" s="54"/>
      <c r="R187" s="54"/>
      <c r="S187" s="54"/>
      <c r="T187" s="54"/>
      <c r="U187" s="54"/>
    </row>
    <row r="188" spans="1:21" s="8" customFormat="1" ht="12.75" x14ac:dyDescent="0.2">
      <c r="A188" s="54"/>
      <c r="B188" s="54"/>
      <c r="C188" s="54"/>
      <c r="D188" s="54"/>
      <c r="E188" s="54"/>
      <c r="F188" s="54"/>
      <c r="G188" s="54"/>
      <c r="H188" s="54"/>
      <c r="I188" s="54"/>
      <c r="J188" s="54"/>
      <c r="K188" s="54"/>
      <c r="L188" s="54"/>
      <c r="M188" s="54"/>
      <c r="N188" s="54"/>
      <c r="O188" s="54"/>
      <c r="P188" s="54"/>
      <c r="Q188" s="54"/>
      <c r="R188" s="54"/>
      <c r="S188" s="54"/>
      <c r="T188" s="54"/>
      <c r="U188" s="54"/>
    </row>
    <row r="189" spans="1:21" s="8" customFormat="1" ht="12.75" x14ac:dyDescent="0.2">
      <c r="A189" s="54"/>
      <c r="B189" s="54"/>
      <c r="C189" s="54"/>
      <c r="D189" s="54"/>
      <c r="E189" s="54"/>
      <c r="F189" s="54"/>
      <c r="G189" s="54"/>
      <c r="H189" s="54"/>
      <c r="I189" s="54"/>
      <c r="J189" s="54"/>
      <c r="K189" s="54"/>
      <c r="L189" s="54"/>
      <c r="M189" s="54"/>
      <c r="N189" s="54"/>
      <c r="O189" s="54"/>
      <c r="P189" s="54"/>
      <c r="Q189" s="54"/>
      <c r="R189" s="54"/>
      <c r="S189" s="54"/>
      <c r="T189" s="54"/>
      <c r="U189" s="54"/>
    </row>
    <row r="190" spans="1:21" s="8" customFormat="1" ht="12.75" x14ac:dyDescent="0.2">
      <c r="A190" s="54"/>
      <c r="B190" s="54"/>
      <c r="C190" s="54"/>
      <c r="D190" s="54"/>
      <c r="E190" s="54"/>
      <c r="F190" s="54"/>
      <c r="G190" s="54"/>
      <c r="H190" s="54"/>
      <c r="I190" s="54"/>
      <c r="J190" s="54"/>
      <c r="K190" s="54"/>
      <c r="L190" s="54"/>
      <c r="M190" s="54"/>
      <c r="N190" s="54"/>
      <c r="O190" s="54"/>
      <c r="P190" s="54"/>
      <c r="Q190" s="54"/>
      <c r="R190" s="54"/>
      <c r="S190" s="54"/>
      <c r="T190" s="54"/>
      <c r="U190" s="54"/>
    </row>
    <row r="191" spans="1:21" s="8" customFormat="1" ht="12.75" x14ac:dyDescent="0.2">
      <c r="A191" s="54"/>
      <c r="B191" s="54"/>
      <c r="C191" s="54"/>
      <c r="D191" s="54"/>
      <c r="E191" s="54"/>
      <c r="F191" s="54"/>
      <c r="G191" s="54"/>
      <c r="H191" s="54"/>
      <c r="I191" s="54"/>
      <c r="J191" s="54"/>
      <c r="K191" s="54"/>
      <c r="L191" s="54"/>
      <c r="M191" s="54"/>
      <c r="N191" s="54"/>
      <c r="O191" s="54"/>
      <c r="P191" s="54"/>
      <c r="Q191" s="54"/>
      <c r="R191" s="54"/>
      <c r="S191" s="54"/>
      <c r="T191" s="54"/>
      <c r="U191" s="54"/>
    </row>
    <row r="192" spans="1:21" s="8" customFormat="1" ht="12.75" x14ac:dyDescent="0.2">
      <c r="A192" s="54"/>
      <c r="B192" s="54"/>
      <c r="C192" s="54"/>
      <c r="D192" s="54"/>
      <c r="E192" s="54"/>
      <c r="F192" s="54"/>
      <c r="G192" s="54"/>
      <c r="H192" s="54"/>
      <c r="I192" s="54"/>
      <c r="J192" s="54"/>
      <c r="K192" s="54"/>
      <c r="L192" s="54"/>
      <c r="M192" s="54"/>
      <c r="N192" s="54"/>
      <c r="O192" s="54"/>
      <c r="P192" s="54"/>
      <c r="Q192" s="54"/>
      <c r="R192" s="54"/>
      <c r="S192" s="54"/>
      <c r="T192" s="54"/>
      <c r="U192" s="54"/>
    </row>
    <row r="193" spans="1:21" s="8" customFormat="1" ht="12.75" x14ac:dyDescent="0.2">
      <c r="A193" s="54"/>
      <c r="B193" s="54"/>
      <c r="C193" s="54"/>
      <c r="D193" s="54"/>
      <c r="E193" s="54"/>
      <c r="F193" s="54"/>
      <c r="G193" s="54"/>
      <c r="H193" s="54"/>
      <c r="I193" s="54"/>
      <c r="J193" s="54"/>
      <c r="K193" s="54"/>
      <c r="L193" s="54"/>
      <c r="M193" s="54"/>
      <c r="N193" s="54"/>
      <c r="O193" s="54"/>
      <c r="P193" s="54"/>
      <c r="Q193" s="54"/>
      <c r="R193" s="54"/>
      <c r="S193" s="54"/>
      <c r="T193" s="54"/>
      <c r="U193" s="54"/>
    </row>
    <row r="194" spans="1:21" s="8" customFormat="1" ht="12.75" x14ac:dyDescent="0.2">
      <c r="A194" s="54"/>
      <c r="B194" s="54"/>
      <c r="C194" s="54"/>
      <c r="D194" s="54"/>
      <c r="E194" s="54"/>
      <c r="F194" s="54"/>
      <c r="G194" s="54"/>
      <c r="H194" s="54"/>
      <c r="I194" s="54"/>
      <c r="J194" s="54"/>
      <c r="K194" s="54"/>
      <c r="L194" s="54"/>
      <c r="M194" s="54"/>
      <c r="N194" s="54"/>
      <c r="O194" s="54"/>
      <c r="P194" s="54"/>
      <c r="Q194" s="54"/>
      <c r="R194" s="54"/>
      <c r="S194" s="54"/>
      <c r="T194" s="54"/>
      <c r="U194" s="54"/>
    </row>
    <row r="195" spans="1:21" s="8" customFormat="1" ht="12.75" x14ac:dyDescent="0.2">
      <c r="A195" s="54"/>
      <c r="B195" s="54"/>
      <c r="C195" s="54"/>
      <c r="D195" s="54"/>
      <c r="E195" s="54"/>
      <c r="F195" s="54"/>
      <c r="G195" s="54"/>
      <c r="H195" s="54"/>
      <c r="I195" s="54"/>
      <c r="J195" s="54"/>
      <c r="K195" s="54"/>
      <c r="L195" s="54"/>
      <c r="M195" s="54"/>
      <c r="N195" s="54"/>
      <c r="O195" s="54"/>
      <c r="P195" s="54"/>
      <c r="Q195" s="54"/>
      <c r="R195" s="54"/>
      <c r="S195" s="54"/>
      <c r="T195" s="54"/>
      <c r="U195" s="54"/>
    </row>
    <row r="196" spans="1:21" s="8" customFormat="1" ht="12.75" x14ac:dyDescent="0.2">
      <c r="A196" s="54"/>
      <c r="B196" s="54"/>
      <c r="C196" s="54"/>
      <c r="D196" s="54"/>
      <c r="E196" s="54"/>
      <c r="F196" s="54"/>
      <c r="G196" s="54"/>
      <c r="H196" s="54"/>
      <c r="I196" s="54"/>
      <c r="J196" s="54"/>
      <c r="K196" s="54"/>
      <c r="L196" s="54"/>
      <c r="M196" s="54"/>
      <c r="N196" s="54"/>
      <c r="O196" s="54"/>
      <c r="P196" s="54"/>
      <c r="Q196" s="54"/>
      <c r="R196" s="54"/>
      <c r="S196" s="54"/>
      <c r="T196" s="54"/>
      <c r="U196" s="54"/>
    </row>
    <row r="197" spans="1:21" s="8" customFormat="1" ht="12.75" x14ac:dyDescent="0.2">
      <c r="A197" s="54"/>
      <c r="B197" s="54"/>
      <c r="C197" s="54"/>
      <c r="D197" s="54"/>
      <c r="E197" s="54"/>
      <c r="F197" s="54"/>
      <c r="G197" s="54"/>
      <c r="H197" s="54"/>
      <c r="I197" s="54"/>
      <c r="J197" s="54"/>
      <c r="K197" s="54"/>
      <c r="L197" s="54"/>
      <c r="M197" s="54"/>
      <c r="N197" s="54"/>
      <c r="O197" s="54"/>
      <c r="P197" s="54"/>
      <c r="Q197" s="54"/>
      <c r="R197" s="54"/>
      <c r="S197" s="54"/>
      <c r="T197" s="54"/>
      <c r="U197" s="54"/>
    </row>
    <row r="198" spans="1:21" s="8" customFormat="1" ht="12.75" x14ac:dyDescent="0.2">
      <c r="A198" s="54"/>
      <c r="B198" s="54"/>
      <c r="C198" s="54"/>
      <c r="D198" s="54"/>
      <c r="E198" s="54"/>
      <c r="F198" s="54"/>
      <c r="G198" s="54"/>
      <c r="H198" s="54"/>
      <c r="I198" s="54"/>
      <c r="J198" s="54"/>
      <c r="K198" s="54"/>
      <c r="L198" s="54"/>
      <c r="M198" s="54"/>
      <c r="N198" s="54"/>
      <c r="O198" s="54"/>
      <c r="P198" s="54"/>
      <c r="Q198" s="54"/>
      <c r="R198" s="54"/>
      <c r="S198" s="54"/>
      <c r="T198" s="54"/>
      <c r="U198" s="54"/>
    </row>
    <row r="199" spans="1:21" s="8" customFormat="1" ht="12.75" x14ac:dyDescent="0.2">
      <c r="A199" s="54"/>
      <c r="B199" s="54"/>
      <c r="C199" s="54"/>
      <c r="D199" s="54"/>
      <c r="E199" s="54"/>
      <c r="F199" s="54"/>
      <c r="G199" s="54"/>
      <c r="H199" s="54"/>
      <c r="I199" s="54"/>
      <c r="J199" s="54"/>
      <c r="K199" s="54"/>
      <c r="L199" s="54"/>
      <c r="M199" s="54"/>
      <c r="N199" s="54"/>
      <c r="O199" s="54"/>
      <c r="P199" s="54"/>
      <c r="Q199" s="54"/>
      <c r="R199" s="54"/>
      <c r="S199" s="54"/>
      <c r="T199" s="54"/>
      <c r="U199" s="54"/>
    </row>
    <row r="200" spans="1:21" s="8" customFormat="1" ht="12.75" x14ac:dyDescent="0.2">
      <c r="A200" s="54"/>
      <c r="B200" s="54"/>
      <c r="C200" s="54"/>
      <c r="D200" s="54"/>
      <c r="E200" s="54"/>
      <c r="F200" s="54"/>
      <c r="G200" s="54"/>
      <c r="H200" s="54"/>
      <c r="I200" s="54"/>
      <c r="J200" s="54"/>
      <c r="K200" s="54"/>
      <c r="L200" s="54"/>
      <c r="M200" s="54"/>
      <c r="N200" s="54"/>
      <c r="O200" s="54"/>
      <c r="P200" s="54"/>
      <c r="Q200" s="54"/>
      <c r="R200" s="54"/>
      <c r="S200" s="54"/>
      <c r="T200" s="54"/>
      <c r="U200" s="54"/>
    </row>
    <row r="201" spans="1:21" s="8" customFormat="1" ht="12.75" x14ac:dyDescent="0.2">
      <c r="A201" s="54"/>
      <c r="B201" s="54"/>
      <c r="C201" s="54"/>
      <c r="D201" s="54"/>
      <c r="E201" s="54"/>
      <c r="F201" s="54"/>
      <c r="G201" s="54"/>
      <c r="H201" s="54"/>
      <c r="I201" s="54"/>
      <c r="J201" s="54"/>
      <c r="K201" s="54"/>
      <c r="L201" s="54"/>
      <c r="M201" s="54"/>
      <c r="N201" s="54"/>
      <c r="O201" s="54"/>
      <c r="P201" s="54"/>
      <c r="Q201" s="54"/>
      <c r="R201" s="54"/>
      <c r="S201" s="54"/>
      <c r="T201" s="54"/>
      <c r="U201" s="54"/>
    </row>
    <row r="202" spans="1:21" s="8" customFormat="1" ht="12.75" x14ac:dyDescent="0.2">
      <c r="A202" s="54"/>
      <c r="B202" s="54"/>
      <c r="C202" s="54"/>
      <c r="D202" s="54"/>
      <c r="E202" s="54"/>
      <c r="F202" s="54"/>
      <c r="G202" s="54"/>
      <c r="H202" s="54"/>
      <c r="I202" s="54"/>
      <c r="J202" s="54"/>
      <c r="K202" s="54"/>
      <c r="L202" s="54"/>
      <c r="M202" s="54"/>
      <c r="N202" s="54"/>
      <c r="O202" s="54"/>
      <c r="P202" s="54"/>
      <c r="Q202" s="54"/>
      <c r="R202" s="54"/>
      <c r="S202" s="54"/>
      <c r="T202" s="54"/>
      <c r="U202" s="54"/>
    </row>
    <row r="203" spans="1:21" s="8" customFormat="1" ht="12.75" x14ac:dyDescent="0.2">
      <c r="A203" s="54"/>
      <c r="B203" s="54"/>
      <c r="C203" s="54"/>
      <c r="D203" s="54"/>
      <c r="E203" s="54"/>
      <c r="F203" s="54"/>
      <c r="G203" s="54"/>
      <c r="H203" s="54"/>
      <c r="I203" s="54"/>
      <c r="J203" s="54"/>
      <c r="K203" s="54"/>
      <c r="L203" s="54"/>
      <c r="M203" s="54"/>
      <c r="N203" s="54"/>
      <c r="O203" s="54"/>
      <c r="P203" s="54"/>
      <c r="Q203" s="54"/>
      <c r="R203" s="54"/>
      <c r="S203" s="54"/>
      <c r="T203" s="54"/>
      <c r="U203" s="54"/>
    </row>
    <row r="204" spans="1:21" s="8" customFormat="1" ht="12.75" x14ac:dyDescent="0.2">
      <c r="A204" s="54"/>
      <c r="B204" s="54"/>
      <c r="C204" s="54"/>
      <c r="D204" s="54"/>
      <c r="E204" s="54"/>
      <c r="F204" s="54"/>
      <c r="G204" s="54"/>
      <c r="H204" s="54"/>
      <c r="I204" s="54"/>
      <c r="J204" s="54"/>
      <c r="K204" s="54"/>
      <c r="L204" s="54"/>
      <c r="M204" s="54"/>
      <c r="N204" s="54"/>
      <c r="O204" s="54"/>
      <c r="P204" s="54"/>
      <c r="Q204" s="54"/>
      <c r="R204" s="54"/>
      <c r="S204" s="54"/>
      <c r="T204" s="54"/>
      <c r="U204" s="54"/>
    </row>
    <row r="205" spans="1:21" s="8" customFormat="1" ht="12.75" x14ac:dyDescent="0.2">
      <c r="A205" s="54"/>
      <c r="B205" s="54"/>
      <c r="C205" s="54"/>
      <c r="D205" s="54"/>
      <c r="E205" s="54"/>
      <c r="F205" s="54"/>
      <c r="G205" s="54"/>
      <c r="H205" s="54"/>
      <c r="I205" s="54"/>
      <c r="J205" s="54"/>
      <c r="K205" s="54"/>
      <c r="L205" s="54"/>
      <c r="M205" s="54"/>
      <c r="N205" s="54"/>
      <c r="O205" s="54"/>
      <c r="P205" s="54"/>
      <c r="Q205" s="54"/>
      <c r="R205" s="54"/>
      <c r="S205" s="54"/>
      <c r="T205" s="54"/>
      <c r="U205" s="54"/>
    </row>
    <row r="206" spans="1:21" s="8" customFormat="1" ht="12.75" x14ac:dyDescent="0.2">
      <c r="A206" s="54"/>
      <c r="B206" s="54"/>
      <c r="C206" s="54"/>
      <c r="D206" s="54"/>
      <c r="E206" s="54"/>
      <c r="F206" s="54"/>
      <c r="G206" s="54"/>
      <c r="H206" s="54"/>
      <c r="I206" s="54"/>
      <c r="J206" s="54"/>
      <c r="K206" s="54"/>
      <c r="L206" s="54"/>
      <c r="M206" s="54"/>
      <c r="N206" s="54"/>
      <c r="O206" s="54"/>
      <c r="P206" s="54"/>
      <c r="Q206" s="54"/>
      <c r="R206" s="54"/>
      <c r="S206" s="54"/>
      <c r="T206" s="54"/>
      <c r="U206" s="54"/>
    </row>
    <row r="207" spans="1:21" s="8" customFormat="1" ht="12.75" x14ac:dyDescent="0.2">
      <c r="A207" s="54"/>
      <c r="B207" s="54"/>
      <c r="C207" s="54"/>
      <c r="D207" s="54"/>
      <c r="E207" s="54"/>
      <c r="F207" s="54"/>
      <c r="G207" s="54"/>
      <c r="H207" s="54"/>
      <c r="I207" s="54"/>
      <c r="J207" s="54"/>
      <c r="K207" s="54"/>
      <c r="L207" s="54"/>
      <c r="M207" s="54"/>
      <c r="N207" s="54"/>
      <c r="O207" s="54"/>
      <c r="P207" s="54"/>
      <c r="Q207" s="54"/>
      <c r="R207" s="54"/>
      <c r="S207" s="54"/>
      <c r="T207" s="54"/>
      <c r="U207" s="54"/>
    </row>
    <row r="208" spans="1:21" s="8" customFormat="1" ht="12.75" x14ac:dyDescent="0.2">
      <c r="A208" s="54"/>
      <c r="B208" s="54"/>
      <c r="C208" s="54"/>
      <c r="D208" s="54"/>
      <c r="E208" s="54"/>
      <c r="F208" s="54"/>
      <c r="G208" s="54"/>
      <c r="H208" s="54"/>
      <c r="I208" s="54"/>
      <c r="J208" s="54"/>
      <c r="K208" s="54"/>
      <c r="L208" s="54"/>
      <c r="M208" s="54"/>
      <c r="N208" s="54"/>
      <c r="O208" s="54"/>
      <c r="P208" s="54"/>
      <c r="Q208" s="54"/>
      <c r="R208" s="54"/>
      <c r="S208" s="54"/>
      <c r="T208" s="54"/>
      <c r="U208" s="54"/>
    </row>
    <row r="209" spans="1:21" s="8" customFormat="1" ht="12.75" x14ac:dyDescent="0.2">
      <c r="A209" s="54"/>
      <c r="B209" s="54"/>
      <c r="C209" s="54"/>
      <c r="D209" s="54"/>
      <c r="E209" s="54"/>
      <c r="F209" s="54"/>
      <c r="G209" s="54"/>
      <c r="H209" s="54"/>
      <c r="I209" s="54"/>
      <c r="J209" s="54"/>
      <c r="K209" s="54"/>
      <c r="L209" s="54"/>
      <c r="M209" s="54"/>
      <c r="N209" s="54"/>
      <c r="O209" s="54"/>
      <c r="P209" s="54"/>
      <c r="Q209" s="54"/>
      <c r="R209" s="54"/>
      <c r="S209" s="54"/>
      <c r="T209" s="54"/>
      <c r="U209" s="54"/>
    </row>
    <row r="210" spans="1:21" s="8" customFormat="1" ht="12.75" x14ac:dyDescent="0.2">
      <c r="A210" s="54"/>
      <c r="B210" s="54"/>
      <c r="C210" s="54"/>
      <c r="D210" s="54"/>
      <c r="E210" s="54"/>
      <c r="F210" s="54"/>
      <c r="G210" s="54"/>
      <c r="H210" s="54"/>
      <c r="I210" s="54"/>
      <c r="J210" s="54"/>
      <c r="K210" s="54"/>
      <c r="L210" s="54"/>
      <c r="M210" s="54"/>
      <c r="N210" s="54"/>
      <c r="O210" s="54"/>
      <c r="P210" s="54"/>
      <c r="Q210" s="54"/>
      <c r="R210" s="54"/>
      <c r="S210" s="54"/>
      <c r="T210" s="54"/>
      <c r="U210" s="54"/>
    </row>
    <row r="211" spans="1:21" s="8" customFormat="1" ht="12.75" x14ac:dyDescent="0.2">
      <c r="A211" s="54"/>
      <c r="B211" s="54"/>
      <c r="C211" s="54"/>
      <c r="D211" s="54"/>
      <c r="E211" s="54"/>
      <c r="F211" s="54"/>
      <c r="G211" s="54"/>
      <c r="H211" s="54"/>
      <c r="I211" s="54"/>
      <c r="J211" s="54"/>
      <c r="K211" s="54"/>
      <c r="L211" s="54"/>
      <c r="M211" s="54"/>
      <c r="N211" s="54"/>
      <c r="O211" s="54"/>
      <c r="P211" s="54"/>
      <c r="Q211" s="54"/>
      <c r="R211" s="54"/>
      <c r="S211" s="54"/>
      <c r="T211" s="54"/>
      <c r="U211" s="54"/>
    </row>
    <row r="212" spans="1:21" s="8" customFormat="1" ht="12.75" x14ac:dyDescent="0.2">
      <c r="A212" s="54"/>
      <c r="B212" s="54"/>
      <c r="C212" s="54"/>
      <c r="D212" s="54"/>
      <c r="E212" s="54"/>
      <c r="F212" s="54"/>
      <c r="G212" s="54"/>
      <c r="H212" s="54"/>
      <c r="I212" s="54"/>
      <c r="J212" s="54"/>
      <c r="K212" s="54"/>
      <c r="L212" s="54"/>
      <c r="M212" s="54"/>
      <c r="N212" s="54"/>
      <c r="O212" s="54"/>
      <c r="P212" s="54"/>
      <c r="Q212" s="54"/>
      <c r="R212" s="54"/>
      <c r="S212" s="54"/>
      <c r="T212" s="54"/>
      <c r="U212" s="54"/>
    </row>
    <row r="213" spans="1:21" s="8" customFormat="1" ht="12.75" x14ac:dyDescent="0.2">
      <c r="A213" s="54"/>
      <c r="B213" s="54"/>
      <c r="C213" s="54"/>
      <c r="D213" s="54"/>
      <c r="E213" s="54"/>
      <c r="F213" s="54"/>
      <c r="G213" s="54"/>
      <c r="H213" s="54"/>
      <c r="I213" s="54"/>
      <c r="J213" s="54"/>
      <c r="K213" s="54"/>
      <c r="L213" s="54"/>
      <c r="M213" s="54"/>
      <c r="N213" s="54"/>
      <c r="O213" s="54"/>
      <c r="P213" s="54"/>
      <c r="Q213" s="54"/>
      <c r="R213" s="54"/>
      <c r="S213" s="54"/>
      <c r="T213" s="54"/>
      <c r="U213" s="54"/>
    </row>
    <row r="214" spans="1:21" s="8" customFormat="1" ht="12.75" x14ac:dyDescent="0.2">
      <c r="A214" s="54"/>
      <c r="B214" s="54"/>
      <c r="C214" s="54"/>
      <c r="D214" s="54"/>
      <c r="E214" s="54"/>
      <c r="F214" s="54"/>
      <c r="G214" s="54"/>
      <c r="H214" s="54"/>
      <c r="I214" s="54"/>
      <c r="J214" s="54"/>
      <c r="K214" s="54"/>
      <c r="L214" s="54"/>
      <c r="M214" s="54"/>
      <c r="N214" s="54"/>
      <c r="O214" s="54"/>
      <c r="P214" s="54"/>
      <c r="Q214" s="54"/>
      <c r="R214" s="54"/>
      <c r="S214" s="54"/>
      <c r="T214" s="54"/>
      <c r="U214" s="54"/>
    </row>
    <row r="215" spans="1:21" s="8" customFormat="1" ht="12.75" x14ac:dyDescent="0.2">
      <c r="A215" s="54"/>
      <c r="B215" s="54"/>
      <c r="C215" s="54"/>
      <c r="D215" s="54"/>
      <c r="E215" s="54"/>
      <c r="F215" s="54"/>
      <c r="G215" s="54"/>
      <c r="H215" s="54"/>
      <c r="I215" s="54"/>
      <c r="J215" s="54"/>
      <c r="K215" s="54"/>
      <c r="L215" s="54"/>
      <c r="M215" s="54"/>
      <c r="N215" s="54"/>
      <c r="O215" s="54"/>
      <c r="P215" s="54"/>
      <c r="Q215" s="54"/>
      <c r="R215" s="54"/>
      <c r="S215" s="54"/>
      <c r="T215" s="54"/>
      <c r="U215" s="54"/>
    </row>
    <row r="216" spans="1:21" s="8" customFormat="1" ht="12.75" x14ac:dyDescent="0.2">
      <c r="A216" s="54"/>
      <c r="B216" s="54"/>
      <c r="C216" s="54"/>
      <c r="D216" s="54"/>
      <c r="E216" s="54"/>
      <c r="F216" s="54"/>
      <c r="G216" s="54"/>
      <c r="H216" s="54"/>
      <c r="I216" s="54"/>
      <c r="J216" s="54"/>
      <c r="K216" s="54"/>
      <c r="L216" s="54"/>
      <c r="M216" s="54"/>
      <c r="N216" s="54"/>
      <c r="O216" s="54"/>
      <c r="P216" s="54"/>
      <c r="Q216" s="54"/>
      <c r="R216" s="54"/>
      <c r="S216" s="54"/>
      <c r="T216" s="54"/>
      <c r="U216" s="54"/>
    </row>
    <row r="217" spans="1:21" s="8" customFormat="1" ht="12.75" x14ac:dyDescent="0.2">
      <c r="A217" s="54"/>
      <c r="B217" s="54"/>
      <c r="C217" s="54"/>
      <c r="D217" s="54"/>
      <c r="E217" s="54"/>
      <c r="F217" s="54"/>
      <c r="G217" s="54"/>
      <c r="H217" s="54"/>
      <c r="I217" s="54"/>
      <c r="J217" s="54"/>
      <c r="K217" s="54"/>
      <c r="L217" s="54"/>
      <c r="M217" s="54"/>
      <c r="N217" s="54"/>
      <c r="O217" s="54"/>
      <c r="P217" s="54"/>
      <c r="Q217" s="54"/>
      <c r="R217" s="54"/>
      <c r="S217" s="54"/>
      <c r="T217" s="54"/>
      <c r="U217" s="54"/>
    </row>
    <row r="218" spans="1:21" s="8" customFormat="1" ht="12.75" x14ac:dyDescent="0.2">
      <c r="A218" s="54"/>
      <c r="B218" s="54"/>
      <c r="C218" s="54"/>
      <c r="D218" s="54"/>
      <c r="E218" s="54"/>
      <c r="F218" s="54"/>
      <c r="G218" s="54"/>
      <c r="H218" s="54"/>
      <c r="I218" s="54"/>
      <c r="J218" s="54"/>
      <c r="K218" s="54"/>
      <c r="L218" s="54"/>
      <c r="M218" s="54"/>
      <c r="N218" s="54"/>
      <c r="O218" s="54"/>
      <c r="P218" s="54"/>
      <c r="Q218" s="54"/>
      <c r="R218" s="54"/>
      <c r="S218" s="54"/>
      <c r="T218" s="54"/>
      <c r="U218" s="54"/>
    </row>
    <row r="219" spans="1:21" s="8" customFormat="1" ht="12.75" x14ac:dyDescent="0.2">
      <c r="A219" s="54"/>
      <c r="B219" s="54"/>
      <c r="C219" s="54"/>
      <c r="D219" s="54"/>
      <c r="E219" s="54"/>
      <c r="F219" s="54"/>
      <c r="G219" s="54"/>
      <c r="H219" s="54"/>
      <c r="I219" s="54"/>
      <c r="J219" s="54"/>
      <c r="K219" s="54"/>
      <c r="L219" s="54"/>
      <c r="M219" s="54"/>
      <c r="N219" s="54"/>
      <c r="O219" s="54"/>
      <c r="P219" s="54"/>
      <c r="Q219" s="54"/>
      <c r="R219" s="54"/>
      <c r="S219" s="54"/>
      <c r="T219" s="54"/>
      <c r="U219" s="54"/>
    </row>
    <row r="220" spans="1:21" s="8" customFormat="1" ht="12.75" x14ac:dyDescent="0.2">
      <c r="A220" s="54"/>
      <c r="B220" s="54"/>
      <c r="C220" s="54"/>
      <c r="D220" s="54"/>
      <c r="E220" s="54"/>
      <c r="F220" s="54"/>
      <c r="G220" s="54"/>
      <c r="H220" s="54"/>
      <c r="I220" s="54"/>
      <c r="J220" s="54"/>
      <c r="K220" s="54"/>
      <c r="L220" s="54"/>
      <c r="M220" s="54"/>
      <c r="N220" s="54"/>
      <c r="O220" s="54"/>
      <c r="P220" s="54"/>
      <c r="Q220" s="54"/>
      <c r="R220" s="54"/>
      <c r="S220" s="54"/>
      <c r="T220" s="54"/>
      <c r="U220" s="54"/>
    </row>
    <row r="221" spans="1:21" s="8" customFormat="1" ht="12.75" x14ac:dyDescent="0.2">
      <c r="A221" s="54"/>
      <c r="B221" s="54"/>
      <c r="C221" s="54"/>
      <c r="D221" s="54"/>
      <c r="E221" s="54"/>
      <c r="F221" s="54"/>
      <c r="G221" s="54"/>
      <c r="H221" s="54"/>
      <c r="I221" s="54"/>
      <c r="J221" s="54"/>
      <c r="K221" s="54"/>
      <c r="L221" s="54"/>
      <c r="M221" s="54"/>
      <c r="N221" s="54"/>
      <c r="O221" s="54"/>
      <c r="P221" s="54"/>
      <c r="Q221" s="54"/>
      <c r="R221" s="54"/>
      <c r="S221" s="54"/>
      <c r="T221" s="54"/>
      <c r="U221" s="54"/>
    </row>
    <row r="222" spans="1:21" s="8" customFormat="1" ht="12.75" x14ac:dyDescent="0.2">
      <c r="A222" s="54"/>
      <c r="B222" s="54"/>
      <c r="C222" s="54"/>
      <c r="D222" s="54"/>
      <c r="E222" s="54"/>
      <c r="F222" s="54"/>
      <c r="G222" s="54"/>
      <c r="H222" s="54"/>
      <c r="I222" s="54"/>
      <c r="J222" s="54"/>
      <c r="K222" s="54"/>
      <c r="L222" s="54"/>
      <c r="M222" s="54"/>
      <c r="N222" s="54"/>
      <c r="O222" s="54"/>
      <c r="P222" s="54"/>
      <c r="Q222" s="54"/>
      <c r="R222" s="54"/>
      <c r="S222" s="54"/>
      <c r="T222" s="54"/>
      <c r="U222" s="54"/>
    </row>
    <row r="223" spans="1:21" s="8" customFormat="1" ht="12.75" x14ac:dyDescent="0.2">
      <c r="A223" s="54"/>
      <c r="B223" s="54"/>
      <c r="C223" s="54"/>
      <c r="D223" s="54"/>
      <c r="E223" s="54"/>
      <c r="F223" s="54"/>
      <c r="G223" s="54"/>
      <c r="H223" s="54"/>
      <c r="I223" s="54"/>
      <c r="J223" s="54"/>
      <c r="K223" s="54"/>
      <c r="L223" s="54"/>
      <c r="M223" s="54"/>
      <c r="N223" s="54"/>
      <c r="O223" s="54"/>
      <c r="P223" s="54"/>
      <c r="Q223" s="54"/>
      <c r="R223" s="54"/>
      <c r="S223" s="54"/>
      <c r="T223" s="54"/>
      <c r="U223" s="54"/>
    </row>
    <row r="224" spans="1:21" s="8" customFormat="1" ht="12.75" x14ac:dyDescent="0.2">
      <c r="A224" s="54"/>
      <c r="B224" s="54"/>
      <c r="C224" s="54"/>
      <c r="D224" s="54"/>
      <c r="E224" s="54"/>
      <c r="F224" s="54"/>
      <c r="G224" s="54"/>
      <c r="H224" s="54"/>
      <c r="I224" s="54"/>
      <c r="J224" s="54"/>
      <c r="K224" s="54"/>
      <c r="L224" s="54"/>
      <c r="M224" s="54"/>
      <c r="N224" s="54"/>
      <c r="O224" s="54"/>
      <c r="P224" s="54"/>
      <c r="Q224" s="54"/>
      <c r="R224" s="54"/>
      <c r="S224" s="54"/>
      <c r="T224" s="54"/>
      <c r="U224" s="54"/>
    </row>
    <row r="225" spans="1:21" s="8" customFormat="1" ht="12.75" x14ac:dyDescent="0.2">
      <c r="A225" s="54"/>
      <c r="B225" s="54"/>
      <c r="C225" s="54"/>
      <c r="D225" s="54"/>
      <c r="E225" s="54"/>
      <c r="F225" s="54"/>
      <c r="G225" s="54"/>
      <c r="H225" s="54"/>
      <c r="I225" s="54"/>
      <c r="J225" s="54"/>
      <c r="K225" s="54"/>
      <c r="L225" s="54"/>
      <c r="M225" s="54"/>
      <c r="N225" s="54"/>
      <c r="O225" s="54"/>
      <c r="P225" s="54"/>
      <c r="Q225" s="54"/>
      <c r="R225" s="54"/>
      <c r="S225" s="54"/>
      <c r="T225" s="54"/>
      <c r="U225" s="54"/>
    </row>
    <row r="226" spans="1:21" s="8" customFormat="1" ht="12.75" x14ac:dyDescent="0.2">
      <c r="A226" s="54"/>
      <c r="B226" s="54"/>
      <c r="C226" s="54"/>
      <c r="D226" s="54"/>
      <c r="E226" s="54"/>
      <c r="F226" s="54"/>
      <c r="G226" s="54"/>
      <c r="H226" s="54"/>
      <c r="I226" s="54"/>
      <c r="J226" s="54"/>
      <c r="K226" s="54"/>
      <c r="L226" s="54"/>
      <c r="M226" s="54"/>
      <c r="N226" s="54"/>
      <c r="O226" s="54"/>
      <c r="P226" s="54"/>
      <c r="Q226" s="54"/>
      <c r="R226" s="54"/>
      <c r="S226" s="54"/>
      <c r="T226" s="54"/>
      <c r="U226" s="54"/>
    </row>
    <row r="227" spans="1:21" s="8" customFormat="1" ht="12.75" x14ac:dyDescent="0.2">
      <c r="A227" s="54"/>
      <c r="B227" s="54"/>
      <c r="C227" s="54"/>
      <c r="D227" s="54"/>
      <c r="E227" s="54"/>
      <c r="F227" s="54"/>
      <c r="G227" s="54"/>
      <c r="H227" s="54"/>
      <c r="I227" s="54"/>
      <c r="J227" s="54"/>
      <c r="K227" s="54"/>
      <c r="L227" s="54"/>
      <c r="M227" s="54"/>
      <c r="N227" s="54"/>
      <c r="O227" s="54"/>
      <c r="P227" s="54"/>
      <c r="Q227" s="54"/>
      <c r="R227" s="54"/>
      <c r="S227" s="54"/>
      <c r="T227" s="54"/>
      <c r="U227" s="54"/>
    </row>
    <row r="228" spans="1:21" s="8" customFormat="1" ht="12.75" x14ac:dyDescent="0.2">
      <c r="A228" s="54"/>
      <c r="B228" s="54"/>
      <c r="C228" s="54"/>
      <c r="D228" s="54"/>
      <c r="E228" s="54"/>
      <c r="F228" s="54"/>
      <c r="G228" s="54"/>
      <c r="H228" s="54"/>
      <c r="I228" s="54"/>
      <c r="J228" s="54"/>
      <c r="K228" s="54"/>
      <c r="L228" s="54"/>
      <c r="M228" s="54"/>
      <c r="N228" s="54"/>
      <c r="O228" s="54"/>
      <c r="P228" s="54"/>
      <c r="Q228" s="54"/>
      <c r="R228" s="54"/>
      <c r="S228" s="54"/>
      <c r="T228" s="54"/>
      <c r="U228" s="54"/>
    </row>
    <row r="229" spans="1:21" s="8" customFormat="1" ht="12.75" x14ac:dyDescent="0.2">
      <c r="A229" s="54"/>
      <c r="B229" s="54"/>
      <c r="C229" s="54"/>
      <c r="D229" s="54"/>
      <c r="E229" s="54"/>
      <c r="F229" s="54"/>
      <c r="G229" s="54"/>
      <c r="H229" s="54"/>
      <c r="I229" s="54"/>
      <c r="J229" s="54"/>
      <c r="K229" s="54"/>
      <c r="L229" s="54"/>
      <c r="M229" s="54"/>
      <c r="N229" s="54"/>
      <c r="O229" s="54"/>
      <c r="P229" s="54"/>
      <c r="Q229" s="54"/>
      <c r="R229" s="54"/>
      <c r="S229" s="54"/>
      <c r="T229" s="54"/>
      <c r="U229" s="54"/>
    </row>
    <row r="230" spans="1:21" s="8" customFormat="1" ht="12.75" x14ac:dyDescent="0.2">
      <c r="A230" s="54"/>
      <c r="B230" s="54"/>
      <c r="C230" s="54"/>
      <c r="D230" s="54"/>
      <c r="E230" s="54"/>
      <c r="F230" s="54"/>
      <c r="G230" s="54"/>
      <c r="H230" s="54"/>
      <c r="I230" s="54"/>
      <c r="J230" s="54"/>
      <c r="K230" s="54"/>
      <c r="L230" s="54"/>
      <c r="M230" s="54"/>
      <c r="N230" s="54"/>
      <c r="O230" s="54"/>
      <c r="P230" s="54"/>
      <c r="Q230" s="54"/>
      <c r="R230" s="54"/>
      <c r="S230" s="54"/>
      <c r="T230" s="54"/>
      <c r="U230" s="54"/>
    </row>
    <row r="231" spans="1:21" s="8" customFormat="1" ht="12.75" x14ac:dyDescent="0.2">
      <c r="A231" s="54"/>
      <c r="B231" s="54"/>
      <c r="C231" s="54"/>
      <c r="D231" s="54"/>
      <c r="E231" s="54"/>
      <c r="F231" s="54"/>
      <c r="G231" s="54"/>
      <c r="H231" s="54"/>
      <c r="I231" s="54"/>
      <c r="J231" s="54"/>
      <c r="K231" s="54"/>
      <c r="L231" s="54"/>
      <c r="M231" s="54"/>
      <c r="N231" s="54"/>
      <c r="O231" s="54"/>
      <c r="P231" s="54"/>
      <c r="Q231" s="54"/>
      <c r="R231" s="54"/>
      <c r="S231" s="54"/>
      <c r="T231" s="54"/>
      <c r="U231" s="54"/>
    </row>
    <row r="232" spans="1:21" s="8" customFormat="1" ht="12.75" x14ac:dyDescent="0.2">
      <c r="A232" s="54"/>
      <c r="B232" s="54"/>
      <c r="C232" s="54"/>
      <c r="D232" s="54"/>
      <c r="E232" s="54"/>
      <c r="F232" s="54"/>
      <c r="G232" s="54"/>
      <c r="H232" s="54"/>
      <c r="I232" s="54"/>
      <c r="J232" s="54"/>
      <c r="K232" s="54"/>
      <c r="L232" s="54"/>
      <c r="M232" s="54"/>
      <c r="N232" s="54"/>
      <c r="O232" s="54"/>
      <c r="P232" s="54"/>
      <c r="Q232" s="54"/>
      <c r="R232" s="54"/>
      <c r="S232" s="54"/>
      <c r="T232" s="54"/>
      <c r="U232" s="54"/>
    </row>
    <row r="233" spans="1:21" s="8" customFormat="1" ht="12.75" x14ac:dyDescent="0.2">
      <c r="A233" s="54"/>
      <c r="B233" s="54"/>
      <c r="C233" s="54"/>
      <c r="D233" s="54"/>
      <c r="E233" s="54"/>
      <c r="F233" s="54"/>
      <c r="G233" s="54"/>
      <c r="H233" s="54"/>
      <c r="I233" s="54"/>
      <c r="J233" s="54"/>
      <c r="K233" s="54"/>
      <c r="L233" s="54"/>
      <c r="M233" s="54"/>
      <c r="N233" s="54"/>
      <c r="O233" s="54"/>
      <c r="P233" s="54"/>
      <c r="Q233" s="54"/>
      <c r="R233" s="54"/>
      <c r="S233" s="54"/>
      <c r="T233" s="54"/>
      <c r="U233" s="54"/>
    </row>
    <row r="234" spans="1:21" s="8" customFormat="1" ht="12.75" x14ac:dyDescent="0.2">
      <c r="A234" s="54"/>
      <c r="B234" s="54"/>
      <c r="C234" s="54"/>
      <c r="D234" s="54"/>
      <c r="E234" s="54"/>
      <c r="F234" s="54"/>
      <c r="G234" s="54"/>
      <c r="H234" s="54"/>
      <c r="I234" s="54"/>
      <c r="J234" s="54"/>
      <c r="K234" s="54"/>
      <c r="L234" s="54"/>
      <c r="M234" s="54"/>
      <c r="N234" s="54"/>
      <c r="O234" s="54"/>
      <c r="P234" s="54"/>
      <c r="Q234" s="54"/>
      <c r="R234" s="54"/>
      <c r="S234" s="54"/>
      <c r="T234" s="54"/>
      <c r="U234" s="54"/>
    </row>
    <row r="235" spans="1:21" s="8" customFormat="1" ht="12.75" x14ac:dyDescent="0.2">
      <c r="A235" s="54"/>
      <c r="B235" s="54"/>
      <c r="C235" s="54"/>
      <c r="D235" s="54"/>
      <c r="E235" s="54"/>
      <c r="F235" s="54"/>
      <c r="G235" s="54"/>
      <c r="H235" s="54"/>
      <c r="I235" s="54"/>
      <c r="J235" s="54"/>
      <c r="K235" s="54"/>
      <c r="L235" s="54"/>
      <c r="M235" s="54"/>
      <c r="N235" s="54"/>
      <c r="O235" s="54"/>
      <c r="P235" s="54"/>
      <c r="Q235" s="54"/>
      <c r="R235" s="54"/>
      <c r="S235" s="54"/>
      <c r="T235" s="54"/>
      <c r="U235" s="54"/>
    </row>
    <row r="236" spans="1:21" s="8" customFormat="1" ht="12.75" x14ac:dyDescent="0.2">
      <c r="A236" s="54"/>
      <c r="B236" s="54"/>
      <c r="C236" s="54"/>
      <c r="D236" s="54"/>
      <c r="E236" s="54"/>
      <c r="F236" s="54"/>
      <c r="G236" s="54"/>
      <c r="H236" s="54"/>
      <c r="I236" s="54"/>
      <c r="J236" s="54"/>
      <c r="K236" s="54"/>
      <c r="L236" s="54"/>
      <c r="M236" s="54"/>
      <c r="N236" s="54"/>
      <c r="O236" s="54"/>
      <c r="P236" s="54"/>
      <c r="Q236" s="54"/>
      <c r="R236" s="54"/>
      <c r="S236" s="54"/>
      <c r="T236" s="54"/>
      <c r="U236" s="54"/>
    </row>
    <row r="237" spans="1:21" s="8" customFormat="1" ht="12.75" x14ac:dyDescent="0.2">
      <c r="A237" s="54"/>
      <c r="B237" s="54"/>
      <c r="C237" s="54"/>
      <c r="D237" s="54"/>
      <c r="E237" s="54"/>
      <c r="F237" s="54"/>
      <c r="G237" s="54"/>
      <c r="H237" s="54"/>
      <c r="I237" s="54"/>
      <c r="J237" s="54"/>
      <c r="K237" s="54"/>
      <c r="L237" s="54"/>
      <c r="M237" s="54"/>
      <c r="N237" s="54"/>
      <c r="O237" s="54"/>
      <c r="P237" s="54"/>
      <c r="Q237" s="54"/>
      <c r="R237" s="54"/>
      <c r="S237" s="54"/>
      <c r="T237" s="54"/>
      <c r="U237" s="54"/>
    </row>
    <row r="238" spans="1:21" s="8" customFormat="1" ht="12.75" x14ac:dyDescent="0.2">
      <c r="A238" s="54"/>
      <c r="B238" s="54"/>
      <c r="C238" s="54"/>
      <c r="D238" s="54"/>
      <c r="E238" s="54"/>
      <c r="F238" s="54"/>
      <c r="G238" s="54"/>
      <c r="H238" s="54"/>
      <c r="I238" s="54"/>
      <c r="J238" s="54"/>
      <c r="K238" s="54"/>
      <c r="L238" s="54"/>
      <c r="M238" s="54"/>
      <c r="N238" s="54"/>
      <c r="O238" s="54"/>
      <c r="P238" s="54"/>
      <c r="Q238" s="54"/>
      <c r="R238" s="54"/>
      <c r="S238" s="54"/>
      <c r="T238" s="54"/>
      <c r="U238" s="54"/>
    </row>
    <row r="239" spans="1:21" s="8" customFormat="1" ht="12.75" x14ac:dyDescent="0.2">
      <c r="A239" s="54"/>
      <c r="B239" s="54"/>
      <c r="C239" s="54"/>
      <c r="D239" s="54"/>
      <c r="E239" s="54"/>
      <c r="F239" s="54"/>
      <c r="G239" s="54"/>
      <c r="H239" s="54"/>
      <c r="I239" s="54"/>
      <c r="J239" s="54"/>
      <c r="K239" s="54"/>
      <c r="L239" s="54"/>
      <c r="M239" s="54"/>
      <c r="N239" s="54"/>
      <c r="O239" s="54"/>
      <c r="P239" s="54"/>
      <c r="Q239" s="54"/>
      <c r="R239" s="54"/>
      <c r="S239" s="54"/>
      <c r="T239" s="54"/>
      <c r="U239" s="54"/>
    </row>
    <row r="240" spans="1:21" s="8" customFormat="1" ht="12.75" x14ac:dyDescent="0.2">
      <c r="A240" s="54"/>
      <c r="B240" s="54"/>
      <c r="C240" s="54"/>
      <c r="D240" s="54"/>
      <c r="E240" s="54"/>
      <c r="F240" s="54"/>
      <c r="G240" s="54"/>
      <c r="H240" s="54"/>
      <c r="I240" s="54"/>
      <c r="J240" s="54"/>
      <c r="K240" s="54"/>
      <c r="L240" s="54"/>
      <c r="M240" s="54"/>
      <c r="N240" s="54"/>
      <c r="O240" s="54"/>
      <c r="P240" s="54"/>
      <c r="Q240" s="54"/>
      <c r="R240" s="54"/>
      <c r="S240" s="54"/>
      <c r="T240" s="54"/>
      <c r="U240" s="54"/>
    </row>
    <row r="241" spans="1:21" s="8" customFormat="1" ht="12.75" x14ac:dyDescent="0.2">
      <c r="A241" s="54"/>
      <c r="B241" s="54"/>
      <c r="C241" s="54"/>
      <c r="D241" s="54"/>
      <c r="E241" s="54"/>
      <c r="F241" s="54"/>
      <c r="G241" s="54"/>
      <c r="H241" s="54"/>
      <c r="I241" s="54"/>
      <c r="J241" s="54"/>
      <c r="K241" s="54"/>
      <c r="L241" s="54"/>
      <c r="M241" s="54"/>
      <c r="N241" s="54"/>
      <c r="O241" s="54"/>
      <c r="P241" s="54"/>
      <c r="Q241" s="54"/>
      <c r="R241" s="54"/>
      <c r="S241" s="54"/>
      <c r="T241" s="54"/>
      <c r="U241" s="54"/>
    </row>
    <row r="242" spans="1:21" s="8" customFormat="1" ht="12.75" x14ac:dyDescent="0.2">
      <c r="A242" s="54"/>
      <c r="B242" s="54"/>
      <c r="C242" s="54"/>
      <c r="D242" s="54"/>
      <c r="E242" s="54"/>
      <c r="F242" s="54"/>
      <c r="G242" s="54"/>
      <c r="H242" s="54"/>
      <c r="I242" s="54"/>
      <c r="J242" s="54"/>
      <c r="K242" s="54"/>
      <c r="L242" s="54"/>
      <c r="M242" s="54"/>
      <c r="N242" s="54"/>
      <c r="O242" s="54"/>
      <c r="P242" s="54"/>
      <c r="Q242" s="54"/>
      <c r="R242" s="54"/>
      <c r="S242" s="54"/>
      <c r="T242" s="54"/>
      <c r="U242" s="54"/>
    </row>
    <row r="243" spans="1:21" s="8" customFormat="1" ht="12.75" x14ac:dyDescent="0.2">
      <c r="A243" s="54"/>
      <c r="B243" s="54"/>
      <c r="C243" s="54"/>
      <c r="D243" s="54"/>
      <c r="E243" s="54"/>
      <c r="F243" s="54"/>
      <c r="G243" s="54"/>
      <c r="H243" s="54"/>
      <c r="I243" s="54"/>
      <c r="J243" s="54"/>
      <c r="K243" s="54"/>
      <c r="L243" s="54"/>
      <c r="M243" s="54"/>
      <c r="N243" s="54"/>
      <c r="O243" s="54"/>
      <c r="P243" s="54"/>
      <c r="Q243" s="54"/>
      <c r="R243" s="54"/>
      <c r="S243" s="54"/>
      <c r="T243" s="54"/>
      <c r="U243" s="54"/>
    </row>
    <row r="244" spans="1:21" s="8" customFormat="1" ht="12.75" x14ac:dyDescent="0.2">
      <c r="A244" s="54"/>
      <c r="B244" s="54"/>
      <c r="C244" s="54"/>
      <c r="D244" s="54"/>
      <c r="E244" s="54"/>
      <c r="F244" s="54"/>
      <c r="G244" s="54"/>
      <c r="H244" s="54"/>
      <c r="I244" s="54"/>
      <c r="J244" s="54"/>
      <c r="K244" s="54"/>
      <c r="L244" s="54"/>
      <c r="M244" s="54"/>
      <c r="N244" s="54"/>
      <c r="O244" s="54"/>
      <c r="P244" s="54"/>
      <c r="Q244" s="54"/>
      <c r="R244" s="54"/>
      <c r="S244" s="54"/>
      <c r="T244" s="54"/>
      <c r="U244" s="54"/>
    </row>
    <row r="245" spans="1:21" s="8" customFormat="1" ht="12.75" x14ac:dyDescent="0.2">
      <c r="A245" s="54"/>
      <c r="B245" s="54"/>
      <c r="C245" s="54"/>
      <c r="D245" s="54"/>
      <c r="E245" s="54"/>
      <c r="F245" s="54"/>
      <c r="G245" s="54"/>
      <c r="H245" s="54"/>
      <c r="I245" s="54"/>
      <c r="J245" s="54"/>
      <c r="K245" s="54"/>
      <c r="L245" s="54"/>
      <c r="M245" s="54"/>
      <c r="N245" s="54"/>
      <c r="O245" s="54"/>
      <c r="P245" s="54"/>
      <c r="Q245" s="54"/>
      <c r="R245" s="54"/>
      <c r="S245" s="54"/>
      <c r="T245" s="54"/>
      <c r="U245" s="54"/>
    </row>
    <row r="246" spans="1:21" s="8" customFormat="1" ht="12.75" x14ac:dyDescent="0.2">
      <c r="A246" s="54"/>
      <c r="B246" s="54"/>
      <c r="C246" s="54"/>
      <c r="D246" s="54"/>
      <c r="E246" s="54"/>
      <c r="F246" s="54"/>
      <c r="G246" s="54"/>
      <c r="H246" s="54"/>
      <c r="I246" s="54"/>
      <c r="J246" s="54"/>
      <c r="K246" s="54"/>
      <c r="L246" s="54"/>
      <c r="M246" s="54"/>
      <c r="N246" s="54"/>
      <c r="O246" s="54"/>
      <c r="P246" s="54"/>
      <c r="Q246" s="54"/>
      <c r="R246" s="54"/>
      <c r="S246" s="54"/>
      <c r="T246" s="54"/>
      <c r="U246" s="54"/>
    </row>
    <row r="247" spans="1:21" s="8" customFormat="1" ht="12.75" x14ac:dyDescent="0.2">
      <c r="A247" s="54"/>
      <c r="B247" s="54"/>
      <c r="C247" s="54"/>
      <c r="D247" s="54"/>
      <c r="E247" s="54"/>
      <c r="F247" s="54"/>
      <c r="G247" s="54"/>
      <c r="H247" s="54"/>
      <c r="I247" s="54"/>
      <c r="J247" s="54"/>
      <c r="K247" s="54"/>
      <c r="L247" s="54"/>
      <c r="M247" s="54"/>
      <c r="N247" s="54"/>
      <c r="O247" s="54"/>
      <c r="P247" s="54"/>
      <c r="Q247" s="54"/>
      <c r="R247" s="54"/>
      <c r="S247" s="54"/>
      <c r="T247" s="54"/>
      <c r="U247" s="54"/>
    </row>
    <row r="248" spans="1:21" s="8" customFormat="1" ht="12.75" x14ac:dyDescent="0.2">
      <c r="A248" s="54"/>
      <c r="B248" s="54"/>
      <c r="C248" s="54"/>
      <c r="D248" s="54"/>
      <c r="E248" s="54"/>
      <c r="F248" s="54"/>
      <c r="G248" s="54"/>
      <c r="H248" s="54"/>
      <c r="I248" s="54"/>
      <c r="J248" s="54"/>
      <c r="K248" s="54"/>
      <c r="L248" s="54"/>
      <c r="M248" s="54"/>
      <c r="N248" s="54"/>
      <c r="O248" s="54"/>
      <c r="P248" s="54"/>
      <c r="Q248" s="54"/>
      <c r="R248" s="54"/>
      <c r="S248" s="54"/>
      <c r="T248" s="54"/>
      <c r="U248" s="54"/>
    </row>
    <row r="249" spans="1:21" s="8" customFormat="1" ht="12.75" x14ac:dyDescent="0.2">
      <c r="A249" s="54"/>
      <c r="B249" s="54"/>
      <c r="C249" s="54"/>
      <c r="D249" s="54"/>
      <c r="E249" s="54"/>
      <c r="F249" s="54"/>
      <c r="G249" s="54"/>
      <c r="H249" s="54"/>
      <c r="I249" s="54"/>
      <c r="J249" s="54"/>
      <c r="K249" s="54"/>
      <c r="L249" s="54"/>
      <c r="M249" s="54"/>
      <c r="N249" s="54"/>
      <c r="O249" s="54"/>
      <c r="P249" s="54"/>
      <c r="Q249" s="54"/>
      <c r="R249" s="54"/>
      <c r="S249" s="54"/>
      <c r="T249" s="54"/>
      <c r="U249" s="54"/>
    </row>
    <row r="250" spans="1:21" s="8" customFormat="1" ht="12.75" x14ac:dyDescent="0.2">
      <c r="A250" s="54"/>
      <c r="B250" s="54"/>
      <c r="C250" s="54"/>
      <c r="D250" s="54"/>
      <c r="E250" s="54"/>
      <c r="F250" s="54"/>
      <c r="G250" s="54"/>
      <c r="H250" s="54"/>
      <c r="I250" s="54"/>
      <c r="J250" s="54"/>
      <c r="K250" s="54"/>
      <c r="L250" s="54"/>
      <c r="M250" s="54"/>
      <c r="N250" s="54"/>
      <c r="O250" s="54"/>
      <c r="P250" s="54"/>
      <c r="Q250" s="54"/>
      <c r="R250" s="54"/>
      <c r="S250" s="54"/>
      <c r="T250" s="54"/>
      <c r="U250" s="54"/>
    </row>
    <row r="251" spans="1:21" s="8" customFormat="1" ht="12.75" x14ac:dyDescent="0.2">
      <c r="A251" s="54"/>
      <c r="B251" s="54"/>
      <c r="C251" s="54"/>
      <c r="D251" s="54"/>
      <c r="E251" s="54"/>
      <c r="F251" s="54"/>
      <c r="G251" s="54"/>
      <c r="H251" s="54"/>
      <c r="I251" s="54"/>
      <c r="J251" s="54"/>
      <c r="K251" s="54"/>
      <c r="L251" s="54"/>
      <c r="M251" s="54"/>
      <c r="N251" s="54"/>
      <c r="O251" s="54"/>
      <c r="P251" s="54"/>
      <c r="Q251" s="54"/>
      <c r="R251" s="54"/>
      <c r="S251" s="54"/>
      <c r="T251" s="54"/>
      <c r="U251" s="54"/>
    </row>
    <row r="252" spans="1:21" s="8" customFormat="1" ht="12.75" x14ac:dyDescent="0.2">
      <c r="A252" s="54"/>
      <c r="B252" s="54"/>
      <c r="C252" s="54"/>
      <c r="D252" s="54"/>
      <c r="E252" s="54"/>
      <c r="F252" s="54"/>
      <c r="G252" s="54"/>
      <c r="H252" s="54"/>
      <c r="I252" s="54"/>
      <c r="J252" s="54"/>
      <c r="K252" s="54"/>
      <c r="L252" s="54"/>
      <c r="M252" s="54"/>
      <c r="N252" s="54"/>
      <c r="O252" s="54"/>
      <c r="P252" s="54"/>
      <c r="Q252" s="54"/>
      <c r="R252" s="54"/>
      <c r="S252" s="54"/>
      <c r="T252" s="54"/>
      <c r="U252" s="54"/>
    </row>
    <row r="253" spans="1:21" s="8" customFormat="1" ht="12.75" x14ac:dyDescent="0.2">
      <c r="A253" s="54"/>
      <c r="B253" s="54"/>
      <c r="C253" s="54"/>
      <c r="D253" s="54"/>
      <c r="E253" s="54"/>
      <c r="F253" s="54"/>
      <c r="G253" s="54"/>
      <c r="H253" s="54"/>
      <c r="I253" s="54"/>
      <c r="J253" s="54"/>
      <c r="K253" s="54"/>
      <c r="L253" s="54"/>
      <c r="M253" s="54"/>
      <c r="N253" s="54"/>
      <c r="O253" s="54"/>
      <c r="P253" s="54"/>
      <c r="Q253" s="54"/>
      <c r="R253" s="54"/>
      <c r="S253" s="54"/>
      <c r="T253" s="54"/>
      <c r="U253" s="54"/>
    </row>
    <row r="254" spans="1:21" s="8" customFormat="1" ht="12.75" x14ac:dyDescent="0.2">
      <c r="A254" s="54"/>
      <c r="B254" s="54"/>
      <c r="C254" s="54"/>
      <c r="D254" s="54"/>
      <c r="E254" s="54"/>
      <c r="F254" s="54"/>
      <c r="G254" s="54"/>
      <c r="H254" s="54"/>
      <c r="I254" s="54"/>
      <c r="J254" s="54"/>
      <c r="K254" s="54"/>
      <c r="L254" s="54"/>
      <c r="M254" s="54"/>
      <c r="N254" s="54"/>
      <c r="O254" s="54"/>
      <c r="P254" s="54"/>
      <c r="Q254" s="54"/>
      <c r="R254" s="54"/>
      <c r="S254" s="54"/>
      <c r="T254" s="54"/>
      <c r="U254" s="54"/>
    </row>
    <row r="255" spans="1:21" s="8" customFormat="1" ht="12.75" x14ac:dyDescent="0.2">
      <c r="A255" s="54"/>
      <c r="B255" s="54"/>
      <c r="C255" s="54"/>
      <c r="D255" s="54"/>
      <c r="E255" s="54"/>
      <c r="F255" s="54"/>
      <c r="G255" s="54"/>
      <c r="H255" s="54"/>
      <c r="I255" s="54"/>
      <c r="J255" s="54"/>
      <c r="K255" s="54"/>
      <c r="L255" s="54"/>
      <c r="M255" s="54"/>
      <c r="N255" s="54"/>
      <c r="O255" s="54"/>
      <c r="P255" s="54"/>
      <c r="Q255" s="54"/>
      <c r="R255" s="54"/>
      <c r="S255" s="54"/>
      <c r="T255" s="54"/>
      <c r="U255" s="54"/>
    </row>
    <row r="256" spans="1:21" s="8" customFormat="1" ht="12.75" x14ac:dyDescent="0.2">
      <c r="A256" s="54"/>
      <c r="B256" s="54"/>
      <c r="C256" s="54"/>
      <c r="D256" s="54"/>
      <c r="E256" s="54"/>
      <c r="F256" s="54"/>
      <c r="G256" s="54"/>
      <c r="H256" s="54"/>
      <c r="I256" s="54"/>
      <c r="J256" s="54"/>
      <c r="K256" s="54"/>
      <c r="L256" s="54"/>
      <c r="M256" s="54"/>
      <c r="N256" s="54"/>
      <c r="O256" s="54"/>
      <c r="P256" s="54"/>
      <c r="Q256" s="54"/>
      <c r="R256" s="54"/>
      <c r="S256" s="54"/>
      <c r="T256" s="54"/>
      <c r="U256" s="54"/>
    </row>
    <row r="257" spans="1:21" s="8" customFormat="1" ht="12.75" x14ac:dyDescent="0.2">
      <c r="A257" s="54"/>
      <c r="B257" s="54"/>
      <c r="C257" s="54"/>
      <c r="D257" s="54"/>
      <c r="E257" s="54"/>
      <c r="F257" s="54"/>
      <c r="G257" s="54"/>
      <c r="H257" s="54"/>
      <c r="I257" s="54"/>
      <c r="J257" s="54"/>
      <c r="K257" s="54"/>
      <c r="L257" s="54"/>
      <c r="M257" s="54"/>
      <c r="N257" s="54"/>
      <c r="O257" s="54"/>
      <c r="P257" s="54"/>
      <c r="Q257" s="54"/>
      <c r="R257" s="54"/>
      <c r="S257" s="54"/>
      <c r="T257" s="54"/>
      <c r="U257" s="54"/>
    </row>
    <row r="258" spans="1:21" s="8" customFormat="1" ht="12.75" x14ac:dyDescent="0.2">
      <c r="A258" s="54"/>
      <c r="B258" s="54"/>
      <c r="C258" s="54"/>
      <c r="D258" s="54"/>
      <c r="E258" s="54"/>
      <c r="F258" s="54"/>
      <c r="G258" s="54"/>
      <c r="H258" s="54"/>
      <c r="I258" s="54"/>
      <c r="J258" s="54"/>
      <c r="K258" s="54"/>
      <c r="L258" s="54"/>
      <c r="M258" s="54"/>
      <c r="N258" s="54"/>
      <c r="O258" s="54"/>
      <c r="P258" s="54"/>
      <c r="Q258" s="54"/>
      <c r="R258" s="54"/>
      <c r="S258" s="54"/>
      <c r="T258" s="54"/>
      <c r="U258" s="54"/>
    </row>
    <row r="259" spans="1:21" s="8" customFormat="1" ht="12.75" x14ac:dyDescent="0.2">
      <c r="A259" s="54"/>
      <c r="B259" s="54"/>
      <c r="C259" s="54"/>
      <c r="D259" s="54"/>
      <c r="E259" s="54"/>
      <c r="F259" s="54"/>
      <c r="G259" s="54"/>
      <c r="H259" s="54"/>
      <c r="I259" s="54"/>
      <c r="J259" s="54"/>
      <c r="K259" s="54"/>
      <c r="L259" s="54"/>
      <c r="M259" s="54"/>
      <c r="N259" s="54"/>
      <c r="O259" s="54"/>
      <c r="P259" s="54"/>
      <c r="Q259" s="54"/>
      <c r="R259" s="54"/>
      <c r="S259" s="54"/>
      <c r="T259" s="54"/>
      <c r="U259" s="54"/>
    </row>
    <row r="260" spans="1:21" s="8" customFormat="1" ht="12.75" x14ac:dyDescent="0.2">
      <c r="A260" s="54"/>
      <c r="B260" s="54"/>
      <c r="C260" s="54"/>
      <c r="D260" s="54"/>
      <c r="E260" s="54"/>
      <c r="F260" s="54"/>
      <c r="G260" s="54"/>
      <c r="H260" s="54"/>
      <c r="I260" s="54"/>
      <c r="J260" s="54"/>
      <c r="K260" s="54"/>
      <c r="L260" s="54"/>
      <c r="M260" s="54"/>
      <c r="N260" s="54"/>
      <c r="O260" s="54"/>
      <c r="P260" s="54"/>
      <c r="Q260" s="54"/>
      <c r="R260" s="54"/>
      <c r="S260" s="54"/>
      <c r="T260" s="54"/>
      <c r="U260" s="54"/>
    </row>
    <row r="261" spans="1:21" s="8" customFormat="1" ht="12.75" x14ac:dyDescent="0.2">
      <c r="A261" s="54"/>
      <c r="B261" s="54"/>
      <c r="C261" s="54"/>
      <c r="D261" s="54"/>
      <c r="E261" s="54"/>
      <c r="F261" s="54"/>
      <c r="G261" s="54"/>
      <c r="H261" s="54"/>
      <c r="I261" s="54"/>
      <c r="J261" s="54"/>
      <c r="K261" s="54"/>
      <c r="L261" s="54"/>
      <c r="M261" s="54"/>
      <c r="N261" s="54"/>
      <c r="O261" s="54"/>
      <c r="P261" s="54"/>
      <c r="Q261" s="54"/>
      <c r="R261" s="54"/>
      <c r="S261" s="54"/>
      <c r="T261" s="54"/>
      <c r="U261" s="54"/>
    </row>
    <row r="262" spans="1:21" s="8" customFormat="1" ht="12.75" x14ac:dyDescent="0.2">
      <c r="A262" s="54"/>
      <c r="B262" s="54"/>
      <c r="C262" s="54"/>
      <c r="D262" s="54"/>
      <c r="E262" s="54"/>
      <c r="F262" s="54"/>
      <c r="G262" s="54"/>
      <c r="H262" s="54"/>
      <c r="I262" s="54"/>
      <c r="J262" s="54"/>
      <c r="K262" s="54"/>
      <c r="L262" s="54"/>
      <c r="M262" s="54"/>
      <c r="N262" s="54"/>
      <c r="O262" s="54"/>
      <c r="P262" s="54"/>
      <c r="Q262" s="54"/>
      <c r="R262" s="54"/>
      <c r="S262" s="54"/>
      <c r="T262" s="54"/>
      <c r="U262" s="54"/>
    </row>
    <row r="263" spans="1:21" s="8" customFormat="1" ht="12.75" x14ac:dyDescent="0.2">
      <c r="A263" s="54"/>
      <c r="B263" s="54"/>
      <c r="C263" s="54"/>
      <c r="D263" s="54"/>
      <c r="E263" s="54"/>
      <c r="F263" s="54"/>
      <c r="G263" s="54"/>
      <c r="H263" s="54"/>
      <c r="I263" s="54"/>
      <c r="J263" s="54"/>
      <c r="K263" s="54"/>
      <c r="L263" s="54"/>
      <c r="M263" s="54"/>
      <c r="N263" s="54"/>
      <c r="O263" s="54"/>
      <c r="P263" s="54"/>
      <c r="Q263" s="54"/>
      <c r="R263" s="54"/>
      <c r="S263" s="54"/>
      <c r="T263" s="54"/>
      <c r="U263" s="54"/>
    </row>
    <row r="264" spans="1:21" s="8" customFormat="1" ht="12.75" x14ac:dyDescent="0.2">
      <c r="A264" s="54"/>
      <c r="B264" s="54"/>
      <c r="C264" s="54"/>
      <c r="D264" s="54"/>
      <c r="E264" s="54"/>
      <c r="F264" s="54"/>
      <c r="G264" s="54"/>
      <c r="H264" s="54"/>
      <c r="I264" s="54"/>
      <c r="J264" s="54"/>
      <c r="K264" s="54"/>
      <c r="L264" s="54"/>
      <c r="M264" s="54"/>
      <c r="N264" s="54"/>
      <c r="O264" s="54"/>
      <c r="P264" s="54"/>
      <c r="Q264" s="54"/>
      <c r="R264" s="54"/>
      <c r="S264" s="54"/>
      <c r="T264" s="54"/>
      <c r="U264" s="54"/>
    </row>
    <row r="265" spans="1:21" s="8" customFormat="1" ht="12.75" x14ac:dyDescent="0.2">
      <c r="A265" s="54"/>
      <c r="B265" s="54"/>
      <c r="C265" s="54"/>
      <c r="D265" s="54"/>
      <c r="E265" s="54"/>
      <c r="F265" s="54"/>
      <c r="G265" s="54"/>
      <c r="H265" s="54"/>
      <c r="I265" s="54"/>
      <c r="J265" s="54"/>
      <c r="K265" s="54"/>
      <c r="L265" s="54"/>
      <c r="M265" s="54"/>
      <c r="N265" s="54"/>
      <c r="O265" s="54"/>
      <c r="P265" s="54"/>
      <c r="Q265" s="54"/>
      <c r="R265" s="54"/>
      <c r="S265" s="54"/>
      <c r="T265" s="54"/>
      <c r="U265" s="54"/>
    </row>
    <row r="266" spans="1:21" s="8" customFormat="1" ht="12.75" x14ac:dyDescent="0.2">
      <c r="A266" s="54"/>
      <c r="B266" s="54"/>
      <c r="C266" s="54"/>
      <c r="D266" s="54"/>
      <c r="E266" s="54"/>
      <c r="F266" s="54"/>
      <c r="G266" s="54"/>
      <c r="H266" s="54"/>
      <c r="I266" s="54"/>
      <c r="J266" s="54"/>
      <c r="K266" s="54"/>
      <c r="L266" s="54"/>
      <c r="M266" s="54"/>
      <c r="N266" s="54"/>
      <c r="O266" s="54"/>
      <c r="P266" s="54"/>
      <c r="Q266" s="54"/>
      <c r="R266" s="54"/>
      <c r="S266" s="54"/>
      <c r="T266" s="54"/>
      <c r="U266" s="54"/>
    </row>
    <row r="267" spans="1:21" s="8" customFormat="1" ht="12.75" x14ac:dyDescent="0.2">
      <c r="A267" s="54"/>
      <c r="B267" s="54"/>
      <c r="C267" s="54"/>
      <c r="D267" s="54"/>
      <c r="E267" s="54"/>
      <c r="F267" s="54"/>
      <c r="G267" s="54"/>
      <c r="H267" s="54"/>
      <c r="I267" s="54"/>
      <c r="J267" s="54"/>
      <c r="K267" s="54"/>
      <c r="L267" s="54"/>
      <c r="M267" s="54"/>
      <c r="N267" s="54"/>
      <c r="O267" s="54"/>
      <c r="P267" s="54"/>
      <c r="Q267" s="54"/>
      <c r="R267" s="54"/>
      <c r="S267" s="54"/>
      <c r="T267" s="54"/>
      <c r="U267" s="54"/>
    </row>
    <row r="268" spans="1:21" s="8" customFormat="1" ht="12.75" x14ac:dyDescent="0.2">
      <c r="A268" s="54"/>
      <c r="B268" s="54"/>
      <c r="C268" s="54"/>
      <c r="D268" s="54"/>
      <c r="E268" s="54"/>
      <c r="F268" s="54"/>
      <c r="G268" s="54"/>
      <c r="H268" s="54"/>
      <c r="I268" s="54"/>
      <c r="J268" s="54"/>
      <c r="K268" s="54"/>
      <c r="L268" s="54"/>
      <c r="M268" s="54"/>
      <c r="N268" s="54"/>
      <c r="O268" s="54"/>
      <c r="P268" s="54"/>
      <c r="Q268" s="54"/>
      <c r="R268" s="54"/>
      <c r="S268" s="54"/>
      <c r="T268" s="54"/>
      <c r="U268" s="54"/>
    </row>
    <row r="269" spans="1:21" s="8" customFormat="1" ht="12.75" x14ac:dyDescent="0.2">
      <c r="A269" s="54"/>
      <c r="B269" s="54"/>
      <c r="C269" s="54"/>
      <c r="D269" s="54"/>
      <c r="E269" s="54"/>
      <c r="F269" s="54"/>
      <c r="G269" s="54"/>
      <c r="H269" s="54"/>
      <c r="I269" s="54"/>
      <c r="J269" s="54"/>
      <c r="K269" s="54"/>
      <c r="L269" s="54"/>
      <c r="M269" s="54"/>
      <c r="N269" s="54"/>
      <c r="O269" s="54"/>
      <c r="P269" s="54"/>
      <c r="Q269" s="54"/>
      <c r="R269" s="54"/>
      <c r="S269" s="54"/>
      <c r="T269" s="54"/>
      <c r="U269" s="54"/>
    </row>
    <row r="270" spans="1:21" s="8" customFormat="1" ht="12.75" x14ac:dyDescent="0.2">
      <c r="A270" s="54"/>
      <c r="B270" s="54"/>
      <c r="C270" s="54"/>
      <c r="D270" s="54"/>
      <c r="E270" s="54"/>
      <c r="F270" s="54"/>
      <c r="G270" s="54"/>
      <c r="H270" s="54"/>
      <c r="I270" s="54"/>
      <c r="J270" s="54"/>
      <c r="K270" s="54"/>
      <c r="L270" s="54"/>
      <c r="M270" s="54"/>
      <c r="N270" s="54"/>
      <c r="O270" s="54"/>
      <c r="P270" s="54"/>
      <c r="Q270" s="54"/>
      <c r="R270" s="54"/>
      <c r="S270" s="54"/>
      <c r="T270" s="54"/>
      <c r="U270" s="54"/>
    </row>
    <row r="271" spans="1:21" s="8" customFormat="1" ht="12.75" x14ac:dyDescent="0.2">
      <c r="A271" s="54"/>
      <c r="B271" s="54"/>
      <c r="C271" s="54"/>
      <c r="D271" s="54"/>
      <c r="E271" s="54"/>
      <c r="F271" s="54"/>
      <c r="G271" s="54"/>
      <c r="H271" s="54"/>
      <c r="I271" s="54"/>
      <c r="J271" s="54"/>
      <c r="K271" s="54"/>
      <c r="L271" s="54"/>
      <c r="M271" s="54"/>
      <c r="N271" s="54"/>
      <c r="O271" s="54"/>
      <c r="P271" s="54"/>
      <c r="Q271" s="54"/>
      <c r="R271" s="54"/>
      <c r="S271" s="54"/>
      <c r="T271" s="54"/>
      <c r="U271" s="54"/>
    </row>
    <row r="272" spans="1:21" s="8" customFormat="1" ht="12.75" x14ac:dyDescent="0.2">
      <c r="A272" s="54"/>
      <c r="B272" s="54"/>
      <c r="C272" s="54"/>
      <c r="D272" s="54"/>
      <c r="E272" s="54"/>
      <c r="F272" s="54"/>
      <c r="G272" s="54"/>
      <c r="H272" s="54"/>
      <c r="I272" s="54"/>
      <c r="J272" s="54"/>
      <c r="K272" s="54"/>
      <c r="L272" s="54"/>
      <c r="M272" s="54"/>
      <c r="N272" s="54"/>
      <c r="O272" s="54"/>
      <c r="P272" s="54"/>
      <c r="Q272" s="54"/>
      <c r="R272" s="54"/>
      <c r="S272" s="54"/>
      <c r="T272" s="54"/>
      <c r="U272" s="54"/>
    </row>
    <row r="273" spans="1:21" s="8" customFormat="1" ht="12.75" x14ac:dyDescent="0.2">
      <c r="A273" s="54"/>
      <c r="B273" s="54"/>
      <c r="C273" s="54"/>
      <c r="D273" s="54"/>
      <c r="E273" s="54"/>
      <c r="F273" s="54"/>
      <c r="G273" s="54"/>
      <c r="H273" s="54"/>
      <c r="I273" s="54"/>
      <c r="J273" s="54"/>
      <c r="K273" s="54"/>
      <c r="L273" s="54"/>
      <c r="M273" s="54"/>
      <c r="N273" s="54"/>
      <c r="O273" s="54"/>
      <c r="P273" s="54"/>
      <c r="Q273" s="54"/>
      <c r="R273" s="54"/>
      <c r="S273" s="54"/>
      <c r="T273" s="54"/>
      <c r="U273" s="54"/>
    </row>
    <row r="274" spans="1:21" s="8" customFormat="1" ht="12.75" x14ac:dyDescent="0.2">
      <c r="A274" s="54"/>
      <c r="B274" s="54"/>
      <c r="C274" s="54"/>
      <c r="D274" s="54"/>
      <c r="E274" s="54"/>
      <c r="F274" s="54"/>
      <c r="G274" s="54"/>
      <c r="H274" s="54"/>
      <c r="I274" s="54"/>
      <c r="J274" s="54"/>
      <c r="K274" s="54"/>
      <c r="L274" s="54"/>
      <c r="M274" s="54"/>
      <c r="N274" s="54"/>
      <c r="O274" s="54"/>
      <c r="P274" s="54"/>
      <c r="Q274" s="54"/>
      <c r="R274" s="54"/>
      <c r="S274" s="54"/>
      <c r="T274" s="54"/>
      <c r="U274" s="54"/>
    </row>
    <row r="275" spans="1:21" s="8" customFormat="1" ht="12.75" x14ac:dyDescent="0.2">
      <c r="A275" s="54"/>
      <c r="B275" s="54"/>
      <c r="C275" s="54"/>
      <c r="D275" s="54"/>
      <c r="E275" s="54"/>
      <c r="F275" s="54"/>
      <c r="G275" s="54"/>
      <c r="H275" s="54"/>
      <c r="I275" s="54"/>
      <c r="J275" s="54"/>
      <c r="K275" s="54"/>
      <c r="L275" s="54"/>
      <c r="M275" s="54"/>
      <c r="N275" s="54"/>
      <c r="O275" s="54"/>
      <c r="P275" s="54"/>
      <c r="Q275" s="54"/>
      <c r="R275" s="54"/>
      <c r="S275" s="54"/>
      <c r="T275" s="54"/>
      <c r="U275" s="54"/>
    </row>
    <row r="276" spans="1:21" s="8" customFormat="1" ht="12.75" x14ac:dyDescent="0.2">
      <c r="A276" s="54"/>
      <c r="B276" s="54"/>
      <c r="C276" s="54"/>
      <c r="D276" s="54"/>
      <c r="E276" s="54"/>
      <c r="F276" s="54"/>
      <c r="G276" s="54"/>
      <c r="H276" s="54"/>
      <c r="I276" s="54"/>
      <c r="J276" s="54"/>
      <c r="K276" s="54"/>
      <c r="L276" s="54"/>
      <c r="M276" s="54"/>
      <c r="N276" s="54"/>
      <c r="O276" s="54"/>
      <c r="P276" s="54"/>
      <c r="Q276" s="54"/>
      <c r="R276" s="54"/>
      <c r="S276" s="54"/>
      <c r="T276" s="54"/>
      <c r="U276" s="54"/>
    </row>
    <row r="277" spans="1:21" s="8" customFormat="1" ht="12.75" x14ac:dyDescent="0.2">
      <c r="A277" s="54"/>
      <c r="B277" s="54"/>
      <c r="C277" s="54"/>
      <c r="D277" s="54"/>
      <c r="E277" s="54"/>
      <c r="F277" s="54"/>
      <c r="G277" s="54"/>
      <c r="H277" s="54"/>
      <c r="I277" s="54"/>
      <c r="J277" s="54"/>
      <c r="K277" s="54"/>
      <c r="L277" s="54"/>
      <c r="M277" s="54"/>
      <c r="N277" s="54"/>
      <c r="O277" s="54"/>
      <c r="P277" s="54"/>
      <c r="Q277" s="54"/>
      <c r="R277" s="54"/>
      <c r="S277" s="54"/>
      <c r="T277" s="54"/>
      <c r="U277" s="54"/>
    </row>
    <row r="278" spans="1:21" s="8" customFormat="1" ht="12.75" x14ac:dyDescent="0.2">
      <c r="A278" s="54"/>
      <c r="B278" s="54"/>
      <c r="C278" s="54"/>
      <c r="D278" s="54"/>
      <c r="E278" s="54"/>
      <c r="F278" s="54"/>
      <c r="G278" s="54"/>
      <c r="H278" s="54"/>
      <c r="I278" s="54"/>
      <c r="J278" s="54"/>
      <c r="K278" s="54"/>
      <c r="L278" s="54"/>
      <c r="M278" s="54"/>
      <c r="N278" s="54"/>
      <c r="O278" s="54"/>
      <c r="P278" s="54"/>
      <c r="Q278" s="54"/>
      <c r="R278" s="54"/>
      <c r="S278" s="54"/>
      <c r="T278" s="54"/>
      <c r="U278" s="54"/>
    </row>
    <row r="279" spans="1:21" s="8" customFormat="1" ht="12.75" x14ac:dyDescent="0.2">
      <c r="A279" s="54"/>
      <c r="B279" s="54"/>
      <c r="C279" s="54"/>
      <c r="D279" s="54"/>
      <c r="E279" s="54"/>
      <c r="F279" s="54"/>
      <c r="G279" s="54"/>
      <c r="H279" s="54"/>
      <c r="I279" s="54"/>
      <c r="J279" s="54"/>
      <c r="K279" s="54"/>
      <c r="L279" s="54"/>
      <c r="M279" s="54"/>
      <c r="N279" s="54"/>
      <c r="O279" s="54"/>
      <c r="P279" s="54"/>
      <c r="Q279" s="54"/>
      <c r="R279" s="54"/>
      <c r="S279" s="54"/>
      <c r="T279" s="54"/>
      <c r="U279" s="54"/>
    </row>
    <row r="280" spans="1:21" s="8" customFormat="1" ht="12.75" x14ac:dyDescent="0.2">
      <c r="A280" s="54"/>
      <c r="B280" s="54"/>
      <c r="C280" s="54"/>
      <c r="D280" s="54"/>
      <c r="E280" s="54"/>
      <c r="F280" s="54"/>
      <c r="G280" s="54"/>
      <c r="H280" s="54"/>
      <c r="I280" s="54"/>
      <c r="J280" s="54"/>
      <c r="K280" s="54"/>
      <c r="L280" s="54"/>
      <c r="M280" s="54"/>
      <c r="N280" s="54"/>
      <c r="O280" s="54"/>
      <c r="P280" s="54"/>
      <c r="Q280" s="54"/>
      <c r="R280" s="54"/>
      <c r="S280" s="54"/>
      <c r="T280" s="54"/>
      <c r="U280" s="54"/>
    </row>
    <row r="281" spans="1:21" s="8" customFormat="1" ht="12.75" x14ac:dyDescent="0.2">
      <c r="A281" s="54"/>
      <c r="B281" s="54"/>
      <c r="C281" s="54"/>
      <c r="D281" s="54"/>
      <c r="E281" s="54"/>
      <c r="F281" s="54"/>
      <c r="G281" s="54"/>
      <c r="H281" s="54"/>
      <c r="I281" s="54"/>
      <c r="J281" s="54"/>
      <c r="K281" s="54"/>
      <c r="L281" s="54"/>
      <c r="M281" s="54"/>
      <c r="N281" s="54"/>
      <c r="O281" s="54"/>
      <c r="P281" s="54"/>
      <c r="Q281" s="54"/>
      <c r="R281" s="54"/>
      <c r="S281" s="54"/>
      <c r="T281" s="54"/>
      <c r="U281" s="54"/>
    </row>
    <row r="282" spans="1:21" s="8" customFormat="1" ht="12.75" x14ac:dyDescent="0.2">
      <c r="A282" s="54"/>
      <c r="B282" s="54"/>
      <c r="C282" s="54"/>
      <c r="D282" s="54"/>
      <c r="E282" s="54"/>
      <c r="F282" s="54"/>
      <c r="G282" s="54"/>
      <c r="H282" s="54"/>
      <c r="I282" s="54"/>
      <c r="J282" s="54"/>
      <c r="K282" s="54"/>
      <c r="L282" s="54"/>
      <c r="M282" s="54"/>
      <c r="N282" s="54"/>
      <c r="O282" s="54"/>
      <c r="P282" s="54"/>
      <c r="Q282" s="54"/>
      <c r="R282" s="54"/>
      <c r="S282" s="54"/>
      <c r="T282" s="54"/>
      <c r="U282" s="54"/>
    </row>
    <row r="283" spans="1:21" s="8" customFormat="1" ht="12.75" x14ac:dyDescent="0.2">
      <c r="A283" s="54"/>
      <c r="B283" s="54"/>
      <c r="C283" s="54"/>
      <c r="D283" s="54"/>
      <c r="E283" s="54"/>
      <c r="F283" s="54"/>
      <c r="G283" s="54"/>
      <c r="H283" s="54"/>
      <c r="I283" s="54"/>
      <c r="J283" s="54"/>
      <c r="K283" s="54"/>
      <c r="L283" s="54"/>
      <c r="M283" s="54"/>
      <c r="N283" s="54"/>
      <c r="O283" s="54"/>
      <c r="P283" s="54"/>
      <c r="Q283" s="54"/>
      <c r="R283" s="54"/>
      <c r="S283" s="54"/>
      <c r="T283" s="54"/>
      <c r="U283" s="54"/>
    </row>
    <row r="284" spans="1:21" s="8" customFormat="1" ht="12.75" x14ac:dyDescent="0.2">
      <c r="A284" s="54"/>
      <c r="B284" s="54"/>
      <c r="C284" s="54"/>
      <c r="D284" s="54"/>
      <c r="E284" s="54"/>
      <c r="F284" s="54"/>
      <c r="G284" s="54"/>
      <c r="H284" s="54"/>
      <c r="I284" s="54"/>
      <c r="J284" s="54"/>
      <c r="K284" s="54"/>
      <c r="L284" s="54"/>
      <c r="M284" s="54"/>
      <c r="N284" s="54"/>
      <c r="O284" s="54"/>
      <c r="P284" s="54"/>
      <c r="Q284" s="54"/>
      <c r="R284" s="54"/>
      <c r="S284" s="54"/>
      <c r="T284" s="54"/>
      <c r="U284" s="54"/>
    </row>
    <row r="285" spans="1:21" s="8" customFormat="1" ht="12.75" x14ac:dyDescent="0.2">
      <c r="A285" s="54"/>
      <c r="B285" s="54"/>
      <c r="C285" s="54"/>
      <c r="D285" s="54"/>
      <c r="E285" s="54"/>
      <c r="F285" s="54"/>
      <c r="G285" s="54"/>
      <c r="H285" s="54"/>
      <c r="I285" s="54"/>
      <c r="J285" s="54"/>
      <c r="K285" s="54"/>
      <c r="L285" s="54"/>
      <c r="M285" s="54"/>
      <c r="N285" s="54"/>
      <c r="O285" s="54"/>
      <c r="P285" s="54"/>
      <c r="Q285" s="54"/>
      <c r="R285" s="54"/>
      <c r="S285" s="54"/>
      <c r="T285" s="54"/>
      <c r="U285" s="54"/>
    </row>
    <row r="286" spans="1:21" s="8" customFormat="1" ht="12.75" x14ac:dyDescent="0.2">
      <c r="A286" s="54"/>
      <c r="B286" s="54"/>
      <c r="C286" s="54"/>
      <c r="D286" s="54"/>
      <c r="E286" s="54"/>
      <c r="F286" s="54"/>
      <c r="G286" s="54"/>
      <c r="H286" s="54"/>
      <c r="I286" s="54"/>
      <c r="J286" s="54"/>
      <c r="K286" s="54"/>
      <c r="L286" s="54"/>
      <c r="M286" s="54"/>
      <c r="N286" s="54"/>
      <c r="O286" s="54"/>
      <c r="P286" s="54"/>
      <c r="Q286" s="54"/>
      <c r="R286" s="54"/>
      <c r="S286" s="54"/>
      <c r="T286" s="54"/>
      <c r="U286" s="54"/>
    </row>
    <row r="287" spans="1:21" s="8" customFormat="1" ht="12.75" x14ac:dyDescent="0.2">
      <c r="A287" s="54"/>
      <c r="B287" s="54"/>
      <c r="C287" s="54"/>
      <c r="D287" s="54"/>
      <c r="E287" s="54"/>
      <c r="F287" s="54"/>
      <c r="G287" s="54"/>
      <c r="H287" s="54"/>
      <c r="I287" s="54"/>
      <c r="J287" s="54"/>
      <c r="K287" s="54"/>
      <c r="L287" s="54"/>
      <c r="M287" s="54"/>
      <c r="N287" s="54"/>
      <c r="O287" s="54"/>
      <c r="P287" s="54"/>
      <c r="Q287" s="54"/>
      <c r="R287" s="54"/>
      <c r="S287" s="54"/>
      <c r="T287" s="54"/>
      <c r="U287" s="54"/>
    </row>
    <row r="288" spans="1:21" s="8" customFormat="1" ht="12.75" x14ac:dyDescent="0.2">
      <c r="A288" s="54"/>
      <c r="B288" s="54"/>
      <c r="C288" s="54"/>
      <c r="D288" s="54"/>
      <c r="E288" s="54"/>
      <c r="F288" s="54"/>
      <c r="G288" s="54"/>
      <c r="H288" s="54"/>
      <c r="I288" s="54"/>
      <c r="J288" s="54"/>
      <c r="K288" s="54"/>
      <c r="L288" s="54"/>
      <c r="M288" s="54"/>
      <c r="N288" s="54"/>
      <c r="O288" s="54"/>
      <c r="P288" s="54"/>
      <c r="Q288" s="54"/>
      <c r="R288" s="54"/>
      <c r="S288" s="54"/>
      <c r="T288" s="54"/>
      <c r="U288" s="54"/>
    </row>
    <row r="289" spans="1:21" s="8" customFormat="1" ht="12.75" x14ac:dyDescent="0.2">
      <c r="A289" s="54"/>
      <c r="B289" s="54"/>
      <c r="C289" s="54"/>
      <c r="D289" s="54"/>
      <c r="E289" s="54"/>
      <c r="F289" s="54"/>
      <c r="G289" s="54"/>
      <c r="H289" s="54"/>
      <c r="I289" s="54"/>
      <c r="J289" s="54"/>
      <c r="K289" s="54"/>
      <c r="L289" s="54"/>
      <c r="M289" s="54"/>
      <c r="N289" s="54"/>
      <c r="O289" s="54"/>
      <c r="P289" s="54"/>
      <c r="Q289" s="54"/>
      <c r="R289" s="54"/>
      <c r="S289" s="54"/>
      <c r="T289" s="54"/>
      <c r="U289" s="54"/>
    </row>
    <row r="290" spans="1:21" s="8" customFormat="1" ht="12.75" x14ac:dyDescent="0.2">
      <c r="A290" s="54"/>
      <c r="B290" s="54"/>
      <c r="C290" s="54"/>
      <c r="D290" s="54"/>
      <c r="E290" s="54"/>
      <c r="F290" s="54"/>
      <c r="G290" s="54"/>
      <c r="H290" s="54"/>
      <c r="I290" s="54"/>
      <c r="J290" s="54"/>
      <c r="K290" s="54"/>
      <c r="L290" s="54"/>
      <c r="M290" s="54"/>
      <c r="N290" s="54"/>
      <c r="O290" s="54"/>
      <c r="P290" s="54"/>
      <c r="Q290" s="54"/>
      <c r="R290" s="54"/>
      <c r="S290" s="54"/>
      <c r="T290" s="54"/>
      <c r="U290" s="54"/>
    </row>
    <row r="291" spans="1:21" s="8" customFormat="1" ht="12.75" x14ac:dyDescent="0.2">
      <c r="A291" s="54"/>
      <c r="B291" s="54"/>
      <c r="C291" s="54"/>
      <c r="D291" s="54"/>
      <c r="E291" s="54"/>
      <c r="F291" s="54"/>
      <c r="G291" s="54"/>
      <c r="H291" s="54"/>
      <c r="I291" s="54"/>
      <c r="J291" s="54"/>
      <c r="K291" s="54"/>
      <c r="L291" s="54"/>
      <c r="M291" s="54"/>
      <c r="N291" s="54"/>
      <c r="O291" s="54"/>
      <c r="P291" s="54"/>
      <c r="Q291" s="54"/>
      <c r="R291" s="54"/>
      <c r="S291" s="54"/>
      <c r="T291" s="54"/>
      <c r="U291" s="54"/>
    </row>
    <row r="292" spans="1:21" s="8" customFormat="1" ht="12.75" x14ac:dyDescent="0.2">
      <c r="A292" s="54"/>
      <c r="B292" s="54"/>
      <c r="C292" s="54"/>
      <c r="D292" s="54"/>
      <c r="E292" s="54"/>
      <c r="F292" s="54"/>
      <c r="G292" s="54"/>
      <c r="H292" s="54"/>
      <c r="I292" s="54"/>
      <c r="J292" s="54"/>
      <c r="K292" s="54"/>
      <c r="L292" s="54"/>
      <c r="M292" s="54"/>
      <c r="N292" s="54"/>
      <c r="O292" s="54"/>
      <c r="P292" s="54"/>
      <c r="Q292" s="54"/>
      <c r="R292" s="54"/>
      <c r="S292" s="54"/>
      <c r="T292" s="54"/>
      <c r="U292" s="54"/>
    </row>
    <row r="293" spans="1:21" s="8" customFormat="1" ht="12.75" x14ac:dyDescent="0.2">
      <c r="A293" s="54"/>
      <c r="B293" s="54"/>
      <c r="C293" s="54"/>
      <c r="D293" s="54"/>
      <c r="E293" s="54"/>
      <c r="F293" s="54"/>
      <c r="G293" s="54"/>
      <c r="H293" s="54"/>
      <c r="I293" s="54"/>
      <c r="J293" s="54"/>
      <c r="K293" s="54"/>
      <c r="L293" s="54"/>
      <c r="M293" s="54"/>
      <c r="N293" s="54"/>
      <c r="O293" s="54"/>
      <c r="P293" s="54"/>
      <c r="Q293" s="54"/>
      <c r="R293" s="54"/>
      <c r="S293" s="54"/>
      <c r="T293" s="54"/>
      <c r="U293" s="54"/>
    </row>
    <row r="294" spans="1:21" s="8" customFormat="1" ht="12.75" x14ac:dyDescent="0.2">
      <c r="A294" s="54"/>
      <c r="B294" s="54"/>
      <c r="C294" s="54"/>
      <c r="D294" s="54"/>
      <c r="E294" s="54"/>
      <c r="F294" s="54"/>
      <c r="G294" s="54"/>
      <c r="H294" s="54"/>
      <c r="I294" s="54"/>
      <c r="J294" s="54"/>
      <c r="K294" s="54"/>
      <c r="L294" s="54"/>
      <c r="M294" s="54"/>
      <c r="N294" s="54"/>
      <c r="O294" s="54"/>
      <c r="P294" s="54"/>
      <c r="Q294" s="54"/>
      <c r="R294" s="54"/>
      <c r="S294" s="54"/>
      <c r="T294" s="54"/>
      <c r="U294" s="54"/>
    </row>
    <row r="295" spans="1:21" s="8" customFormat="1" ht="12.75" x14ac:dyDescent="0.2">
      <c r="A295" s="54"/>
      <c r="B295" s="54"/>
      <c r="C295" s="54"/>
      <c r="D295" s="54"/>
      <c r="E295" s="54"/>
      <c r="F295" s="54"/>
      <c r="G295" s="54"/>
      <c r="H295" s="54"/>
      <c r="I295" s="54"/>
      <c r="J295" s="54"/>
      <c r="K295" s="54"/>
      <c r="L295" s="54"/>
      <c r="M295" s="54"/>
      <c r="N295" s="54"/>
      <c r="O295" s="54"/>
      <c r="P295" s="54"/>
      <c r="Q295" s="54"/>
      <c r="R295" s="54"/>
      <c r="S295" s="54"/>
      <c r="T295" s="54"/>
      <c r="U295" s="54"/>
    </row>
    <row r="296" spans="1:21" s="8" customFormat="1" ht="12.75" x14ac:dyDescent="0.2">
      <c r="A296" s="54"/>
      <c r="B296" s="54"/>
      <c r="C296" s="54"/>
      <c r="D296" s="54"/>
      <c r="E296" s="54"/>
      <c r="F296" s="54"/>
      <c r="G296" s="54"/>
      <c r="H296" s="54"/>
      <c r="I296" s="54"/>
      <c r="J296" s="54"/>
      <c r="K296" s="54"/>
      <c r="L296" s="54"/>
      <c r="M296" s="54"/>
      <c r="N296" s="54"/>
      <c r="O296" s="54"/>
      <c r="P296" s="54"/>
      <c r="Q296" s="54"/>
      <c r="R296" s="54"/>
      <c r="S296" s="54"/>
      <c r="T296" s="54"/>
      <c r="U296" s="54"/>
    </row>
    <row r="297" spans="1:21" s="8" customFormat="1" ht="12.75" x14ac:dyDescent="0.2">
      <c r="A297" s="54"/>
      <c r="B297" s="54"/>
      <c r="C297" s="54"/>
      <c r="D297" s="54"/>
      <c r="E297" s="54"/>
      <c r="F297" s="54"/>
      <c r="G297" s="54"/>
      <c r="H297" s="54"/>
      <c r="I297" s="54"/>
      <c r="J297" s="54"/>
      <c r="K297" s="54"/>
      <c r="L297" s="54"/>
      <c r="M297" s="54"/>
      <c r="N297" s="54"/>
      <c r="O297" s="54"/>
      <c r="P297" s="54"/>
      <c r="Q297" s="54"/>
      <c r="R297" s="54"/>
      <c r="S297" s="54"/>
      <c r="T297" s="54"/>
      <c r="U297" s="54"/>
    </row>
    <row r="298" spans="1:21" s="8" customFormat="1" ht="12.75" x14ac:dyDescent="0.2">
      <c r="A298" s="54"/>
      <c r="B298" s="54"/>
      <c r="C298" s="54"/>
      <c r="D298" s="54"/>
      <c r="E298" s="54"/>
      <c r="F298" s="54"/>
      <c r="G298" s="54"/>
      <c r="H298" s="54"/>
      <c r="I298" s="54"/>
      <c r="J298" s="54"/>
      <c r="K298" s="54"/>
      <c r="L298" s="54"/>
      <c r="M298" s="54"/>
      <c r="N298" s="54"/>
      <c r="O298" s="54"/>
      <c r="P298" s="54"/>
      <c r="Q298" s="54"/>
      <c r="R298" s="54"/>
      <c r="S298" s="54"/>
      <c r="T298" s="54"/>
      <c r="U298" s="54"/>
    </row>
    <row r="299" spans="1:21" s="8" customFormat="1" ht="12.75" x14ac:dyDescent="0.2">
      <c r="A299" s="54"/>
      <c r="B299" s="54"/>
      <c r="C299" s="54"/>
      <c r="D299" s="54"/>
      <c r="E299" s="54"/>
      <c r="F299" s="54"/>
      <c r="G299" s="54"/>
      <c r="H299" s="54"/>
      <c r="I299" s="54"/>
      <c r="J299" s="54"/>
      <c r="K299" s="54"/>
      <c r="L299" s="54"/>
      <c r="M299" s="54"/>
      <c r="N299" s="54"/>
      <c r="O299" s="54"/>
      <c r="P299" s="54"/>
      <c r="Q299" s="54"/>
      <c r="R299" s="54"/>
      <c r="S299" s="54"/>
      <c r="T299" s="54"/>
      <c r="U299" s="54"/>
    </row>
    <row r="300" spans="1:21" s="8" customFormat="1" ht="12.75" x14ac:dyDescent="0.2">
      <c r="A300" s="54"/>
      <c r="B300" s="54"/>
      <c r="C300" s="54"/>
      <c r="D300" s="54"/>
      <c r="E300" s="54"/>
      <c r="F300" s="54"/>
      <c r="G300" s="54"/>
      <c r="H300" s="54"/>
      <c r="I300" s="54"/>
      <c r="J300" s="54"/>
      <c r="K300" s="54"/>
      <c r="L300" s="54"/>
      <c r="M300" s="54"/>
      <c r="N300" s="54"/>
      <c r="O300" s="54"/>
      <c r="P300" s="54"/>
      <c r="Q300" s="54"/>
      <c r="R300" s="54"/>
      <c r="S300" s="54"/>
      <c r="T300" s="54"/>
      <c r="U300" s="54"/>
    </row>
    <row r="301" spans="1:21" s="8" customFormat="1" ht="12.75" x14ac:dyDescent="0.2">
      <c r="A301" s="54"/>
      <c r="B301" s="54"/>
      <c r="C301" s="54"/>
      <c r="D301" s="54"/>
      <c r="E301" s="54"/>
      <c r="F301" s="54"/>
      <c r="G301" s="54"/>
      <c r="H301" s="54"/>
      <c r="I301" s="54"/>
      <c r="J301" s="54"/>
      <c r="K301" s="54"/>
      <c r="L301" s="54"/>
      <c r="M301" s="54"/>
      <c r="N301" s="54"/>
      <c r="O301" s="54"/>
      <c r="P301" s="54"/>
      <c r="Q301" s="54"/>
      <c r="R301" s="54"/>
      <c r="S301" s="54"/>
      <c r="T301" s="54"/>
      <c r="U301" s="54"/>
    </row>
    <row r="302" spans="1:21" s="8" customFormat="1" ht="12.75" x14ac:dyDescent="0.2">
      <c r="A302" s="54"/>
      <c r="B302" s="54"/>
      <c r="C302" s="54"/>
      <c r="D302" s="54"/>
      <c r="E302" s="54"/>
      <c r="F302" s="54"/>
      <c r="G302" s="54"/>
      <c r="H302" s="54"/>
      <c r="I302" s="54"/>
      <c r="J302" s="54"/>
      <c r="K302" s="54"/>
      <c r="L302" s="54"/>
      <c r="M302" s="54"/>
      <c r="N302" s="54"/>
      <c r="O302" s="54"/>
      <c r="P302" s="54"/>
      <c r="Q302" s="54"/>
      <c r="R302" s="54"/>
      <c r="S302" s="54"/>
      <c r="T302" s="54"/>
      <c r="U302" s="54"/>
    </row>
    <row r="303" spans="1:21" s="8" customFormat="1" ht="12.75" x14ac:dyDescent="0.2">
      <c r="A303" s="54"/>
      <c r="B303" s="54"/>
      <c r="C303" s="54"/>
      <c r="D303" s="54"/>
      <c r="E303" s="54"/>
      <c r="F303" s="54"/>
      <c r="G303" s="54"/>
      <c r="H303" s="54"/>
      <c r="I303" s="54"/>
      <c r="J303" s="54"/>
      <c r="K303" s="54"/>
      <c r="L303" s="54"/>
      <c r="M303" s="54"/>
      <c r="N303" s="54"/>
      <c r="O303" s="54"/>
      <c r="P303" s="54"/>
      <c r="Q303" s="54"/>
      <c r="R303" s="54"/>
      <c r="S303" s="54"/>
      <c r="T303" s="54"/>
      <c r="U303" s="54"/>
    </row>
    <row r="304" spans="1:21" s="8" customFormat="1" ht="12.75" x14ac:dyDescent="0.2">
      <c r="A304" s="54"/>
      <c r="B304" s="54"/>
      <c r="C304" s="54"/>
      <c r="D304" s="54"/>
      <c r="E304" s="54"/>
      <c r="F304" s="54"/>
      <c r="G304" s="54"/>
      <c r="H304" s="54"/>
      <c r="I304" s="54"/>
      <c r="J304" s="54"/>
      <c r="K304" s="54"/>
      <c r="L304" s="54"/>
      <c r="M304" s="54"/>
      <c r="N304" s="54"/>
      <c r="O304" s="54"/>
      <c r="P304" s="54"/>
      <c r="Q304" s="54"/>
      <c r="R304" s="54"/>
      <c r="S304" s="54"/>
      <c r="T304" s="54"/>
      <c r="U304" s="54"/>
    </row>
    <row r="305" spans="1:21" s="8" customFormat="1" ht="12.75" x14ac:dyDescent="0.2">
      <c r="A305" s="54"/>
      <c r="B305" s="54"/>
      <c r="C305" s="54"/>
      <c r="D305" s="54"/>
      <c r="E305" s="54"/>
      <c r="F305" s="54"/>
      <c r="G305" s="54"/>
      <c r="H305" s="54"/>
      <c r="I305" s="54"/>
      <c r="J305" s="54"/>
      <c r="K305" s="54"/>
      <c r="L305" s="54"/>
      <c r="M305" s="54"/>
      <c r="N305" s="54"/>
      <c r="O305" s="54"/>
      <c r="P305" s="54"/>
      <c r="Q305" s="54"/>
      <c r="R305" s="54"/>
      <c r="S305" s="54"/>
      <c r="T305" s="54"/>
      <c r="U305" s="54"/>
    </row>
    <row r="306" spans="1:21" s="8" customFormat="1" ht="12.75" x14ac:dyDescent="0.2">
      <c r="A306" s="54"/>
      <c r="B306" s="54"/>
      <c r="C306" s="54"/>
      <c r="D306" s="54"/>
      <c r="E306" s="54"/>
      <c r="F306" s="54"/>
      <c r="G306" s="54"/>
      <c r="H306" s="54"/>
      <c r="I306" s="54"/>
      <c r="J306" s="54"/>
      <c r="K306" s="54"/>
      <c r="L306" s="54"/>
      <c r="M306" s="54"/>
      <c r="N306" s="54"/>
      <c r="O306" s="54"/>
      <c r="P306" s="54"/>
      <c r="Q306" s="54"/>
      <c r="R306" s="54"/>
      <c r="S306" s="54"/>
      <c r="T306" s="54"/>
      <c r="U306" s="54"/>
    </row>
    <row r="307" spans="1:21" s="8" customFormat="1" ht="12.75" x14ac:dyDescent="0.2">
      <c r="A307" s="54"/>
      <c r="B307" s="54"/>
      <c r="C307" s="54"/>
      <c r="D307" s="54"/>
      <c r="E307" s="54"/>
      <c r="F307" s="54"/>
      <c r="G307" s="54"/>
      <c r="H307" s="54"/>
      <c r="I307" s="54"/>
      <c r="J307" s="54"/>
      <c r="K307" s="54"/>
      <c r="L307" s="54"/>
      <c r="M307" s="54"/>
      <c r="N307" s="54"/>
      <c r="O307" s="54"/>
      <c r="P307" s="54"/>
      <c r="Q307" s="54"/>
      <c r="R307" s="54"/>
      <c r="S307" s="54"/>
      <c r="T307" s="54"/>
      <c r="U307" s="54"/>
    </row>
    <row r="308" spans="1:21" s="8" customFormat="1" ht="12.75" x14ac:dyDescent="0.2">
      <c r="A308" s="54"/>
      <c r="B308" s="54"/>
      <c r="C308" s="54"/>
      <c r="D308" s="54"/>
      <c r="E308" s="54"/>
      <c r="F308" s="54"/>
      <c r="G308" s="54"/>
      <c r="H308" s="54"/>
      <c r="I308" s="54"/>
      <c r="J308" s="54"/>
      <c r="K308" s="54"/>
      <c r="L308" s="54"/>
      <c r="M308" s="54"/>
      <c r="N308" s="54"/>
      <c r="O308" s="54"/>
      <c r="P308" s="54"/>
      <c r="Q308" s="54"/>
      <c r="R308" s="54"/>
      <c r="S308" s="54"/>
      <c r="T308" s="54"/>
      <c r="U308" s="54"/>
    </row>
    <row r="309" spans="1:21" s="8" customFormat="1" ht="12.75" x14ac:dyDescent="0.2">
      <c r="A309" s="54"/>
      <c r="B309" s="54"/>
      <c r="C309" s="54"/>
      <c r="D309" s="54"/>
      <c r="E309" s="54"/>
      <c r="F309" s="54"/>
      <c r="G309" s="54"/>
      <c r="H309" s="54"/>
      <c r="I309" s="54"/>
      <c r="J309" s="54"/>
      <c r="K309" s="54"/>
      <c r="L309" s="54"/>
      <c r="M309" s="54"/>
      <c r="N309" s="54"/>
      <c r="O309" s="54"/>
      <c r="P309" s="54"/>
      <c r="Q309" s="54"/>
      <c r="R309" s="54"/>
      <c r="S309" s="54"/>
      <c r="T309" s="54"/>
      <c r="U309" s="54"/>
    </row>
    <row r="310" spans="1:21" s="8" customFormat="1" ht="12.75" x14ac:dyDescent="0.2">
      <c r="A310" s="54"/>
      <c r="B310" s="54"/>
      <c r="C310" s="54"/>
      <c r="D310" s="54"/>
      <c r="E310" s="54"/>
      <c r="F310" s="54"/>
      <c r="G310" s="54"/>
      <c r="H310" s="54"/>
      <c r="I310" s="54"/>
      <c r="J310" s="54"/>
      <c r="K310" s="54"/>
      <c r="L310" s="54"/>
      <c r="M310" s="54"/>
      <c r="N310" s="54"/>
      <c r="O310" s="54"/>
      <c r="P310" s="54"/>
      <c r="Q310" s="54"/>
      <c r="R310" s="54"/>
      <c r="S310" s="54"/>
      <c r="T310" s="54"/>
      <c r="U310" s="54"/>
    </row>
    <row r="311" spans="1:21" s="8" customFormat="1" ht="12.75" x14ac:dyDescent="0.2">
      <c r="A311" s="54"/>
      <c r="B311" s="54"/>
      <c r="C311" s="54"/>
      <c r="D311" s="54"/>
      <c r="E311" s="54"/>
      <c r="F311" s="54"/>
      <c r="G311" s="54"/>
      <c r="H311" s="54"/>
      <c r="I311" s="54"/>
      <c r="J311" s="54"/>
      <c r="K311" s="54"/>
      <c r="L311" s="54"/>
      <c r="M311" s="54"/>
      <c r="N311" s="54"/>
      <c r="O311" s="54"/>
      <c r="P311" s="54"/>
      <c r="Q311" s="54"/>
      <c r="R311" s="54"/>
      <c r="S311" s="54"/>
      <c r="T311" s="54"/>
      <c r="U311" s="54"/>
    </row>
    <row r="312" spans="1:21" s="8" customFormat="1" ht="12.75" x14ac:dyDescent="0.2">
      <c r="A312" s="54"/>
      <c r="B312" s="54"/>
      <c r="C312" s="54"/>
      <c r="D312" s="54"/>
      <c r="E312" s="54"/>
      <c r="F312" s="54"/>
      <c r="G312" s="54"/>
      <c r="H312" s="54"/>
      <c r="I312" s="54"/>
      <c r="J312" s="54"/>
      <c r="K312" s="54"/>
      <c r="L312" s="54"/>
      <c r="M312" s="54"/>
      <c r="N312" s="54"/>
      <c r="O312" s="54"/>
      <c r="P312" s="54"/>
      <c r="Q312" s="54"/>
      <c r="R312" s="54"/>
      <c r="S312" s="54"/>
      <c r="T312" s="54"/>
      <c r="U312" s="54"/>
    </row>
    <row r="313" spans="1:21" s="8" customFormat="1" ht="12.75" x14ac:dyDescent="0.2">
      <c r="A313" s="54"/>
      <c r="B313" s="54"/>
      <c r="C313" s="54"/>
      <c r="D313" s="54"/>
      <c r="E313" s="54"/>
      <c r="F313" s="54"/>
      <c r="G313" s="54"/>
      <c r="H313" s="54"/>
      <c r="I313" s="54"/>
      <c r="J313" s="54"/>
      <c r="K313" s="54"/>
      <c r="L313" s="54"/>
      <c r="M313" s="54"/>
      <c r="N313" s="54"/>
      <c r="O313" s="54"/>
      <c r="P313" s="54"/>
      <c r="Q313" s="54"/>
      <c r="R313" s="54"/>
      <c r="S313" s="54"/>
      <c r="T313" s="54"/>
      <c r="U313" s="54"/>
    </row>
    <row r="314" spans="1:21" s="8" customFormat="1" ht="12.75" x14ac:dyDescent="0.2">
      <c r="A314" s="54"/>
      <c r="B314" s="54"/>
      <c r="C314" s="54"/>
      <c r="D314" s="54"/>
      <c r="E314" s="54"/>
      <c r="F314" s="54"/>
      <c r="G314" s="54"/>
      <c r="H314" s="54"/>
      <c r="I314" s="54"/>
      <c r="J314" s="54"/>
      <c r="K314" s="54"/>
      <c r="L314" s="54"/>
      <c r="M314" s="54"/>
      <c r="N314" s="54"/>
      <c r="O314" s="54"/>
      <c r="P314" s="54"/>
      <c r="Q314" s="54"/>
      <c r="R314" s="54"/>
      <c r="S314" s="54"/>
      <c r="T314" s="54"/>
      <c r="U314" s="54"/>
    </row>
    <row r="315" spans="1:21" s="8" customFormat="1" ht="12.75" x14ac:dyDescent="0.2">
      <c r="A315" s="54"/>
      <c r="B315" s="54"/>
      <c r="C315" s="54"/>
      <c r="D315" s="54"/>
      <c r="E315" s="54"/>
      <c r="F315" s="54"/>
      <c r="G315" s="54"/>
      <c r="H315" s="54"/>
      <c r="I315" s="54"/>
      <c r="J315" s="54"/>
      <c r="K315" s="54"/>
      <c r="L315" s="54"/>
      <c r="M315" s="54"/>
      <c r="N315" s="54"/>
      <c r="O315" s="54"/>
      <c r="P315" s="54"/>
      <c r="Q315" s="54"/>
      <c r="R315" s="54"/>
      <c r="S315" s="54"/>
      <c r="T315" s="54"/>
      <c r="U315" s="54"/>
    </row>
    <row r="316" spans="1:21" s="8" customFormat="1" ht="12.75" x14ac:dyDescent="0.2">
      <c r="A316" s="54"/>
      <c r="B316" s="54"/>
      <c r="C316" s="54"/>
      <c r="D316" s="54"/>
      <c r="E316" s="54"/>
      <c r="F316" s="54"/>
      <c r="G316" s="54"/>
      <c r="H316" s="54"/>
      <c r="I316" s="54"/>
      <c r="J316" s="54"/>
      <c r="K316" s="54"/>
      <c r="L316" s="54"/>
      <c r="M316" s="54"/>
      <c r="N316" s="54"/>
      <c r="O316" s="54"/>
      <c r="P316" s="54"/>
      <c r="Q316" s="54"/>
      <c r="R316" s="54"/>
      <c r="S316" s="54"/>
      <c r="T316" s="54"/>
      <c r="U316" s="54"/>
    </row>
    <row r="317" spans="1:21" s="8" customFormat="1" ht="12.75" x14ac:dyDescent="0.2">
      <c r="A317" s="54"/>
      <c r="B317" s="54"/>
      <c r="C317" s="54"/>
      <c r="D317" s="54"/>
      <c r="E317" s="54"/>
      <c r="F317" s="54"/>
      <c r="G317" s="54"/>
      <c r="H317" s="54"/>
      <c r="I317" s="54"/>
      <c r="J317" s="54"/>
      <c r="K317" s="54"/>
      <c r="L317" s="54"/>
      <c r="M317" s="54"/>
      <c r="N317" s="54"/>
      <c r="O317" s="54"/>
      <c r="P317" s="54"/>
      <c r="Q317" s="54"/>
      <c r="R317" s="54"/>
      <c r="S317" s="54"/>
      <c r="T317" s="54"/>
      <c r="U317" s="54"/>
    </row>
    <row r="318" spans="1:21" s="8" customFormat="1" ht="12.75" x14ac:dyDescent="0.2">
      <c r="A318" s="54"/>
      <c r="B318" s="54"/>
      <c r="C318" s="54"/>
      <c r="D318" s="54"/>
      <c r="E318" s="54"/>
      <c r="F318" s="54"/>
      <c r="G318" s="54"/>
      <c r="H318" s="54"/>
      <c r="I318" s="54"/>
      <c r="J318" s="54"/>
      <c r="K318" s="54"/>
      <c r="L318" s="54"/>
      <c r="M318" s="54"/>
      <c r="N318" s="54"/>
      <c r="O318" s="54"/>
      <c r="P318" s="54"/>
      <c r="Q318" s="54"/>
      <c r="R318" s="54"/>
      <c r="S318" s="54"/>
      <c r="T318" s="54"/>
      <c r="U318" s="54"/>
    </row>
    <row r="319" spans="1:21" s="8" customFormat="1" ht="12.75" x14ac:dyDescent="0.2">
      <c r="A319" s="54"/>
      <c r="B319" s="54"/>
      <c r="C319" s="54"/>
      <c r="D319" s="54"/>
      <c r="E319" s="54"/>
      <c r="F319" s="54"/>
      <c r="G319" s="54"/>
      <c r="H319" s="54"/>
      <c r="I319" s="54"/>
      <c r="J319" s="54"/>
      <c r="K319" s="54"/>
      <c r="L319" s="54"/>
      <c r="M319" s="54"/>
      <c r="N319" s="54"/>
      <c r="O319" s="54"/>
      <c r="P319" s="54"/>
      <c r="Q319" s="54"/>
      <c r="R319" s="54"/>
      <c r="S319" s="54"/>
      <c r="T319" s="54"/>
      <c r="U319" s="54"/>
    </row>
    <row r="320" spans="1:21" s="8" customFormat="1" ht="12.75" x14ac:dyDescent="0.2">
      <c r="A320" s="54"/>
      <c r="B320" s="54"/>
      <c r="C320" s="54"/>
      <c r="D320" s="54"/>
      <c r="E320" s="54"/>
      <c r="F320" s="54"/>
      <c r="G320" s="54"/>
      <c r="H320" s="54"/>
      <c r="I320" s="54"/>
      <c r="J320" s="54"/>
      <c r="K320" s="54"/>
      <c r="L320" s="54"/>
      <c r="M320" s="54"/>
      <c r="N320" s="54"/>
      <c r="O320" s="54"/>
      <c r="P320" s="54"/>
      <c r="Q320" s="54"/>
      <c r="R320" s="54"/>
      <c r="S320" s="54"/>
      <c r="T320" s="54"/>
      <c r="U320" s="54"/>
    </row>
    <row r="321" spans="1:21" s="8" customFormat="1" ht="12.75" x14ac:dyDescent="0.2">
      <c r="A321" s="54"/>
      <c r="B321" s="54"/>
      <c r="C321" s="54"/>
      <c r="D321" s="54"/>
      <c r="E321" s="54"/>
      <c r="F321" s="54"/>
      <c r="G321" s="54"/>
      <c r="H321" s="54"/>
      <c r="I321" s="54"/>
      <c r="J321" s="54"/>
      <c r="K321" s="54"/>
      <c r="L321" s="54"/>
      <c r="M321" s="54"/>
      <c r="N321" s="54"/>
      <c r="O321" s="54"/>
      <c r="P321" s="54"/>
      <c r="Q321" s="54"/>
      <c r="R321" s="54"/>
      <c r="S321" s="54"/>
      <c r="T321" s="54"/>
      <c r="U321" s="54"/>
    </row>
    <row r="322" spans="1:21" s="8" customFormat="1" ht="12.75" x14ac:dyDescent="0.2">
      <c r="A322" s="54"/>
      <c r="B322" s="54"/>
      <c r="C322" s="54"/>
      <c r="D322" s="54"/>
      <c r="E322" s="54"/>
      <c r="F322" s="54"/>
      <c r="G322" s="54"/>
      <c r="H322" s="54"/>
      <c r="I322" s="54"/>
      <c r="J322" s="54"/>
      <c r="K322" s="54"/>
      <c r="L322" s="54"/>
      <c r="M322" s="54"/>
      <c r="N322" s="54"/>
      <c r="O322" s="54"/>
      <c r="P322" s="54"/>
      <c r="Q322" s="54"/>
      <c r="R322" s="54"/>
      <c r="S322" s="54"/>
      <c r="T322" s="54"/>
      <c r="U322" s="54"/>
    </row>
    <row r="323" spans="1:21" s="8" customFormat="1" ht="12.75" x14ac:dyDescent="0.2">
      <c r="A323" s="54"/>
      <c r="B323" s="54"/>
      <c r="C323" s="54"/>
      <c r="D323" s="54"/>
      <c r="E323" s="54"/>
      <c r="F323" s="54"/>
      <c r="G323" s="54"/>
      <c r="H323" s="54"/>
      <c r="I323" s="54"/>
      <c r="J323" s="54"/>
      <c r="K323" s="54"/>
      <c r="L323" s="54"/>
      <c r="M323" s="54"/>
      <c r="N323" s="54"/>
      <c r="O323" s="54"/>
      <c r="P323" s="54"/>
      <c r="Q323" s="54"/>
      <c r="R323" s="54"/>
      <c r="S323" s="54"/>
      <c r="T323" s="54"/>
      <c r="U323" s="54"/>
    </row>
    <row r="324" spans="1:21" s="8" customFormat="1" ht="12.75" x14ac:dyDescent="0.2">
      <c r="A324" s="54"/>
      <c r="B324" s="54"/>
      <c r="C324" s="54"/>
      <c r="D324" s="54"/>
      <c r="E324" s="54"/>
      <c r="F324" s="54"/>
      <c r="G324" s="54"/>
      <c r="H324" s="54"/>
      <c r="I324" s="54"/>
      <c r="J324" s="54"/>
      <c r="K324" s="54"/>
      <c r="L324" s="54"/>
      <c r="M324" s="54"/>
      <c r="N324" s="54"/>
      <c r="O324" s="54"/>
      <c r="P324" s="54"/>
      <c r="Q324" s="54"/>
      <c r="R324" s="54"/>
      <c r="S324" s="54"/>
      <c r="T324" s="54"/>
      <c r="U324" s="54"/>
    </row>
    <row r="325" spans="1:21" s="8" customFormat="1" ht="12.75" x14ac:dyDescent="0.2">
      <c r="A325" s="54"/>
      <c r="B325" s="54"/>
      <c r="C325" s="54"/>
      <c r="D325" s="54"/>
      <c r="E325" s="54"/>
      <c r="F325" s="54"/>
      <c r="G325" s="54"/>
      <c r="H325" s="54"/>
      <c r="I325" s="54"/>
      <c r="J325" s="54"/>
      <c r="K325" s="54"/>
      <c r="L325" s="54"/>
      <c r="M325" s="54"/>
      <c r="N325" s="54"/>
      <c r="O325" s="54"/>
      <c r="P325" s="54"/>
      <c r="Q325" s="54"/>
      <c r="R325" s="54"/>
      <c r="S325" s="54"/>
      <c r="T325" s="54"/>
      <c r="U325" s="54"/>
    </row>
    <row r="326" spans="1:21" s="8" customFormat="1" ht="12.75" x14ac:dyDescent="0.2">
      <c r="A326" s="54"/>
      <c r="B326" s="54"/>
      <c r="C326" s="54"/>
      <c r="D326" s="54"/>
      <c r="E326" s="54"/>
      <c r="F326" s="54"/>
      <c r="G326" s="54"/>
      <c r="H326" s="54"/>
      <c r="I326" s="54"/>
      <c r="J326" s="54"/>
      <c r="K326" s="54"/>
      <c r="L326" s="54"/>
      <c r="M326" s="54"/>
      <c r="N326" s="54"/>
      <c r="O326" s="54"/>
      <c r="P326" s="54"/>
      <c r="Q326" s="54"/>
      <c r="R326" s="54"/>
      <c r="S326" s="54"/>
      <c r="T326" s="54"/>
      <c r="U326" s="54"/>
    </row>
    <row r="327" spans="1:21" s="8" customFormat="1" ht="12.75" x14ac:dyDescent="0.2">
      <c r="A327" s="54"/>
      <c r="B327" s="54"/>
      <c r="C327" s="54"/>
      <c r="D327" s="54"/>
      <c r="E327" s="54"/>
      <c r="F327" s="54"/>
      <c r="G327" s="54"/>
      <c r="H327" s="54"/>
      <c r="I327" s="54"/>
      <c r="J327" s="54"/>
      <c r="K327" s="54"/>
      <c r="L327" s="54"/>
      <c r="M327" s="54"/>
      <c r="N327" s="54"/>
      <c r="O327" s="54"/>
      <c r="P327" s="54"/>
      <c r="Q327" s="54"/>
      <c r="R327" s="54"/>
      <c r="S327" s="54"/>
      <c r="T327" s="54"/>
      <c r="U327" s="54"/>
    </row>
    <row r="328" spans="1:21" s="8" customFormat="1" ht="12.75" x14ac:dyDescent="0.2">
      <c r="A328" s="54"/>
      <c r="B328" s="54"/>
      <c r="C328" s="54"/>
      <c r="D328" s="54"/>
      <c r="E328" s="54"/>
      <c r="F328" s="54"/>
      <c r="G328" s="54"/>
      <c r="H328" s="54"/>
      <c r="I328" s="54"/>
      <c r="J328" s="54"/>
      <c r="K328" s="54"/>
      <c r="L328" s="54"/>
      <c r="M328" s="54"/>
      <c r="N328" s="54"/>
      <c r="O328" s="54"/>
      <c r="P328" s="54"/>
      <c r="Q328" s="54"/>
      <c r="R328" s="54"/>
      <c r="S328" s="54"/>
      <c r="T328" s="54"/>
      <c r="U328" s="54"/>
    </row>
    <row r="329" spans="1:21" s="8" customFormat="1" ht="12.75" x14ac:dyDescent="0.2">
      <c r="A329" s="54"/>
      <c r="B329" s="54"/>
      <c r="C329" s="54"/>
      <c r="D329" s="54"/>
      <c r="E329" s="54"/>
      <c r="F329" s="54"/>
      <c r="G329" s="54"/>
      <c r="H329" s="54"/>
      <c r="I329" s="54"/>
      <c r="J329" s="54"/>
      <c r="K329" s="54"/>
      <c r="L329" s="54"/>
      <c r="M329" s="54"/>
      <c r="N329" s="54"/>
      <c r="O329" s="54"/>
      <c r="P329" s="54"/>
      <c r="Q329" s="54"/>
      <c r="R329" s="54"/>
      <c r="S329" s="54"/>
      <c r="T329" s="54"/>
      <c r="U329" s="54"/>
    </row>
    <row r="330" spans="1:21" s="8" customFormat="1" ht="12.75" x14ac:dyDescent="0.2">
      <c r="A330" s="54"/>
      <c r="B330" s="54"/>
      <c r="C330" s="54"/>
      <c r="D330" s="54"/>
      <c r="E330" s="54"/>
      <c r="F330" s="54"/>
      <c r="G330" s="54"/>
      <c r="H330" s="54"/>
      <c r="I330" s="54"/>
      <c r="J330" s="54"/>
      <c r="K330" s="54"/>
      <c r="L330" s="54"/>
      <c r="M330" s="54"/>
      <c r="N330" s="54"/>
      <c r="O330" s="54"/>
      <c r="P330" s="54"/>
      <c r="Q330" s="54"/>
      <c r="R330" s="54"/>
      <c r="S330" s="54"/>
      <c r="T330" s="54"/>
      <c r="U330" s="54"/>
    </row>
    <row r="331" spans="1:21" s="8" customFormat="1" ht="12.75" x14ac:dyDescent="0.2">
      <c r="A331" s="54"/>
      <c r="B331" s="54"/>
      <c r="C331" s="54"/>
      <c r="D331" s="54"/>
      <c r="E331" s="54"/>
      <c r="F331" s="54"/>
      <c r="G331" s="54"/>
      <c r="H331" s="54"/>
      <c r="I331" s="54"/>
      <c r="J331" s="54"/>
      <c r="K331" s="54"/>
      <c r="L331" s="54"/>
      <c r="M331" s="54"/>
      <c r="N331" s="54"/>
      <c r="O331" s="54"/>
      <c r="P331" s="54"/>
      <c r="Q331" s="54"/>
      <c r="R331" s="54"/>
      <c r="S331" s="54"/>
      <c r="T331" s="54"/>
      <c r="U331" s="54"/>
    </row>
    <row r="332" spans="1:21" s="8" customFormat="1" ht="12.75" x14ac:dyDescent="0.2">
      <c r="A332" s="54"/>
      <c r="B332" s="54"/>
      <c r="C332" s="54"/>
      <c r="D332" s="54"/>
      <c r="E332" s="54"/>
      <c r="F332" s="54"/>
      <c r="G332" s="54"/>
      <c r="H332" s="54"/>
      <c r="I332" s="54"/>
      <c r="J332" s="54"/>
      <c r="K332" s="54"/>
      <c r="L332" s="54"/>
      <c r="M332" s="54"/>
      <c r="N332" s="54"/>
      <c r="O332" s="54"/>
      <c r="P332" s="54"/>
      <c r="Q332" s="54"/>
      <c r="R332" s="54"/>
      <c r="S332" s="54"/>
      <c r="T332" s="54"/>
      <c r="U332" s="54"/>
    </row>
    <row r="333" spans="1:21" s="8" customFormat="1" ht="12.75" x14ac:dyDescent="0.2">
      <c r="A333" s="54"/>
      <c r="B333" s="54"/>
      <c r="C333" s="54"/>
      <c r="D333" s="54"/>
      <c r="E333" s="54"/>
      <c r="F333" s="54"/>
      <c r="G333" s="54"/>
      <c r="H333" s="54"/>
      <c r="I333" s="54"/>
      <c r="J333" s="54"/>
      <c r="K333" s="54"/>
      <c r="L333" s="54"/>
      <c r="M333" s="54"/>
      <c r="N333" s="54"/>
      <c r="O333" s="54"/>
      <c r="P333" s="54"/>
      <c r="Q333" s="54"/>
      <c r="R333" s="54"/>
      <c r="S333" s="54"/>
      <c r="T333" s="54"/>
      <c r="U333" s="54"/>
    </row>
    <row r="334" spans="1:21" s="8" customFormat="1" ht="12.75" x14ac:dyDescent="0.2">
      <c r="A334" s="54"/>
      <c r="B334" s="54"/>
      <c r="C334" s="54"/>
      <c r="D334" s="54"/>
      <c r="E334" s="54"/>
      <c r="F334" s="54"/>
      <c r="G334" s="54"/>
      <c r="H334" s="54"/>
      <c r="I334" s="54"/>
      <c r="J334" s="54"/>
      <c r="K334" s="54"/>
      <c r="L334" s="54"/>
      <c r="M334" s="54"/>
      <c r="N334" s="54"/>
      <c r="O334" s="54"/>
      <c r="P334" s="54"/>
      <c r="Q334" s="54"/>
      <c r="R334" s="54"/>
      <c r="S334" s="54"/>
      <c r="T334" s="54"/>
      <c r="U334" s="54"/>
    </row>
    <row r="335" spans="1:21" s="8" customFormat="1" ht="12.75" x14ac:dyDescent="0.2">
      <c r="A335" s="54"/>
      <c r="B335" s="54"/>
      <c r="C335" s="54"/>
      <c r="D335" s="54"/>
      <c r="E335" s="54"/>
      <c r="F335" s="54"/>
      <c r="G335" s="54"/>
      <c r="H335" s="54"/>
      <c r="I335" s="54"/>
      <c r="J335" s="54"/>
      <c r="K335" s="54"/>
      <c r="L335" s="54"/>
      <c r="M335" s="54"/>
      <c r="N335" s="54"/>
      <c r="O335" s="54"/>
      <c r="P335" s="54"/>
      <c r="Q335" s="54"/>
      <c r="R335" s="54"/>
      <c r="S335" s="54"/>
      <c r="T335" s="54"/>
      <c r="U335" s="54"/>
    </row>
    <row r="336" spans="1:21" s="8" customFormat="1" ht="12.75" x14ac:dyDescent="0.2">
      <c r="A336" s="54"/>
      <c r="B336" s="54"/>
      <c r="C336" s="54"/>
      <c r="D336" s="54"/>
      <c r="E336" s="54"/>
      <c r="F336" s="54"/>
      <c r="G336" s="54"/>
      <c r="H336" s="54"/>
      <c r="I336" s="54"/>
      <c r="J336" s="54"/>
      <c r="K336" s="54"/>
      <c r="L336" s="54"/>
      <c r="M336" s="54"/>
      <c r="N336" s="54"/>
      <c r="O336" s="54"/>
      <c r="P336" s="54"/>
      <c r="Q336" s="54"/>
      <c r="R336" s="54"/>
      <c r="S336" s="54"/>
      <c r="T336" s="54"/>
      <c r="U336" s="54"/>
    </row>
    <row r="337" spans="1:21" s="8" customFormat="1" ht="12.75" x14ac:dyDescent="0.2">
      <c r="A337" s="54"/>
      <c r="B337" s="54"/>
      <c r="C337" s="54"/>
      <c r="D337" s="54"/>
      <c r="E337" s="54"/>
      <c r="F337" s="54"/>
      <c r="G337" s="54"/>
      <c r="H337" s="54"/>
      <c r="I337" s="54"/>
      <c r="J337" s="54"/>
      <c r="K337" s="54"/>
      <c r="L337" s="54"/>
      <c r="M337" s="54"/>
      <c r="N337" s="54"/>
      <c r="O337" s="54"/>
      <c r="P337" s="54"/>
      <c r="Q337" s="54"/>
      <c r="R337" s="54"/>
      <c r="S337" s="54"/>
      <c r="T337" s="54"/>
      <c r="U337" s="54"/>
    </row>
    <row r="338" spans="1:21" s="8" customFormat="1" ht="12.75" x14ac:dyDescent="0.2">
      <c r="A338" s="54"/>
      <c r="B338" s="54"/>
      <c r="C338" s="54"/>
      <c r="D338" s="54"/>
      <c r="E338" s="54"/>
      <c r="F338" s="54"/>
      <c r="G338" s="54"/>
      <c r="H338" s="54"/>
      <c r="I338" s="54"/>
      <c r="J338" s="54"/>
      <c r="K338" s="54"/>
      <c r="L338" s="54"/>
      <c r="M338" s="54"/>
      <c r="N338" s="54"/>
      <c r="O338" s="54"/>
      <c r="P338" s="54"/>
      <c r="Q338" s="54"/>
      <c r="R338" s="54"/>
      <c r="S338" s="54"/>
      <c r="T338" s="54"/>
      <c r="U338" s="54"/>
    </row>
    <row r="339" spans="1:21" s="8" customFormat="1" ht="12.75" x14ac:dyDescent="0.2">
      <c r="A339" s="54"/>
      <c r="B339" s="54"/>
      <c r="C339" s="54"/>
      <c r="D339" s="54"/>
      <c r="E339" s="54"/>
      <c r="F339" s="54"/>
      <c r="G339" s="54"/>
      <c r="H339" s="54"/>
      <c r="I339" s="54"/>
      <c r="J339" s="54"/>
      <c r="K339" s="54"/>
      <c r="L339" s="54"/>
      <c r="M339" s="54"/>
      <c r="N339" s="54"/>
      <c r="O339" s="54"/>
      <c r="P339" s="54"/>
      <c r="Q339" s="54"/>
      <c r="R339" s="54"/>
      <c r="S339" s="54"/>
      <c r="T339" s="54"/>
      <c r="U339" s="54"/>
    </row>
    <row r="340" spans="1:21" s="8" customFormat="1" ht="12.75" x14ac:dyDescent="0.2">
      <c r="A340" s="54"/>
      <c r="B340" s="54"/>
      <c r="C340" s="54"/>
      <c r="D340" s="54"/>
      <c r="E340" s="54"/>
      <c r="F340" s="54"/>
      <c r="G340" s="54"/>
      <c r="H340" s="54"/>
      <c r="I340" s="54"/>
      <c r="J340" s="54"/>
      <c r="K340" s="54"/>
      <c r="L340" s="54"/>
      <c r="M340" s="54"/>
      <c r="N340" s="54"/>
      <c r="O340" s="54"/>
      <c r="P340" s="54"/>
      <c r="Q340" s="54"/>
      <c r="R340" s="54"/>
      <c r="S340" s="54"/>
      <c r="T340" s="54"/>
      <c r="U340" s="54"/>
    </row>
    <row r="341" spans="1:21" s="8" customFormat="1" ht="12.75" x14ac:dyDescent="0.2">
      <c r="A341" s="54"/>
      <c r="B341" s="54"/>
      <c r="C341" s="54"/>
      <c r="D341" s="54"/>
      <c r="E341" s="54"/>
      <c r="F341" s="54"/>
      <c r="G341" s="54"/>
      <c r="H341" s="54"/>
      <c r="I341" s="54"/>
      <c r="J341" s="54"/>
      <c r="K341" s="54"/>
      <c r="L341" s="54"/>
      <c r="M341" s="54"/>
      <c r="N341" s="54"/>
      <c r="O341" s="54"/>
      <c r="P341" s="54"/>
      <c r="Q341" s="54"/>
      <c r="R341" s="54"/>
      <c r="S341" s="54"/>
      <c r="T341" s="54"/>
      <c r="U341" s="54"/>
    </row>
    <row r="342" spans="1:21" s="8" customFormat="1" ht="12.75" x14ac:dyDescent="0.2">
      <c r="A342" s="54"/>
      <c r="B342" s="54"/>
      <c r="C342" s="54"/>
      <c r="D342" s="54"/>
      <c r="E342" s="54"/>
      <c r="F342" s="54"/>
      <c r="G342" s="54"/>
      <c r="H342" s="54"/>
      <c r="I342" s="54"/>
      <c r="J342" s="54"/>
      <c r="K342" s="54"/>
      <c r="L342" s="54"/>
      <c r="M342" s="54"/>
      <c r="N342" s="54"/>
      <c r="O342" s="54"/>
      <c r="P342" s="54"/>
      <c r="Q342" s="54"/>
      <c r="R342" s="54"/>
      <c r="S342" s="54"/>
      <c r="T342" s="54"/>
      <c r="U342" s="54"/>
    </row>
    <row r="343" spans="1:21" s="8" customFormat="1" ht="12.75" x14ac:dyDescent="0.2">
      <c r="A343" s="54"/>
      <c r="B343" s="54"/>
      <c r="C343" s="54"/>
      <c r="D343" s="54"/>
      <c r="E343" s="54"/>
      <c r="F343" s="54"/>
      <c r="G343" s="54"/>
      <c r="H343" s="54"/>
      <c r="I343" s="54"/>
      <c r="J343" s="54"/>
      <c r="K343" s="54"/>
      <c r="L343" s="54"/>
      <c r="M343" s="54"/>
      <c r="N343" s="54"/>
      <c r="O343" s="54"/>
      <c r="P343" s="54"/>
      <c r="Q343" s="54"/>
      <c r="R343" s="54"/>
      <c r="S343" s="54"/>
      <c r="T343" s="54"/>
      <c r="U343" s="54"/>
    </row>
    <row r="344" spans="1:21" s="8" customFormat="1" ht="12.75" x14ac:dyDescent="0.2">
      <c r="A344" s="54"/>
      <c r="B344" s="54"/>
      <c r="C344" s="54"/>
      <c r="D344" s="54"/>
      <c r="E344" s="54"/>
      <c r="F344" s="54"/>
      <c r="G344" s="54"/>
      <c r="H344" s="54"/>
      <c r="I344" s="54"/>
      <c r="J344" s="54"/>
      <c r="K344" s="54"/>
      <c r="L344" s="54"/>
      <c r="M344" s="54"/>
      <c r="N344" s="54"/>
      <c r="O344" s="54"/>
      <c r="P344" s="54"/>
      <c r="Q344" s="54"/>
      <c r="R344" s="54"/>
      <c r="S344" s="54"/>
      <c r="T344" s="54"/>
      <c r="U344" s="54"/>
    </row>
    <row r="345" spans="1:21" s="8" customFormat="1" ht="12.75" x14ac:dyDescent="0.2">
      <c r="A345" s="54"/>
      <c r="B345" s="54"/>
      <c r="C345" s="54"/>
      <c r="D345" s="54"/>
      <c r="E345" s="54"/>
      <c r="F345" s="54"/>
      <c r="G345" s="54"/>
      <c r="H345" s="54"/>
      <c r="I345" s="54"/>
      <c r="J345" s="54"/>
      <c r="K345" s="54"/>
      <c r="L345" s="54"/>
      <c r="M345" s="54"/>
      <c r="N345" s="54"/>
      <c r="O345" s="54"/>
      <c r="P345" s="54"/>
      <c r="Q345" s="54"/>
      <c r="R345" s="54"/>
      <c r="S345" s="54"/>
      <c r="T345" s="54"/>
      <c r="U345" s="54"/>
    </row>
    <row r="346" spans="1:21" s="8" customFormat="1" ht="12.75" x14ac:dyDescent="0.2">
      <c r="A346" s="54"/>
      <c r="B346" s="54"/>
      <c r="C346" s="54"/>
      <c r="D346" s="54"/>
      <c r="E346" s="54"/>
      <c r="F346" s="54"/>
      <c r="G346" s="54"/>
      <c r="H346" s="54"/>
      <c r="I346" s="54"/>
      <c r="J346" s="54"/>
      <c r="K346" s="54"/>
      <c r="L346" s="54"/>
      <c r="M346" s="54"/>
      <c r="N346" s="54"/>
      <c r="O346" s="54"/>
      <c r="P346" s="54"/>
      <c r="Q346" s="54"/>
      <c r="R346" s="54"/>
      <c r="S346" s="54"/>
      <c r="T346" s="54"/>
      <c r="U346" s="54"/>
    </row>
    <row r="347" spans="1:21" s="8" customFormat="1" ht="12.75" x14ac:dyDescent="0.2">
      <c r="A347" s="54"/>
      <c r="B347" s="54"/>
      <c r="C347" s="54"/>
      <c r="D347" s="54"/>
      <c r="E347" s="54"/>
      <c r="F347" s="54"/>
      <c r="G347" s="54"/>
      <c r="H347" s="54"/>
      <c r="I347" s="54"/>
      <c r="J347" s="54"/>
      <c r="K347" s="54"/>
      <c r="L347" s="54"/>
      <c r="M347" s="54"/>
      <c r="N347" s="54"/>
      <c r="O347" s="54"/>
      <c r="P347" s="54"/>
      <c r="Q347" s="54"/>
      <c r="R347" s="54"/>
      <c r="S347" s="54"/>
      <c r="T347" s="54"/>
      <c r="U347" s="54"/>
    </row>
    <row r="348" spans="1:21" s="8" customFormat="1" ht="12.75" x14ac:dyDescent="0.2">
      <c r="A348" s="54"/>
      <c r="B348" s="54"/>
      <c r="C348" s="54"/>
      <c r="D348" s="54"/>
      <c r="E348" s="54"/>
      <c r="F348" s="54"/>
      <c r="G348" s="54"/>
      <c r="H348" s="54"/>
      <c r="I348" s="54"/>
      <c r="J348" s="54"/>
      <c r="K348" s="54"/>
      <c r="L348" s="54"/>
      <c r="M348" s="54"/>
      <c r="N348" s="54"/>
      <c r="O348" s="54"/>
      <c r="P348" s="54"/>
      <c r="Q348" s="54"/>
      <c r="R348" s="54"/>
      <c r="S348" s="54"/>
      <c r="T348" s="54"/>
      <c r="U348" s="54"/>
    </row>
    <row r="349" spans="1:21" s="8" customFormat="1" ht="12.75" x14ac:dyDescent="0.2">
      <c r="A349" s="54"/>
      <c r="B349" s="54"/>
      <c r="C349" s="54"/>
      <c r="D349" s="54"/>
      <c r="E349" s="54"/>
      <c r="F349" s="54"/>
      <c r="G349" s="54"/>
      <c r="H349" s="54"/>
      <c r="I349" s="54"/>
      <c r="J349" s="54"/>
      <c r="K349" s="54"/>
      <c r="L349" s="54"/>
      <c r="M349" s="54"/>
      <c r="N349" s="54"/>
      <c r="O349" s="54"/>
      <c r="P349" s="54"/>
      <c r="Q349" s="54"/>
      <c r="R349" s="54"/>
      <c r="S349" s="54"/>
      <c r="T349" s="54"/>
      <c r="U349" s="54"/>
    </row>
    <row r="350" spans="1:21" s="8" customFormat="1" ht="12.75" x14ac:dyDescent="0.2">
      <c r="A350" s="54"/>
      <c r="B350" s="54"/>
      <c r="C350" s="54"/>
      <c r="D350" s="54"/>
      <c r="E350" s="54"/>
      <c r="F350" s="54"/>
      <c r="G350" s="54"/>
      <c r="H350" s="54"/>
      <c r="I350" s="54"/>
      <c r="J350" s="54"/>
      <c r="K350" s="54"/>
      <c r="L350" s="54"/>
      <c r="M350" s="54"/>
      <c r="N350" s="54"/>
      <c r="O350" s="54"/>
      <c r="P350" s="54"/>
      <c r="Q350" s="54"/>
      <c r="R350" s="54"/>
      <c r="S350" s="54"/>
      <c r="T350" s="54"/>
      <c r="U350" s="54"/>
    </row>
    <row r="351" spans="1:21" s="8" customFormat="1" ht="12.75" x14ac:dyDescent="0.2">
      <c r="A351" s="54"/>
      <c r="B351" s="54"/>
      <c r="C351" s="54"/>
      <c r="D351" s="54"/>
      <c r="E351" s="54"/>
      <c r="F351" s="54"/>
      <c r="G351" s="54"/>
      <c r="H351" s="54"/>
      <c r="I351" s="54"/>
      <c r="J351" s="54"/>
      <c r="K351" s="54"/>
      <c r="L351" s="54"/>
      <c r="M351" s="54"/>
      <c r="N351" s="54"/>
      <c r="O351" s="54"/>
      <c r="P351" s="54"/>
      <c r="Q351" s="54"/>
      <c r="R351" s="54"/>
      <c r="S351" s="54"/>
      <c r="T351" s="54"/>
      <c r="U351" s="54"/>
    </row>
    <row r="352" spans="1:21" s="8" customFormat="1" ht="12.75" x14ac:dyDescent="0.2">
      <c r="A352" s="54"/>
      <c r="B352" s="54"/>
      <c r="C352" s="54"/>
      <c r="D352" s="54"/>
      <c r="E352" s="54"/>
      <c r="F352" s="54"/>
      <c r="G352" s="54"/>
      <c r="H352" s="54"/>
      <c r="I352" s="54"/>
      <c r="J352" s="54"/>
      <c r="K352" s="54"/>
      <c r="L352" s="54"/>
      <c r="M352" s="54"/>
      <c r="N352" s="54"/>
      <c r="O352" s="54"/>
      <c r="P352" s="54"/>
      <c r="Q352" s="54"/>
      <c r="R352" s="54"/>
      <c r="S352" s="54"/>
      <c r="T352" s="54"/>
      <c r="U352" s="54"/>
    </row>
    <row r="353" spans="1:21" s="8" customFormat="1" ht="12.75" x14ac:dyDescent="0.2">
      <c r="A353" s="54"/>
      <c r="B353" s="54"/>
      <c r="C353" s="54"/>
      <c r="D353" s="54"/>
      <c r="E353" s="54"/>
      <c r="F353" s="54"/>
      <c r="G353" s="54"/>
      <c r="H353" s="54"/>
      <c r="I353" s="54"/>
      <c r="J353" s="54"/>
      <c r="K353" s="54"/>
      <c r="L353" s="54"/>
      <c r="M353" s="54"/>
      <c r="N353" s="54"/>
      <c r="O353" s="54"/>
      <c r="P353" s="54"/>
      <c r="Q353" s="54"/>
      <c r="R353" s="54"/>
      <c r="S353" s="54"/>
      <c r="T353" s="54"/>
      <c r="U353" s="54"/>
    </row>
    <row r="354" spans="1:21" s="8" customFormat="1" ht="12.75" x14ac:dyDescent="0.2">
      <c r="A354" s="54"/>
      <c r="B354" s="54"/>
      <c r="C354" s="54"/>
      <c r="D354" s="54"/>
      <c r="E354" s="54"/>
      <c r="F354" s="54"/>
      <c r="G354" s="54"/>
      <c r="H354" s="54"/>
      <c r="I354" s="54"/>
      <c r="J354" s="54"/>
      <c r="K354" s="54"/>
      <c r="L354" s="54"/>
      <c r="M354" s="54"/>
      <c r="N354" s="54"/>
      <c r="O354" s="54"/>
      <c r="P354" s="54"/>
      <c r="Q354" s="54"/>
      <c r="R354" s="54"/>
      <c r="S354" s="54"/>
      <c r="T354" s="54"/>
      <c r="U354" s="54"/>
    </row>
    <row r="355" spans="1:21" s="8" customFormat="1" ht="12.75" x14ac:dyDescent="0.2">
      <c r="A355" s="54"/>
      <c r="B355" s="54"/>
      <c r="C355" s="54"/>
      <c r="D355" s="54"/>
      <c r="E355" s="54"/>
      <c r="F355" s="54"/>
      <c r="G355" s="54"/>
      <c r="H355" s="54"/>
      <c r="I355" s="54"/>
      <c r="J355" s="54"/>
      <c r="K355" s="54"/>
      <c r="L355" s="54"/>
      <c r="M355" s="54"/>
      <c r="N355" s="54"/>
      <c r="O355" s="54"/>
      <c r="P355" s="54"/>
      <c r="Q355" s="54"/>
      <c r="R355" s="54"/>
      <c r="S355" s="54"/>
      <c r="T355" s="54"/>
      <c r="U355" s="54"/>
    </row>
    <row r="356" spans="1:21" s="8" customFormat="1" ht="12.75" x14ac:dyDescent="0.2">
      <c r="A356" s="54"/>
      <c r="B356" s="54"/>
      <c r="C356" s="54"/>
      <c r="D356" s="54"/>
      <c r="E356" s="54"/>
      <c r="F356" s="54"/>
      <c r="G356" s="54"/>
      <c r="H356" s="54"/>
      <c r="I356" s="54"/>
      <c r="J356" s="54"/>
      <c r="K356" s="54"/>
      <c r="L356" s="54"/>
      <c r="M356" s="54"/>
      <c r="N356" s="54"/>
      <c r="O356" s="54"/>
      <c r="P356" s="54"/>
      <c r="Q356" s="54"/>
      <c r="R356" s="54"/>
      <c r="S356" s="54"/>
      <c r="T356" s="54"/>
      <c r="U356" s="54"/>
    </row>
    <row r="357" spans="1:21" s="8" customFormat="1" ht="12.75" x14ac:dyDescent="0.2">
      <c r="A357" s="54"/>
      <c r="B357" s="54"/>
      <c r="C357" s="54"/>
      <c r="D357" s="54"/>
      <c r="E357" s="54"/>
      <c r="F357" s="54"/>
      <c r="G357" s="54"/>
      <c r="H357" s="54"/>
      <c r="I357" s="54"/>
      <c r="J357" s="54"/>
      <c r="K357" s="54"/>
      <c r="L357" s="54"/>
      <c r="M357" s="54"/>
      <c r="N357" s="54"/>
      <c r="O357" s="54"/>
      <c r="P357" s="54"/>
      <c r="Q357" s="54"/>
      <c r="R357" s="54"/>
      <c r="S357" s="54"/>
      <c r="T357" s="54"/>
      <c r="U357" s="54"/>
    </row>
    <row r="358" spans="1:21" s="8" customFormat="1" ht="12.75" x14ac:dyDescent="0.2">
      <c r="A358" s="54"/>
      <c r="B358" s="54"/>
      <c r="C358" s="54"/>
      <c r="D358" s="54"/>
      <c r="E358" s="54"/>
      <c r="F358" s="54"/>
      <c r="G358" s="54"/>
      <c r="H358" s="54"/>
      <c r="I358" s="54"/>
      <c r="J358" s="54"/>
      <c r="K358" s="54"/>
      <c r="L358" s="54"/>
      <c r="M358" s="54"/>
      <c r="N358" s="54"/>
      <c r="O358" s="54"/>
      <c r="P358" s="54"/>
      <c r="Q358" s="54"/>
      <c r="R358" s="54"/>
      <c r="S358" s="54"/>
      <c r="T358" s="54"/>
      <c r="U358" s="54"/>
    </row>
    <row r="359" spans="1:21" s="8" customFormat="1" ht="12.75" x14ac:dyDescent="0.2">
      <c r="A359" s="54"/>
      <c r="B359" s="54"/>
      <c r="C359" s="54"/>
      <c r="D359" s="54"/>
      <c r="E359" s="54"/>
      <c r="F359" s="54"/>
      <c r="G359" s="54"/>
      <c r="H359" s="54"/>
      <c r="I359" s="54"/>
      <c r="J359" s="54"/>
      <c r="K359" s="54"/>
      <c r="L359" s="54"/>
      <c r="M359" s="54"/>
      <c r="N359" s="54"/>
      <c r="O359" s="54"/>
      <c r="P359" s="54"/>
      <c r="Q359" s="54"/>
      <c r="R359" s="54"/>
      <c r="S359" s="54"/>
      <c r="T359" s="54"/>
      <c r="U359" s="54"/>
    </row>
    <row r="360" spans="1:21" s="8" customFormat="1" ht="12.75" x14ac:dyDescent="0.2">
      <c r="A360" s="54"/>
      <c r="B360" s="54"/>
      <c r="C360" s="54"/>
      <c r="D360" s="54"/>
      <c r="E360" s="54"/>
      <c r="F360" s="54"/>
      <c r="G360" s="54"/>
      <c r="H360" s="54"/>
      <c r="I360" s="54"/>
      <c r="J360" s="54"/>
      <c r="K360" s="54"/>
      <c r="L360" s="54"/>
      <c r="M360" s="54"/>
      <c r="N360" s="54"/>
      <c r="O360" s="54"/>
      <c r="P360" s="54"/>
      <c r="Q360" s="54"/>
      <c r="R360" s="54"/>
      <c r="S360" s="54"/>
      <c r="T360" s="54"/>
      <c r="U360" s="54"/>
    </row>
    <row r="361" spans="1:21" s="8" customFormat="1" ht="12.75" x14ac:dyDescent="0.2">
      <c r="A361" s="54"/>
      <c r="B361" s="54"/>
      <c r="C361" s="54"/>
      <c r="D361" s="54"/>
      <c r="E361" s="54"/>
      <c r="F361" s="54"/>
      <c r="G361" s="54"/>
      <c r="H361" s="54"/>
      <c r="I361" s="54"/>
      <c r="J361" s="54"/>
      <c r="K361" s="54"/>
      <c r="L361" s="54"/>
      <c r="M361" s="54"/>
      <c r="N361" s="54"/>
      <c r="O361" s="54"/>
      <c r="P361" s="54"/>
      <c r="Q361" s="54"/>
      <c r="R361" s="54"/>
      <c r="S361" s="54"/>
      <c r="T361" s="54"/>
      <c r="U361" s="54"/>
    </row>
    <row r="362" spans="1:21" s="8" customFormat="1" ht="12.75" x14ac:dyDescent="0.2">
      <c r="A362" s="54"/>
      <c r="B362" s="54"/>
      <c r="C362" s="54"/>
      <c r="D362" s="54"/>
      <c r="E362" s="54"/>
      <c r="F362" s="54"/>
      <c r="G362" s="54"/>
      <c r="H362" s="54"/>
      <c r="I362" s="54"/>
      <c r="J362" s="54"/>
      <c r="K362" s="54"/>
      <c r="L362" s="54"/>
      <c r="M362" s="54"/>
      <c r="N362" s="54"/>
      <c r="O362" s="54"/>
      <c r="P362" s="54"/>
      <c r="Q362" s="54"/>
      <c r="R362" s="54"/>
      <c r="S362" s="54"/>
      <c r="T362" s="54"/>
      <c r="U362" s="54"/>
    </row>
    <row r="363" spans="1:21" s="8" customFormat="1" ht="12.75" x14ac:dyDescent="0.2">
      <c r="A363" s="54"/>
      <c r="B363" s="54"/>
      <c r="C363" s="54"/>
      <c r="D363" s="54"/>
      <c r="E363" s="54"/>
      <c r="F363" s="54"/>
      <c r="G363" s="54"/>
      <c r="H363" s="54"/>
      <c r="I363" s="54"/>
      <c r="J363" s="54"/>
      <c r="K363" s="54"/>
      <c r="L363" s="54"/>
      <c r="M363" s="54"/>
      <c r="N363" s="54"/>
      <c r="O363" s="54"/>
      <c r="P363" s="54"/>
      <c r="Q363" s="54"/>
      <c r="R363" s="54"/>
      <c r="S363" s="54"/>
      <c r="T363" s="54"/>
      <c r="U363" s="54"/>
    </row>
    <row r="364" spans="1:21" s="8" customFormat="1" ht="12.75" x14ac:dyDescent="0.2">
      <c r="A364" s="54"/>
      <c r="B364" s="54"/>
      <c r="C364" s="54"/>
      <c r="D364" s="54"/>
      <c r="E364" s="54"/>
      <c r="F364" s="54"/>
      <c r="G364" s="54"/>
      <c r="H364" s="54"/>
      <c r="I364" s="54"/>
      <c r="J364" s="54"/>
      <c r="K364" s="54"/>
      <c r="L364" s="54"/>
      <c r="M364" s="54"/>
      <c r="N364" s="54"/>
      <c r="O364" s="54"/>
      <c r="P364" s="54"/>
      <c r="Q364" s="54"/>
      <c r="R364" s="54"/>
      <c r="S364" s="54"/>
      <c r="T364" s="54"/>
      <c r="U364" s="54"/>
    </row>
    <row r="365" spans="1:21" s="8" customFormat="1" ht="12.75" x14ac:dyDescent="0.2">
      <c r="A365" s="54"/>
      <c r="B365" s="54"/>
      <c r="C365" s="54"/>
      <c r="D365" s="54"/>
      <c r="E365" s="54"/>
      <c r="F365" s="54"/>
      <c r="G365" s="54"/>
      <c r="H365" s="54"/>
      <c r="I365" s="54"/>
      <c r="J365" s="54"/>
      <c r="K365" s="54"/>
      <c r="L365" s="54"/>
      <c r="M365" s="54"/>
      <c r="N365" s="54"/>
      <c r="O365" s="54"/>
      <c r="P365" s="54"/>
      <c r="Q365" s="54"/>
      <c r="R365" s="54"/>
      <c r="S365" s="54"/>
      <c r="T365" s="54"/>
      <c r="U365" s="54"/>
    </row>
    <row r="366" spans="1:21" s="8" customFormat="1" ht="12.75" x14ac:dyDescent="0.2">
      <c r="A366" s="54"/>
      <c r="B366" s="54"/>
      <c r="C366" s="54"/>
      <c r="D366" s="54"/>
      <c r="E366" s="54"/>
      <c r="F366" s="54"/>
      <c r="G366" s="54"/>
      <c r="H366" s="54"/>
      <c r="I366" s="54"/>
      <c r="J366" s="54"/>
      <c r="K366" s="54"/>
      <c r="L366" s="54"/>
      <c r="M366" s="54"/>
      <c r="N366" s="54"/>
      <c r="O366" s="54"/>
      <c r="P366" s="54"/>
      <c r="Q366" s="54"/>
      <c r="R366" s="54"/>
      <c r="S366" s="54"/>
      <c r="T366" s="54"/>
      <c r="U366" s="54"/>
    </row>
    <row r="367" spans="1:21" s="8" customFormat="1" ht="12.75" x14ac:dyDescent="0.2">
      <c r="A367" s="54"/>
      <c r="B367" s="54"/>
      <c r="C367" s="54"/>
      <c r="D367" s="54"/>
      <c r="E367" s="54"/>
      <c r="F367" s="54"/>
      <c r="G367" s="54"/>
      <c r="H367" s="54"/>
      <c r="I367" s="54"/>
      <c r="J367" s="54"/>
      <c r="K367" s="54"/>
      <c r="L367" s="54"/>
      <c r="M367" s="54"/>
      <c r="N367" s="54"/>
      <c r="O367" s="54"/>
      <c r="P367" s="54"/>
      <c r="Q367" s="54"/>
      <c r="R367" s="54"/>
      <c r="S367" s="54"/>
      <c r="T367" s="54"/>
      <c r="U367" s="54"/>
    </row>
    <row r="368" spans="1:21" s="8" customFormat="1" ht="12.75" x14ac:dyDescent="0.2">
      <c r="A368" s="54"/>
      <c r="B368" s="54"/>
      <c r="C368" s="54"/>
      <c r="D368" s="54"/>
      <c r="E368" s="54"/>
      <c r="F368" s="54"/>
      <c r="G368" s="54"/>
      <c r="H368" s="54"/>
      <c r="I368" s="54"/>
      <c r="J368" s="54"/>
      <c r="K368" s="54"/>
      <c r="L368" s="54"/>
      <c r="M368" s="54"/>
      <c r="N368" s="54"/>
      <c r="O368" s="54"/>
      <c r="P368" s="54"/>
      <c r="Q368" s="54"/>
      <c r="R368" s="54"/>
      <c r="S368" s="54"/>
      <c r="T368" s="54"/>
      <c r="U368" s="54"/>
    </row>
    <row r="369" spans="1:21" s="8" customFormat="1" ht="12.75" x14ac:dyDescent="0.2">
      <c r="A369" s="54"/>
      <c r="B369" s="54"/>
      <c r="C369" s="54"/>
      <c r="D369" s="54"/>
      <c r="E369" s="54"/>
      <c r="F369" s="54"/>
      <c r="G369" s="54"/>
      <c r="H369" s="54"/>
      <c r="I369" s="54"/>
      <c r="J369" s="54"/>
      <c r="K369" s="54"/>
      <c r="L369" s="54"/>
      <c r="M369" s="54"/>
      <c r="N369" s="54"/>
      <c r="O369" s="54"/>
      <c r="P369" s="54"/>
      <c r="Q369" s="54"/>
      <c r="R369" s="54"/>
      <c r="S369" s="54"/>
      <c r="T369" s="54"/>
      <c r="U369" s="54"/>
    </row>
    <row r="370" spans="1:21" s="8" customFormat="1" ht="12.75" x14ac:dyDescent="0.2">
      <c r="A370" s="54"/>
      <c r="B370" s="54"/>
      <c r="C370" s="54"/>
      <c r="D370" s="54"/>
      <c r="E370" s="54"/>
      <c r="F370" s="54"/>
      <c r="G370" s="54"/>
      <c r="H370" s="54"/>
      <c r="I370" s="54"/>
      <c r="J370" s="54"/>
      <c r="K370" s="54"/>
      <c r="L370" s="54"/>
      <c r="M370" s="54"/>
      <c r="N370" s="54"/>
      <c r="O370" s="54"/>
      <c r="P370" s="54"/>
      <c r="Q370" s="54"/>
      <c r="R370" s="54"/>
      <c r="S370" s="54"/>
      <c r="T370" s="54"/>
      <c r="U370" s="54"/>
    </row>
    <row r="371" spans="1:21" s="8" customFormat="1" ht="12.75" x14ac:dyDescent="0.2">
      <c r="A371" s="54"/>
      <c r="B371" s="54"/>
      <c r="C371" s="54"/>
      <c r="D371" s="54"/>
      <c r="E371" s="54"/>
      <c r="F371" s="54"/>
      <c r="G371" s="54"/>
      <c r="H371" s="54"/>
      <c r="I371" s="54"/>
      <c r="J371" s="54"/>
      <c r="K371" s="54"/>
      <c r="L371" s="54"/>
      <c r="M371" s="54"/>
      <c r="N371" s="54"/>
      <c r="O371" s="54"/>
      <c r="P371" s="54"/>
      <c r="Q371" s="54"/>
      <c r="R371" s="54"/>
      <c r="S371" s="54"/>
      <c r="T371" s="54"/>
      <c r="U371" s="54"/>
    </row>
    <row r="372" spans="1:21" s="8" customFormat="1" ht="12.75" x14ac:dyDescent="0.2">
      <c r="A372" s="54"/>
      <c r="B372" s="54"/>
      <c r="C372" s="54"/>
      <c r="D372" s="54"/>
      <c r="E372" s="54"/>
      <c r="F372" s="54"/>
      <c r="G372" s="54"/>
      <c r="H372" s="54"/>
      <c r="I372" s="54"/>
      <c r="J372" s="54"/>
      <c r="K372" s="54"/>
      <c r="L372" s="54"/>
      <c r="M372" s="54"/>
      <c r="N372" s="54"/>
      <c r="O372" s="54"/>
      <c r="P372" s="54"/>
      <c r="Q372" s="54"/>
      <c r="R372" s="54"/>
      <c r="S372" s="54"/>
      <c r="T372" s="54"/>
      <c r="U372" s="54"/>
    </row>
    <row r="373" spans="1:21" s="8" customFormat="1" ht="12.75" x14ac:dyDescent="0.2">
      <c r="A373" s="54"/>
      <c r="B373" s="54"/>
      <c r="C373" s="54"/>
      <c r="D373" s="54"/>
      <c r="E373" s="54"/>
      <c r="F373" s="54"/>
      <c r="G373" s="54"/>
      <c r="H373" s="54"/>
      <c r="I373" s="54"/>
      <c r="J373" s="54"/>
      <c r="K373" s="54"/>
      <c r="L373" s="54"/>
      <c r="M373" s="54"/>
      <c r="N373" s="54"/>
      <c r="O373" s="54"/>
      <c r="P373" s="54"/>
      <c r="Q373" s="54"/>
      <c r="R373" s="54"/>
      <c r="S373" s="54"/>
      <c r="T373" s="54"/>
      <c r="U373" s="54"/>
    </row>
    <row r="374" spans="1:21" s="8" customFormat="1" ht="12.75" x14ac:dyDescent="0.2">
      <c r="A374" s="54"/>
      <c r="B374" s="54"/>
      <c r="C374" s="54"/>
      <c r="D374" s="54"/>
      <c r="E374" s="54"/>
      <c r="F374" s="54"/>
      <c r="G374" s="54"/>
      <c r="H374" s="54"/>
      <c r="I374" s="54"/>
      <c r="J374" s="54"/>
      <c r="K374" s="54"/>
      <c r="L374" s="54"/>
      <c r="M374" s="54"/>
      <c r="N374" s="54"/>
      <c r="O374" s="54"/>
      <c r="P374" s="54"/>
      <c r="Q374" s="54"/>
      <c r="R374" s="54"/>
      <c r="S374" s="54"/>
      <c r="T374" s="54"/>
      <c r="U374" s="54"/>
    </row>
    <row r="375" spans="1:21" s="8" customFormat="1" ht="12.75" x14ac:dyDescent="0.2">
      <c r="A375" s="54"/>
      <c r="B375" s="54"/>
      <c r="C375" s="54"/>
      <c r="D375" s="54"/>
      <c r="E375" s="54"/>
      <c r="F375" s="54"/>
      <c r="G375" s="54"/>
      <c r="H375" s="54"/>
      <c r="I375" s="54"/>
      <c r="J375" s="54"/>
      <c r="K375" s="54"/>
      <c r="L375" s="54"/>
      <c r="M375" s="54"/>
      <c r="N375" s="54"/>
      <c r="O375" s="54"/>
      <c r="P375" s="54"/>
      <c r="Q375" s="54"/>
      <c r="R375" s="54"/>
      <c r="S375" s="54"/>
      <c r="T375" s="54"/>
      <c r="U375" s="54"/>
    </row>
    <row r="376" spans="1:21" s="8" customFormat="1" ht="12.75" x14ac:dyDescent="0.2">
      <c r="A376" s="54"/>
      <c r="B376" s="54"/>
      <c r="C376" s="54"/>
      <c r="D376" s="54"/>
      <c r="E376" s="54"/>
      <c r="F376" s="54"/>
      <c r="G376" s="54"/>
      <c r="H376" s="54"/>
      <c r="I376" s="54"/>
      <c r="J376" s="54"/>
      <c r="K376" s="54"/>
      <c r="L376" s="54"/>
      <c r="M376" s="54"/>
      <c r="N376" s="54"/>
      <c r="O376" s="54"/>
      <c r="P376" s="54"/>
      <c r="Q376" s="54"/>
      <c r="R376" s="54"/>
      <c r="S376" s="54"/>
      <c r="T376" s="54"/>
      <c r="U376" s="54"/>
    </row>
    <row r="377" spans="1:21" s="8" customFormat="1" ht="12.75" x14ac:dyDescent="0.2">
      <c r="A377" s="54"/>
      <c r="B377" s="54"/>
      <c r="C377" s="54"/>
      <c r="D377" s="54"/>
      <c r="E377" s="54"/>
      <c r="F377" s="54"/>
      <c r="G377" s="54"/>
      <c r="H377" s="54"/>
      <c r="I377" s="54"/>
      <c r="J377" s="54"/>
      <c r="K377" s="54"/>
      <c r="L377" s="54"/>
      <c r="M377" s="54"/>
      <c r="N377" s="54"/>
      <c r="O377" s="54"/>
      <c r="P377" s="54"/>
      <c r="Q377" s="54"/>
      <c r="R377" s="54"/>
      <c r="S377" s="54"/>
      <c r="T377" s="54"/>
      <c r="U377" s="54"/>
    </row>
    <row r="378" spans="1:21" s="8" customFormat="1" ht="12.75" x14ac:dyDescent="0.2">
      <c r="A378" s="54"/>
      <c r="B378" s="54"/>
      <c r="C378" s="54"/>
      <c r="D378" s="54"/>
      <c r="E378" s="54"/>
      <c r="F378" s="54"/>
      <c r="G378" s="54"/>
      <c r="H378" s="54"/>
      <c r="I378" s="54"/>
      <c r="J378" s="54"/>
      <c r="K378" s="54"/>
      <c r="L378" s="54"/>
      <c r="M378" s="54"/>
      <c r="N378" s="54"/>
      <c r="O378" s="54"/>
      <c r="P378" s="54"/>
      <c r="Q378" s="54"/>
      <c r="R378" s="54"/>
      <c r="S378" s="54"/>
      <c r="T378" s="54"/>
      <c r="U378" s="54"/>
    </row>
    <row r="379" spans="1:21" s="8" customFormat="1" ht="12.75" x14ac:dyDescent="0.2">
      <c r="A379" s="54"/>
      <c r="B379" s="54"/>
      <c r="C379" s="54"/>
      <c r="D379" s="54"/>
      <c r="E379" s="54"/>
      <c r="F379" s="54"/>
      <c r="G379" s="54"/>
      <c r="H379" s="54"/>
      <c r="I379" s="54"/>
      <c r="J379" s="54"/>
      <c r="K379" s="54"/>
      <c r="L379" s="54"/>
      <c r="M379" s="54"/>
      <c r="N379" s="54"/>
      <c r="O379" s="54"/>
      <c r="P379" s="54"/>
      <c r="Q379" s="54"/>
      <c r="R379" s="54"/>
      <c r="S379" s="54"/>
      <c r="T379" s="54"/>
      <c r="U379" s="54"/>
    </row>
    <row r="380" spans="1:21" s="8" customFormat="1" ht="12.75" x14ac:dyDescent="0.2">
      <c r="A380" s="54"/>
      <c r="B380" s="54"/>
      <c r="C380" s="54"/>
      <c r="D380" s="54"/>
      <c r="E380" s="54"/>
      <c r="F380" s="54"/>
      <c r="G380" s="54"/>
      <c r="H380" s="54"/>
      <c r="I380" s="54"/>
      <c r="J380" s="54"/>
      <c r="K380" s="54"/>
      <c r="L380" s="54"/>
      <c r="M380" s="54"/>
      <c r="N380" s="54"/>
      <c r="O380" s="54"/>
      <c r="P380" s="54"/>
      <c r="Q380" s="54"/>
      <c r="R380" s="54"/>
      <c r="S380" s="54"/>
      <c r="T380" s="54"/>
      <c r="U380" s="54"/>
    </row>
    <row r="381" spans="1:21" s="8" customFormat="1" ht="12.75" x14ac:dyDescent="0.2">
      <c r="A381" s="54"/>
      <c r="B381" s="54"/>
      <c r="C381" s="54"/>
      <c r="D381" s="54"/>
      <c r="E381" s="54"/>
      <c r="F381" s="54"/>
      <c r="G381" s="54"/>
      <c r="H381" s="54"/>
      <c r="I381" s="54"/>
      <c r="J381" s="54"/>
      <c r="K381" s="54"/>
      <c r="L381" s="54"/>
      <c r="M381" s="54"/>
      <c r="N381" s="54"/>
      <c r="O381" s="54"/>
      <c r="P381" s="54"/>
      <c r="Q381" s="54"/>
      <c r="R381" s="54"/>
      <c r="S381" s="54"/>
      <c r="T381" s="54"/>
      <c r="U381" s="54"/>
    </row>
    <row r="382" spans="1:21" s="8" customFormat="1" ht="12.75" x14ac:dyDescent="0.2">
      <c r="A382" s="54"/>
      <c r="B382" s="54"/>
      <c r="C382" s="54"/>
      <c r="D382" s="54"/>
      <c r="E382" s="54"/>
      <c r="F382" s="54"/>
      <c r="G382" s="54"/>
      <c r="H382" s="54"/>
      <c r="I382" s="54"/>
      <c r="J382" s="54"/>
      <c r="K382" s="54"/>
      <c r="L382" s="54"/>
      <c r="M382" s="54"/>
      <c r="N382" s="54"/>
      <c r="O382" s="54"/>
      <c r="P382" s="54"/>
      <c r="Q382" s="54"/>
      <c r="R382" s="54"/>
      <c r="S382" s="54"/>
      <c r="T382" s="54"/>
      <c r="U382" s="54"/>
    </row>
    <row r="383" spans="1:21" s="8" customFormat="1" ht="12.75" x14ac:dyDescent="0.2">
      <c r="A383" s="54"/>
      <c r="B383" s="54"/>
      <c r="C383" s="54"/>
      <c r="D383" s="54"/>
      <c r="E383" s="54"/>
      <c r="F383" s="54"/>
      <c r="G383" s="54"/>
      <c r="H383" s="54"/>
      <c r="I383" s="54"/>
      <c r="J383" s="54"/>
      <c r="K383" s="54"/>
      <c r="L383" s="54"/>
      <c r="M383" s="54"/>
      <c r="N383" s="54"/>
      <c r="O383" s="54"/>
      <c r="P383" s="54"/>
      <c r="Q383" s="54"/>
      <c r="R383" s="54"/>
      <c r="S383" s="54"/>
      <c r="T383" s="54"/>
      <c r="U383" s="54"/>
    </row>
    <row r="384" spans="1:21" s="8" customFormat="1" ht="12.75" x14ac:dyDescent="0.2">
      <c r="A384" s="54"/>
      <c r="B384" s="54"/>
      <c r="C384" s="54"/>
      <c r="D384" s="54"/>
      <c r="E384" s="54"/>
      <c r="F384" s="54"/>
      <c r="G384" s="54"/>
      <c r="H384" s="54"/>
      <c r="I384" s="54"/>
      <c r="J384" s="54"/>
      <c r="K384" s="54"/>
      <c r="L384" s="54"/>
      <c r="M384" s="54"/>
      <c r="N384" s="54"/>
      <c r="O384" s="54"/>
      <c r="P384" s="54"/>
      <c r="Q384" s="54"/>
      <c r="R384" s="54"/>
      <c r="S384" s="54"/>
      <c r="T384" s="54"/>
      <c r="U384" s="54"/>
    </row>
    <row r="385" spans="1:21" s="8" customFormat="1" ht="12.75" x14ac:dyDescent="0.2">
      <c r="A385" s="54"/>
      <c r="B385" s="54"/>
      <c r="C385" s="54"/>
      <c r="D385" s="54"/>
      <c r="E385" s="54"/>
      <c r="F385" s="54"/>
      <c r="G385" s="54"/>
      <c r="H385" s="54"/>
      <c r="I385" s="54"/>
      <c r="J385" s="54"/>
      <c r="K385" s="54"/>
      <c r="L385" s="54"/>
      <c r="M385" s="54"/>
      <c r="N385" s="54"/>
      <c r="O385" s="54"/>
      <c r="P385" s="54"/>
      <c r="Q385" s="54"/>
      <c r="R385" s="54"/>
      <c r="S385" s="54"/>
      <c r="T385" s="54"/>
      <c r="U385" s="54"/>
    </row>
    <row r="386" spans="1:21" s="8" customFormat="1" ht="12.75" x14ac:dyDescent="0.2">
      <c r="A386" s="54"/>
      <c r="B386" s="54"/>
      <c r="C386" s="54"/>
      <c r="D386" s="54"/>
      <c r="E386" s="54"/>
      <c r="F386" s="54"/>
      <c r="G386" s="54"/>
      <c r="H386" s="54"/>
      <c r="I386" s="54"/>
      <c r="J386" s="54"/>
      <c r="K386" s="54"/>
      <c r="L386" s="54"/>
      <c r="M386" s="54"/>
      <c r="N386" s="54"/>
      <c r="O386" s="54"/>
      <c r="P386" s="54"/>
      <c r="Q386" s="54"/>
      <c r="R386" s="54"/>
      <c r="S386" s="54"/>
      <c r="T386" s="54"/>
      <c r="U386" s="54"/>
    </row>
    <row r="387" spans="1:21" s="8" customFormat="1" ht="12.75" x14ac:dyDescent="0.2">
      <c r="A387" s="54"/>
      <c r="B387" s="54"/>
      <c r="C387" s="54"/>
      <c r="D387" s="54"/>
      <c r="E387" s="54"/>
      <c r="F387" s="54"/>
      <c r="G387" s="54"/>
      <c r="H387" s="54"/>
      <c r="I387" s="54"/>
      <c r="J387" s="54"/>
      <c r="K387" s="54"/>
      <c r="L387" s="54"/>
      <c r="M387" s="54"/>
      <c r="N387" s="54"/>
      <c r="O387" s="54"/>
      <c r="P387" s="54"/>
      <c r="Q387" s="54"/>
      <c r="R387" s="54"/>
      <c r="S387" s="54"/>
      <c r="T387" s="54"/>
      <c r="U387" s="54"/>
    </row>
    <row r="388" spans="1:21" s="8" customFormat="1" ht="12.75" x14ac:dyDescent="0.2">
      <c r="A388" s="54"/>
      <c r="B388" s="54"/>
      <c r="C388" s="54"/>
      <c r="D388" s="54"/>
      <c r="E388" s="54"/>
      <c r="F388" s="54"/>
      <c r="G388" s="54"/>
      <c r="H388" s="54"/>
      <c r="I388" s="54"/>
      <c r="J388" s="54"/>
      <c r="K388" s="54"/>
      <c r="L388" s="54"/>
      <c r="M388" s="54"/>
      <c r="N388" s="54"/>
      <c r="O388" s="54"/>
      <c r="P388" s="54"/>
      <c r="Q388" s="54"/>
      <c r="R388" s="54"/>
      <c r="S388" s="54"/>
      <c r="T388" s="54"/>
      <c r="U388" s="54"/>
    </row>
    <row r="389" spans="1:21" s="8" customFormat="1" ht="12.75" x14ac:dyDescent="0.2">
      <c r="A389" s="54"/>
      <c r="B389" s="54"/>
      <c r="C389" s="54"/>
      <c r="D389" s="54"/>
      <c r="E389" s="54"/>
      <c r="F389" s="54"/>
      <c r="G389" s="54"/>
      <c r="H389" s="54"/>
      <c r="I389" s="54"/>
      <c r="J389" s="54"/>
      <c r="K389" s="54"/>
      <c r="L389" s="54"/>
      <c r="M389" s="54"/>
      <c r="N389" s="54"/>
      <c r="O389" s="54"/>
      <c r="P389" s="54"/>
      <c r="Q389" s="54"/>
      <c r="R389" s="54"/>
      <c r="S389" s="54"/>
      <c r="T389" s="54"/>
      <c r="U389" s="54"/>
    </row>
    <row r="390" spans="1:21" s="8" customFormat="1" ht="12.75" x14ac:dyDescent="0.2">
      <c r="A390" s="54"/>
      <c r="B390" s="54"/>
      <c r="C390" s="54"/>
      <c r="D390" s="54"/>
      <c r="E390" s="54"/>
      <c r="F390" s="54"/>
      <c r="G390" s="54"/>
      <c r="H390" s="54"/>
      <c r="I390" s="54"/>
      <c r="J390" s="54"/>
      <c r="K390" s="54"/>
      <c r="L390" s="54"/>
      <c r="M390" s="54"/>
      <c r="N390" s="54"/>
      <c r="O390" s="54"/>
      <c r="P390" s="54"/>
      <c r="Q390" s="54"/>
      <c r="R390" s="54"/>
      <c r="S390" s="54"/>
      <c r="T390" s="54"/>
      <c r="U390" s="54"/>
    </row>
    <row r="391" spans="1:21" s="8" customFormat="1" ht="12.75" x14ac:dyDescent="0.2">
      <c r="A391" s="54"/>
      <c r="B391" s="54"/>
      <c r="C391" s="54"/>
      <c r="D391" s="54"/>
      <c r="E391" s="54"/>
      <c r="F391" s="54"/>
      <c r="G391" s="54"/>
      <c r="H391" s="54"/>
      <c r="I391" s="54"/>
      <c r="J391" s="54"/>
      <c r="K391" s="54"/>
      <c r="L391" s="54"/>
      <c r="M391" s="54"/>
      <c r="N391" s="54"/>
      <c r="O391" s="54"/>
      <c r="P391" s="54"/>
      <c r="Q391" s="54"/>
      <c r="R391" s="54"/>
      <c r="S391" s="54"/>
      <c r="T391" s="54"/>
      <c r="U391" s="54"/>
    </row>
    <row r="392" spans="1:21" s="8" customFormat="1" ht="12.75" x14ac:dyDescent="0.2">
      <c r="A392" s="54"/>
      <c r="B392" s="54"/>
      <c r="C392" s="54"/>
      <c r="D392" s="54"/>
      <c r="E392" s="54"/>
      <c r="F392" s="54"/>
      <c r="G392" s="54"/>
      <c r="H392" s="54"/>
      <c r="I392" s="54"/>
      <c r="J392" s="54"/>
      <c r="K392" s="54"/>
      <c r="L392" s="54"/>
      <c r="M392" s="54"/>
      <c r="N392" s="54"/>
      <c r="O392" s="54"/>
      <c r="P392" s="54"/>
      <c r="Q392" s="54"/>
      <c r="R392" s="54"/>
      <c r="S392" s="54"/>
      <c r="T392" s="54"/>
      <c r="U392" s="54"/>
    </row>
    <row r="393" spans="1:21" s="8" customFormat="1" ht="12.75" x14ac:dyDescent="0.2">
      <c r="A393" s="54"/>
      <c r="B393" s="54"/>
      <c r="C393" s="54"/>
      <c r="D393" s="54"/>
      <c r="E393" s="54"/>
      <c r="F393" s="54"/>
      <c r="G393" s="54"/>
      <c r="H393" s="54"/>
      <c r="I393" s="54"/>
      <c r="J393" s="54"/>
      <c r="K393" s="54"/>
      <c r="L393" s="54"/>
      <c r="M393" s="54"/>
      <c r="N393" s="54"/>
      <c r="O393" s="54"/>
      <c r="P393" s="54"/>
      <c r="Q393" s="54"/>
      <c r="R393" s="54"/>
      <c r="S393" s="54"/>
      <c r="T393" s="54"/>
      <c r="U393" s="54"/>
    </row>
    <row r="394" spans="1:21" s="8" customFormat="1" ht="12.75" x14ac:dyDescent="0.2">
      <c r="A394" s="54"/>
      <c r="B394" s="54"/>
      <c r="C394" s="54"/>
      <c r="D394" s="54"/>
      <c r="E394" s="54"/>
      <c r="F394" s="54"/>
      <c r="G394" s="54"/>
      <c r="H394" s="54"/>
      <c r="I394" s="54"/>
      <c r="J394" s="54"/>
      <c r="K394" s="54"/>
      <c r="L394" s="54"/>
      <c r="M394" s="54"/>
      <c r="N394" s="54"/>
      <c r="O394" s="54"/>
      <c r="P394" s="54"/>
      <c r="Q394" s="54"/>
      <c r="R394" s="54"/>
      <c r="S394" s="54"/>
      <c r="T394" s="54"/>
      <c r="U394" s="54"/>
    </row>
    <row r="395" spans="1:21" s="8" customFormat="1" ht="12.75" x14ac:dyDescent="0.2">
      <c r="A395" s="54"/>
      <c r="B395" s="54"/>
      <c r="C395" s="54"/>
      <c r="D395" s="54"/>
      <c r="E395" s="54"/>
      <c r="F395" s="54"/>
      <c r="G395" s="54"/>
      <c r="H395" s="54"/>
      <c r="I395" s="54"/>
      <c r="J395" s="54"/>
      <c r="K395" s="54"/>
      <c r="L395" s="54"/>
      <c r="M395" s="54"/>
      <c r="N395" s="54"/>
      <c r="O395" s="54"/>
      <c r="P395" s="54"/>
      <c r="Q395" s="54"/>
      <c r="R395" s="54"/>
      <c r="S395" s="54"/>
      <c r="T395" s="54"/>
      <c r="U395" s="54"/>
    </row>
    <row r="396" spans="1:21" s="8" customFormat="1" ht="12.75" x14ac:dyDescent="0.2">
      <c r="A396" s="54"/>
      <c r="B396" s="54"/>
      <c r="C396" s="54"/>
      <c r="D396" s="54"/>
      <c r="E396" s="54"/>
      <c r="F396" s="54"/>
      <c r="G396" s="54"/>
      <c r="H396" s="54"/>
      <c r="I396" s="54"/>
      <c r="J396" s="54"/>
      <c r="K396" s="54"/>
      <c r="L396" s="54"/>
      <c r="M396" s="54"/>
      <c r="N396" s="54"/>
      <c r="O396" s="54"/>
      <c r="P396" s="54"/>
      <c r="Q396" s="54"/>
      <c r="R396" s="54"/>
      <c r="S396" s="54"/>
      <c r="T396" s="54"/>
      <c r="U396" s="54"/>
    </row>
    <row r="397" spans="1:21" s="8" customFormat="1" ht="12.75" x14ac:dyDescent="0.2">
      <c r="A397" s="54"/>
      <c r="B397" s="54"/>
      <c r="C397" s="54"/>
      <c r="D397" s="54"/>
      <c r="E397" s="54"/>
      <c r="F397" s="54"/>
      <c r="G397" s="54"/>
      <c r="H397" s="54"/>
      <c r="I397" s="54"/>
      <c r="J397" s="54"/>
      <c r="K397" s="54"/>
      <c r="L397" s="54"/>
      <c r="M397" s="54"/>
      <c r="N397" s="54"/>
      <c r="O397" s="54"/>
      <c r="P397" s="54"/>
      <c r="Q397" s="54"/>
      <c r="R397" s="54"/>
      <c r="S397" s="54"/>
      <c r="T397" s="54"/>
      <c r="U397" s="54"/>
    </row>
    <row r="398" spans="1:21" s="8" customFormat="1" ht="12.75" x14ac:dyDescent="0.2">
      <c r="A398" s="54"/>
      <c r="B398" s="54"/>
      <c r="C398" s="54"/>
      <c r="D398" s="54"/>
      <c r="E398" s="54"/>
      <c r="F398" s="54"/>
      <c r="G398" s="54"/>
      <c r="H398" s="54"/>
      <c r="I398" s="54"/>
      <c r="J398" s="54"/>
      <c r="K398" s="54"/>
      <c r="L398" s="54"/>
      <c r="M398" s="54"/>
      <c r="N398" s="54"/>
      <c r="O398" s="54"/>
      <c r="P398" s="54"/>
      <c r="Q398" s="54"/>
      <c r="R398" s="54"/>
      <c r="S398" s="54"/>
      <c r="T398" s="54"/>
      <c r="U398" s="54"/>
    </row>
    <row r="399" spans="1:21" s="8" customFormat="1" ht="12.75" x14ac:dyDescent="0.2">
      <c r="A399" s="54"/>
      <c r="B399" s="54"/>
      <c r="C399" s="54"/>
      <c r="D399" s="54"/>
      <c r="E399" s="54"/>
      <c r="F399" s="54"/>
      <c r="G399" s="54"/>
      <c r="H399" s="54"/>
      <c r="I399" s="54"/>
      <c r="J399" s="54"/>
      <c r="K399" s="54"/>
      <c r="L399" s="54"/>
      <c r="M399" s="54"/>
      <c r="N399" s="54"/>
      <c r="O399" s="54"/>
      <c r="P399" s="54"/>
      <c r="Q399" s="54"/>
      <c r="R399" s="54"/>
      <c r="S399" s="54"/>
      <c r="T399" s="54"/>
      <c r="U399" s="54"/>
    </row>
    <row r="400" spans="1:21" s="8" customFormat="1" ht="12.75" x14ac:dyDescent="0.2">
      <c r="A400" s="54"/>
      <c r="B400" s="54"/>
      <c r="C400" s="54"/>
      <c r="D400" s="54"/>
      <c r="E400" s="54"/>
      <c r="F400" s="54"/>
      <c r="G400" s="54"/>
      <c r="H400" s="54"/>
      <c r="I400" s="54"/>
      <c r="J400" s="54"/>
      <c r="K400" s="54"/>
      <c r="L400" s="54"/>
      <c r="M400" s="54"/>
      <c r="N400" s="54"/>
      <c r="O400" s="54"/>
      <c r="P400" s="54"/>
      <c r="Q400" s="54"/>
      <c r="R400" s="54"/>
      <c r="S400" s="54"/>
      <c r="T400" s="54"/>
      <c r="U400" s="54"/>
    </row>
    <row r="401" spans="1:21" s="8" customFormat="1" ht="12.75" x14ac:dyDescent="0.2">
      <c r="A401" s="54"/>
      <c r="B401" s="54"/>
      <c r="C401" s="54"/>
      <c r="D401" s="54"/>
      <c r="E401" s="54"/>
      <c r="F401" s="54"/>
      <c r="G401" s="54"/>
      <c r="H401" s="54"/>
      <c r="I401" s="54"/>
      <c r="J401" s="54"/>
      <c r="K401" s="54"/>
      <c r="L401" s="54"/>
      <c r="M401" s="54"/>
      <c r="N401" s="54"/>
      <c r="O401" s="54"/>
      <c r="P401" s="54"/>
      <c r="Q401" s="54"/>
      <c r="R401" s="54"/>
      <c r="S401" s="54"/>
      <c r="T401" s="54"/>
      <c r="U401" s="54"/>
    </row>
    <row r="402" spans="1:21" s="8" customFormat="1" ht="12.75" x14ac:dyDescent="0.2">
      <c r="A402" s="54"/>
      <c r="B402" s="54"/>
      <c r="C402" s="54"/>
      <c r="D402" s="54"/>
      <c r="E402" s="54"/>
      <c r="F402" s="54"/>
      <c r="G402" s="54"/>
      <c r="H402" s="54"/>
      <c r="I402" s="54"/>
      <c r="J402" s="54"/>
      <c r="K402" s="54"/>
      <c r="L402" s="54"/>
      <c r="M402" s="54"/>
      <c r="N402" s="54"/>
      <c r="O402" s="54"/>
      <c r="P402" s="54"/>
      <c r="Q402" s="54"/>
      <c r="R402" s="54"/>
      <c r="S402" s="54"/>
      <c r="T402" s="54"/>
      <c r="U402" s="54"/>
    </row>
    <row r="403" spans="1:21" s="8" customFormat="1" ht="12.75" x14ac:dyDescent="0.2">
      <c r="A403" s="54"/>
      <c r="B403" s="54"/>
      <c r="C403" s="54"/>
      <c r="D403" s="54"/>
      <c r="E403" s="54"/>
      <c r="F403" s="54"/>
      <c r="G403" s="54"/>
      <c r="H403" s="54"/>
      <c r="I403" s="54"/>
      <c r="J403" s="54"/>
      <c r="K403" s="54"/>
      <c r="L403" s="54"/>
      <c r="M403" s="54"/>
      <c r="N403" s="54"/>
      <c r="O403" s="54"/>
      <c r="P403" s="54"/>
      <c r="Q403" s="54"/>
      <c r="R403" s="54"/>
      <c r="S403" s="54"/>
      <c r="T403" s="54"/>
      <c r="U403" s="54"/>
    </row>
    <row r="404" spans="1:21" s="8" customFormat="1" ht="12.75" x14ac:dyDescent="0.2">
      <c r="A404" s="54"/>
      <c r="B404" s="54"/>
      <c r="C404" s="54"/>
      <c r="D404" s="54"/>
      <c r="E404" s="54"/>
      <c r="F404" s="54"/>
      <c r="G404" s="54"/>
      <c r="H404" s="54"/>
      <c r="I404" s="54"/>
      <c r="J404" s="54"/>
      <c r="K404" s="54"/>
      <c r="L404" s="54"/>
      <c r="M404" s="54"/>
      <c r="N404" s="54"/>
      <c r="O404" s="54"/>
      <c r="P404" s="54"/>
      <c r="Q404" s="54"/>
      <c r="R404" s="54"/>
      <c r="S404" s="54"/>
      <c r="T404" s="54"/>
      <c r="U404" s="54"/>
    </row>
    <row r="405" spans="1:21" s="8" customFormat="1" ht="12.75" x14ac:dyDescent="0.2">
      <c r="A405" s="54"/>
      <c r="B405" s="54"/>
      <c r="C405" s="54"/>
      <c r="D405" s="54"/>
      <c r="E405" s="54"/>
      <c r="F405" s="54"/>
      <c r="G405" s="54"/>
      <c r="H405" s="54"/>
      <c r="I405" s="54"/>
      <c r="J405" s="54"/>
      <c r="K405" s="54"/>
      <c r="L405" s="54"/>
      <c r="M405" s="54"/>
      <c r="N405" s="54"/>
      <c r="O405" s="54"/>
      <c r="P405" s="54"/>
      <c r="Q405" s="54"/>
      <c r="R405" s="54"/>
      <c r="S405" s="54"/>
      <c r="T405" s="54"/>
      <c r="U405" s="54"/>
    </row>
    <row r="406" spans="1:21" s="8" customFormat="1" ht="12.75" x14ac:dyDescent="0.2">
      <c r="A406" s="54"/>
      <c r="B406" s="54"/>
      <c r="C406" s="54"/>
      <c r="D406" s="54"/>
      <c r="E406" s="54"/>
      <c r="F406" s="54"/>
      <c r="G406" s="54"/>
      <c r="H406" s="54"/>
      <c r="I406" s="54"/>
      <c r="J406" s="54"/>
      <c r="K406" s="54"/>
      <c r="L406" s="54"/>
      <c r="M406" s="54"/>
      <c r="N406" s="54"/>
      <c r="O406" s="54"/>
      <c r="P406" s="54"/>
      <c r="Q406" s="54"/>
      <c r="R406" s="54"/>
      <c r="S406" s="54"/>
      <c r="T406" s="54"/>
      <c r="U406" s="54"/>
    </row>
    <row r="407" spans="1:21" s="8" customFormat="1" ht="12.75" x14ac:dyDescent="0.2">
      <c r="A407" s="54"/>
      <c r="B407" s="54"/>
      <c r="C407" s="54"/>
      <c r="D407" s="54"/>
      <c r="E407" s="54"/>
      <c r="F407" s="54"/>
      <c r="G407" s="54"/>
      <c r="H407" s="54"/>
      <c r="I407" s="54"/>
      <c r="J407" s="54"/>
      <c r="K407" s="54"/>
      <c r="L407" s="54"/>
      <c r="M407" s="54"/>
      <c r="N407" s="54"/>
      <c r="O407" s="54"/>
      <c r="P407" s="54"/>
      <c r="Q407" s="54"/>
      <c r="R407" s="54"/>
      <c r="S407" s="54"/>
      <c r="T407" s="54"/>
      <c r="U407" s="54"/>
    </row>
    <row r="408" spans="1:21" s="8" customFormat="1" ht="12.75" x14ac:dyDescent="0.2">
      <c r="A408" s="54"/>
      <c r="B408" s="54"/>
      <c r="C408" s="54"/>
      <c r="D408" s="54"/>
      <c r="E408" s="54"/>
      <c r="F408" s="54"/>
      <c r="G408" s="54"/>
      <c r="H408" s="54"/>
      <c r="I408" s="54"/>
      <c r="J408" s="54"/>
      <c r="K408" s="54"/>
      <c r="L408" s="54"/>
      <c r="M408" s="54"/>
      <c r="N408" s="54"/>
      <c r="O408" s="54"/>
      <c r="P408" s="54"/>
      <c r="Q408" s="54"/>
      <c r="R408" s="54"/>
      <c r="S408" s="54"/>
      <c r="T408" s="54"/>
      <c r="U408" s="54"/>
    </row>
    <row r="409" spans="1:21" s="8" customFormat="1" ht="12.75" x14ac:dyDescent="0.2">
      <c r="A409" s="54"/>
      <c r="B409" s="54"/>
      <c r="C409" s="54"/>
      <c r="D409" s="54"/>
      <c r="E409" s="54"/>
      <c r="F409" s="54"/>
      <c r="G409" s="54"/>
      <c r="H409" s="54"/>
      <c r="I409" s="54"/>
      <c r="J409" s="54"/>
      <c r="K409" s="54"/>
      <c r="L409" s="54"/>
      <c r="M409" s="54"/>
      <c r="N409" s="54"/>
      <c r="O409" s="54"/>
      <c r="P409" s="54"/>
      <c r="Q409" s="54"/>
      <c r="R409" s="54"/>
      <c r="S409" s="54"/>
      <c r="T409" s="54"/>
      <c r="U409" s="54"/>
    </row>
    <row r="410" spans="1:21" s="8" customFormat="1" ht="12.75" x14ac:dyDescent="0.2">
      <c r="A410" s="54"/>
      <c r="B410" s="54"/>
      <c r="C410" s="54"/>
      <c r="D410" s="54"/>
      <c r="E410" s="54"/>
      <c r="F410" s="54"/>
      <c r="G410" s="54"/>
      <c r="H410" s="54"/>
      <c r="I410" s="54"/>
      <c r="J410" s="54"/>
      <c r="K410" s="54"/>
      <c r="L410" s="54"/>
      <c r="M410" s="54"/>
      <c r="N410" s="54"/>
      <c r="O410" s="54"/>
      <c r="P410" s="54"/>
      <c r="Q410" s="54"/>
      <c r="R410" s="54"/>
      <c r="S410" s="54"/>
      <c r="T410" s="54"/>
      <c r="U410" s="54"/>
    </row>
    <row r="411" spans="1:21" s="8" customFormat="1" ht="12.75" x14ac:dyDescent="0.2">
      <c r="A411" s="54"/>
      <c r="B411" s="54"/>
      <c r="C411" s="54"/>
      <c r="D411" s="54"/>
      <c r="E411" s="54"/>
      <c r="F411" s="54"/>
      <c r="G411" s="54"/>
      <c r="H411" s="54"/>
      <c r="I411" s="54"/>
      <c r="J411" s="54"/>
      <c r="K411" s="54"/>
      <c r="L411" s="54"/>
      <c r="M411" s="54"/>
      <c r="N411" s="54"/>
      <c r="O411" s="54"/>
      <c r="P411" s="54"/>
      <c r="Q411" s="54"/>
      <c r="R411" s="54"/>
      <c r="S411" s="54"/>
      <c r="T411" s="54"/>
      <c r="U411" s="54"/>
    </row>
    <row r="412" spans="1:21" s="8" customFormat="1" ht="12.75" x14ac:dyDescent="0.2">
      <c r="A412" s="54"/>
      <c r="B412" s="54"/>
      <c r="C412" s="54"/>
      <c r="D412" s="54"/>
      <c r="E412" s="54"/>
      <c r="F412" s="54"/>
      <c r="G412" s="54"/>
      <c r="H412" s="54"/>
      <c r="I412" s="54"/>
      <c r="J412" s="54"/>
      <c r="K412" s="54"/>
      <c r="L412" s="54"/>
      <c r="M412" s="54"/>
      <c r="N412" s="54"/>
      <c r="O412" s="54"/>
      <c r="P412" s="54"/>
      <c r="Q412" s="54"/>
      <c r="R412" s="54"/>
      <c r="S412" s="54"/>
      <c r="T412" s="54"/>
      <c r="U412" s="54"/>
    </row>
    <row r="413" spans="1:21" s="8" customFormat="1" ht="12.75" x14ac:dyDescent="0.2">
      <c r="A413" s="54"/>
      <c r="B413" s="54"/>
      <c r="C413" s="54"/>
      <c r="D413" s="54"/>
      <c r="E413" s="54"/>
      <c r="F413" s="54"/>
      <c r="G413" s="54"/>
      <c r="H413" s="54"/>
      <c r="I413" s="54"/>
      <c r="J413" s="54"/>
      <c r="K413" s="54"/>
      <c r="L413" s="54"/>
      <c r="M413" s="54"/>
      <c r="N413" s="54"/>
      <c r="O413" s="54"/>
      <c r="P413" s="54"/>
      <c r="Q413" s="54"/>
      <c r="R413" s="54"/>
      <c r="S413" s="54"/>
      <c r="T413" s="54"/>
      <c r="U413" s="54"/>
    </row>
    <row r="414" spans="1:21" s="8" customFormat="1" ht="12.75" x14ac:dyDescent="0.2">
      <c r="A414" s="54"/>
      <c r="B414" s="54"/>
      <c r="C414" s="54"/>
      <c r="D414" s="54"/>
      <c r="E414" s="54"/>
      <c r="F414" s="54"/>
      <c r="G414" s="54"/>
      <c r="H414" s="54"/>
      <c r="I414" s="54"/>
      <c r="J414" s="54"/>
      <c r="K414" s="54"/>
      <c r="L414" s="54"/>
      <c r="M414" s="54"/>
      <c r="N414" s="54"/>
      <c r="O414" s="54"/>
      <c r="P414" s="54"/>
      <c r="Q414" s="54"/>
      <c r="R414" s="54"/>
      <c r="S414" s="54"/>
      <c r="T414" s="54"/>
      <c r="U414" s="54"/>
    </row>
    <row r="415" spans="1:21" s="8" customFormat="1" ht="12.75" x14ac:dyDescent="0.2">
      <c r="A415" s="54"/>
      <c r="B415" s="54"/>
      <c r="C415" s="54"/>
      <c r="D415" s="54"/>
      <c r="E415" s="54"/>
      <c r="F415" s="54"/>
      <c r="G415" s="54"/>
      <c r="H415" s="54"/>
      <c r="I415" s="54"/>
      <c r="J415" s="54"/>
      <c r="K415" s="54"/>
      <c r="L415" s="54"/>
      <c r="M415" s="54"/>
      <c r="N415" s="54"/>
      <c r="O415" s="54"/>
      <c r="P415" s="54"/>
      <c r="Q415" s="54"/>
      <c r="R415" s="54"/>
      <c r="S415" s="54"/>
      <c r="T415" s="54"/>
      <c r="U415" s="54"/>
    </row>
    <row r="416" spans="1:21" s="8" customFormat="1" ht="12.75" x14ac:dyDescent="0.2">
      <c r="A416" s="54"/>
      <c r="B416" s="54"/>
      <c r="C416" s="54"/>
      <c r="D416" s="54"/>
      <c r="E416" s="54"/>
      <c r="F416" s="54"/>
      <c r="G416" s="54"/>
      <c r="H416" s="54"/>
      <c r="I416" s="54"/>
      <c r="J416" s="54"/>
      <c r="K416" s="54"/>
      <c r="L416" s="54"/>
      <c r="M416" s="54"/>
      <c r="N416" s="54"/>
      <c r="O416" s="54"/>
      <c r="P416" s="54"/>
      <c r="Q416" s="54"/>
      <c r="R416" s="54"/>
      <c r="S416" s="54"/>
      <c r="T416" s="54"/>
      <c r="U416" s="54"/>
    </row>
    <row r="417" spans="1:21" s="8" customFormat="1" ht="12.75" x14ac:dyDescent="0.2">
      <c r="A417" s="54"/>
      <c r="B417" s="54"/>
      <c r="C417" s="54"/>
      <c r="D417" s="54"/>
      <c r="E417" s="54"/>
      <c r="F417" s="54"/>
      <c r="G417" s="54"/>
      <c r="H417" s="54"/>
      <c r="I417" s="54"/>
      <c r="J417" s="54"/>
      <c r="K417" s="54"/>
      <c r="L417" s="54"/>
      <c r="M417" s="54"/>
      <c r="N417" s="54"/>
      <c r="O417" s="54"/>
      <c r="P417" s="54"/>
      <c r="Q417" s="54"/>
      <c r="R417" s="54"/>
      <c r="S417" s="54"/>
      <c r="T417" s="54"/>
      <c r="U417" s="54"/>
    </row>
    <row r="418" spans="1:21" s="8" customFormat="1" ht="12.75" x14ac:dyDescent="0.2">
      <c r="A418" s="54"/>
      <c r="B418" s="54"/>
      <c r="C418" s="54"/>
      <c r="D418" s="54"/>
      <c r="E418" s="54"/>
      <c r="F418" s="54"/>
      <c r="G418" s="54"/>
      <c r="H418" s="54"/>
      <c r="I418" s="54"/>
      <c r="J418" s="54"/>
      <c r="K418" s="54"/>
      <c r="L418" s="54"/>
      <c r="M418" s="54"/>
      <c r="N418" s="54"/>
      <c r="O418" s="54"/>
      <c r="P418" s="54"/>
      <c r="Q418" s="54"/>
      <c r="R418" s="54"/>
      <c r="S418" s="54"/>
      <c r="T418" s="54"/>
      <c r="U418" s="54"/>
    </row>
    <row r="419" spans="1:21" s="8" customFormat="1" ht="12.75" x14ac:dyDescent="0.2">
      <c r="A419" s="54"/>
      <c r="B419" s="54"/>
      <c r="C419" s="54"/>
      <c r="D419" s="54"/>
      <c r="E419" s="54"/>
      <c r="F419" s="54"/>
      <c r="G419" s="54"/>
      <c r="H419" s="54"/>
      <c r="I419" s="54"/>
      <c r="J419" s="54"/>
      <c r="K419" s="54"/>
      <c r="L419" s="54"/>
      <c r="M419" s="54"/>
      <c r="N419" s="54"/>
      <c r="O419" s="54"/>
      <c r="P419" s="54"/>
      <c r="Q419" s="54"/>
      <c r="R419" s="54"/>
      <c r="S419" s="54"/>
      <c r="T419" s="54"/>
      <c r="U419" s="54"/>
    </row>
    <row r="420" spans="1:21" s="8" customFormat="1" ht="12.75" x14ac:dyDescent="0.2">
      <c r="A420" s="54"/>
      <c r="B420" s="54"/>
      <c r="C420" s="54"/>
      <c r="D420" s="54"/>
      <c r="E420" s="54"/>
      <c r="F420" s="54"/>
      <c r="G420" s="54"/>
      <c r="H420" s="54"/>
      <c r="I420" s="54"/>
      <c r="J420" s="54"/>
      <c r="K420" s="54"/>
      <c r="L420" s="54"/>
      <c r="M420" s="54"/>
      <c r="N420" s="54"/>
      <c r="O420" s="54"/>
      <c r="P420" s="54"/>
      <c r="Q420" s="54"/>
      <c r="R420" s="54"/>
      <c r="S420" s="54"/>
      <c r="T420" s="54"/>
      <c r="U420" s="54"/>
    </row>
    <row r="421" spans="1:21" s="8" customFormat="1" ht="12.75" x14ac:dyDescent="0.2">
      <c r="A421" s="54"/>
      <c r="B421" s="54"/>
      <c r="C421" s="54"/>
      <c r="D421" s="54"/>
      <c r="E421" s="54"/>
      <c r="F421" s="54"/>
      <c r="G421" s="54"/>
      <c r="H421" s="54"/>
      <c r="I421" s="54"/>
      <c r="J421" s="54"/>
      <c r="K421" s="54"/>
      <c r="L421" s="54"/>
      <c r="M421" s="54"/>
      <c r="N421" s="54"/>
      <c r="O421" s="54"/>
      <c r="P421" s="54"/>
      <c r="Q421" s="54"/>
      <c r="R421" s="54"/>
      <c r="S421" s="54"/>
      <c r="T421" s="54"/>
      <c r="U421" s="54"/>
    </row>
    <row r="422" spans="1:21" s="8" customFormat="1" ht="12.75" x14ac:dyDescent="0.2">
      <c r="A422" s="54"/>
      <c r="B422" s="54"/>
      <c r="C422" s="54"/>
      <c r="D422" s="54"/>
      <c r="E422" s="54"/>
      <c r="F422" s="54"/>
      <c r="G422" s="54"/>
      <c r="H422" s="54"/>
      <c r="I422" s="54"/>
      <c r="J422" s="54"/>
      <c r="K422" s="54"/>
      <c r="L422" s="54"/>
      <c r="M422" s="54"/>
      <c r="N422" s="54"/>
      <c r="O422" s="54"/>
      <c r="P422" s="54"/>
      <c r="Q422" s="54"/>
      <c r="R422" s="54"/>
      <c r="S422" s="54"/>
      <c r="T422" s="54"/>
      <c r="U422" s="54"/>
    </row>
    <row r="423" spans="1:21" s="8" customFormat="1" ht="12.75" x14ac:dyDescent="0.2">
      <c r="A423" s="54"/>
      <c r="B423" s="54"/>
      <c r="C423" s="54"/>
      <c r="D423" s="54"/>
      <c r="E423" s="54"/>
      <c r="F423" s="54"/>
      <c r="G423" s="54"/>
      <c r="H423" s="54"/>
      <c r="I423" s="54"/>
      <c r="J423" s="54"/>
      <c r="K423" s="54"/>
      <c r="L423" s="54"/>
      <c r="M423" s="54"/>
      <c r="N423" s="54"/>
      <c r="O423" s="54"/>
      <c r="P423" s="54"/>
      <c r="Q423" s="54"/>
      <c r="R423" s="54"/>
      <c r="S423" s="54"/>
      <c r="T423" s="54"/>
      <c r="U423" s="54"/>
    </row>
    <row r="424" spans="1:21" s="8" customFormat="1" ht="12.75" x14ac:dyDescent="0.2">
      <c r="A424" s="54"/>
      <c r="B424" s="54"/>
      <c r="C424" s="54"/>
      <c r="D424" s="54"/>
      <c r="E424" s="54"/>
      <c r="F424" s="54"/>
      <c r="G424" s="54"/>
      <c r="H424" s="54"/>
      <c r="I424" s="54"/>
      <c r="J424" s="54"/>
      <c r="K424" s="54"/>
      <c r="L424" s="54"/>
      <c r="M424" s="54"/>
      <c r="N424" s="54"/>
      <c r="O424" s="54"/>
      <c r="P424" s="54"/>
      <c r="Q424" s="54"/>
      <c r="R424" s="54"/>
      <c r="S424" s="54"/>
      <c r="T424" s="54"/>
      <c r="U424" s="54"/>
    </row>
    <row r="425" spans="1:21" s="8" customFormat="1" ht="12.75" x14ac:dyDescent="0.2">
      <c r="A425" s="54"/>
      <c r="B425" s="54"/>
      <c r="C425" s="54"/>
      <c r="D425" s="54"/>
      <c r="E425" s="54"/>
      <c r="F425" s="54"/>
      <c r="G425" s="54"/>
      <c r="H425" s="54"/>
      <c r="I425" s="54"/>
      <c r="J425" s="54"/>
      <c r="K425" s="54"/>
      <c r="L425" s="54"/>
      <c r="M425" s="54"/>
      <c r="N425" s="54"/>
      <c r="O425" s="54"/>
      <c r="P425" s="54"/>
      <c r="Q425" s="54"/>
      <c r="R425" s="54"/>
      <c r="S425" s="54"/>
      <c r="T425" s="54"/>
      <c r="U425" s="54"/>
    </row>
    <row r="426" spans="1:21" s="8" customFormat="1" ht="12.75" x14ac:dyDescent="0.2">
      <c r="A426" s="54"/>
      <c r="B426" s="54"/>
      <c r="C426" s="54"/>
      <c r="D426" s="54"/>
      <c r="E426" s="54"/>
      <c r="F426" s="54"/>
      <c r="G426" s="54"/>
      <c r="H426" s="54"/>
      <c r="I426" s="54"/>
      <c r="J426" s="54"/>
      <c r="K426" s="54"/>
      <c r="L426" s="54"/>
      <c r="M426" s="54"/>
      <c r="N426" s="54"/>
      <c r="O426" s="54"/>
      <c r="P426" s="54"/>
      <c r="Q426" s="54"/>
      <c r="R426" s="54"/>
      <c r="S426" s="54"/>
      <c r="T426" s="54"/>
      <c r="U426" s="54"/>
    </row>
    <row r="427" spans="1:21" s="8" customFormat="1" ht="12.75" x14ac:dyDescent="0.2">
      <c r="A427" s="54"/>
      <c r="B427" s="54"/>
      <c r="C427" s="54"/>
      <c r="D427" s="54"/>
      <c r="E427" s="54"/>
      <c r="F427" s="54"/>
      <c r="G427" s="54"/>
      <c r="H427" s="54"/>
      <c r="I427" s="54"/>
      <c r="J427" s="54"/>
      <c r="K427" s="54"/>
      <c r="L427" s="54"/>
      <c r="M427" s="54"/>
      <c r="N427" s="54"/>
      <c r="O427" s="54"/>
      <c r="P427" s="54"/>
      <c r="Q427" s="54"/>
      <c r="R427" s="54"/>
      <c r="S427" s="54"/>
      <c r="T427" s="54"/>
      <c r="U427" s="54"/>
    </row>
    <row r="428" spans="1:21" s="8" customFormat="1" ht="12.75" x14ac:dyDescent="0.2">
      <c r="A428" s="54"/>
      <c r="B428" s="54"/>
      <c r="C428" s="54"/>
      <c r="D428" s="54"/>
      <c r="E428" s="54"/>
      <c r="F428" s="54"/>
      <c r="G428" s="54"/>
      <c r="H428" s="54"/>
      <c r="I428" s="54"/>
      <c r="J428" s="54"/>
      <c r="K428" s="54"/>
      <c r="L428" s="54"/>
      <c r="M428" s="54"/>
      <c r="N428" s="54"/>
      <c r="O428" s="54"/>
      <c r="P428" s="54"/>
      <c r="Q428" s="54"/>
      <c r="R428" s="54"/>
      <c r="S428" s="54"/>
      <c r="T428" s="54"/>
      <c r="U428" s="54"/>
    </row>
    <row r="429" spans="1:21" s="8" customFormat="1" ht="12.75" x14ac:dyDescent="0.2">
      <c r="A429" s="54"/>
      <c r="B429" s="54"/>
      <c r="C429" s="54"/>
      <c r="D429" s="54"/>
      <c r="E429" s="54"/>
      <c r="F429" s="54"/>
      <c r="G429" s="54"/>
      <c r="H429" s="54"/>
      <c r="I429" s="54"/>
      <c r="J429" s="54"/>
      <c r="K429" s="54"/>
      <c r="L429" s="54"/>
      <c r="M429" s="54"/>
      <c r="N429" s="54"/>
      <c r="O429" s="54"/>
      <c r="P429" s="54"/>
      <c r="Q429" s="54"/>
      <c r="R429" s="54"/>
      <c r="S429" s="54"/>
      <c r="T429" s="54"/>
      <c r="U429" s="54"/>
    </row>
    <row r="430" spans="1:21" s="8" customFormat="1" ht="12.75" x14ac:dyDescent="0.2">
      <c r="A430" s="54"/>
      <c r="B430" s="54"/>
      <c r="C430" s="54"/>
      <c r="D430" s="54"/>
      <c r="E430" s="54"/>
      <c r="F430" s="54"/>
      <c r="G430" s="54"/>
      <c r="H430" s="54"/>
      <c r="I430" s="54"/>
      <c r="J430" s="54"/>
      <c r="K430" s="54"/>
      <c r="L430" s="54"/>
      <c r="M430" s="54"/>
      <c r="N430" s="54"/>
      <c r="O430" s="54"/>
      <c r="P430" s="54"/>
      <c r="Q430" s="54"/>
      <c r="R430" s="54"/>
      <c r="S430" s="54"/>
      <c r="T430" s="54"/>
      <c r="U430" s="54"/>
    </row>
    <row r="431" spans="1:21" s="8" customFormat="1" ht="12.75" x14ac:dyDescent="0.2">
      <c r="A431" s="54"/>
      <c r="B431" s="54"/>
      <c r="C431" s="54"/>
      <c r="D431" s="54"/>
      <c r="E431" s="54"/>
      <c r="F431" s="54"/>
      <c r="G431" s="54"/>
      <c r="H431" s="54"/>
      <c r="I431" s="54"/>
      <c r="J431" s="54"/>
      <c r="K431" s="54"/>
      <c r="L431" s="54"/>
      <c r="M431" s="54"/>
      <c r="N431" s="54"/>
      <c r="O431" s="54"/>
      <c r="P431" s="54"/>
      <c r="Q431" s="54"/>
      <c r="R431" s="54"/>
      <c r="S431" s="54"/>
      <c r="T431" s="54"/>
      <c r="U431" s="54"/>
    </row>
    <row r="432" spans="1:21" s="8" customFormat="1" ht="12.75" x14ac:dyDescent="0.2">
      <c r="A432" s="54"/>
      <c r="B432" s="54"/>
      <c r="C432" s="54"/>
      <c r="D432" s="54"/>
      <c r="E432" s="54"/>
      <c r="F432" s="54"/>
      <c r="G432" s="54"/>
      <c r="H432" s="54"/>
      <c r="I432" s="54"/>
      <c r="J432" s="54"/>
      <c r="K432" s="54"/>
      <c r="L432" s="54"/>
      <c r="M432" s="54"/>
      <c r="N432" s="54"/>
      <c r="O432" s="54"/>
      <c r="P432" s="54"/>
      <c r="Q432" s="54"/>
      <c r="R432" s="54"/>
      <c r="S432" s="54"/>
      <c r="T432" s="54"/>
      <c r="U432" s="54"/>
    </row>
    <row r="433" spans="1:21" s="8" customFormat="1" ht="12.75" x14ac:dyDescent="0.2">
      <c r="A433" s="54"/>
      <c r="B433" s="54"/>
      <c r="C433" s="54"/>
      <c r="D433" s="54"/>
      <c r="E433" s="54"/>
      <c r="F433" s="54"/>
      <c r="G433" s="54"/>
      <c r="H433" s="54"/>
      <c r="I433" s="54"/>
      <c r="J433" s="54"/>
      <c r="K433" s="54"/>
      <c r="L433" s="54"/>
      <c r="M433" s="54"/>
      <c r="N433" s="54"/>
      <c r="O433" s="54"/>
      <c r="P433" s="54"/>
      <c r="Q433" s="54"/>
      <c r="R433" s="54"/>
      <c r="S433" s="54"/>
      <c r="T433" s="54"/>
      <c r="U433" s="54"/>
    </row>
    <row r="434" spans="1:21" s="8" customFormat="1" ht="12.75" x14ac:dyDescent="0.2">
      <c r="A434" s="54"/>
      <c r="B434" s="54"/>
      <c r="C434" s="54"/>
      <c r="D434" s="54"/>
      <c r="E434" s="54"/>
      <c r="F434" s="54"/>
      <c r="G434" s="54"/>
      <c r="H434" s="54"/>
      <c r="I434" s="54"/>
      <c r="J434" s="54"/>
      <c r="K434" s="54"/>
      <c r="L434" s="54"/>
      <c r="M434" s="54"/>
      <c r="N434" s="54"/>
      <c r="O434" s="54"/>
      <c r="P434" s="54"/>
      <c r="Q434" s="54"/>
      <c r="R434" s="54"/>
      <c r="S434" s="54"/>
      <c r="T434" s="54"/>
      <c r="U434" s="54"/>
    </row>
    <row r="435" spans="1:21" s="8" customFormat="1" ht="12.75" x14ac:dyDescent="0.2">
      <c r="A435" s="54"/>
      <c r="B435" s="54"/>
      <c r="C435" s="54"/>
      <c r="D435" s="54"/>
      <c r="E435" s="54"/>
      <c r="F435" s="54"/>
      <c r="G435" s="54"/>
      <c r="H435" s="54"/>
      <c r="I435" s="54"/>
      <c r="J435" s="54"/>
      <c r="K435" s="54"/>
      <c r="L435" s="54"/>
      <c r="M435" s="54"/>
      <c r="N435" s="54"/>
      <c r="O435" s="54"/>
      <c r="P435" s="54"/>
      <c r="Q435" s="54"/>
      <c r="R435" s="54"/>
      <c r="S435" s="54"/>
      <c r="T435" s="54"/>
      <c r="U435" s="54"/>
    </row>
    <row r="436" spans="1:21" s="8" customFormat="1" ht="12.75" x14ac:dyDescent="0.2">
      <c r="A436" s="54"/>
      <c r="B436" s="54"/>
      <c r="C436" s="54"/>
      <c r="D436" s="54"/>
      <c r="E436" s="54"/>
      <c r="F436" s="54"/>
      <c r="G436" s="54"/>
      <c r="H436" s="54"/>
      <c r="I436" s="54"/>
      <c r="J436" s="54"/>
      <c r="K436" s="54"/>
      <c r="L436" s="54"/>
      <c r="M436" s="54"/>
      <c r="N436" s="54"/>
      <c r="O436" s="54"/>
      <c r="P436" s="54"/>
      <c r="Q436" s="54"/>
      <c r="R436" s="54"/>
      <c r="S436" s="54"/>
      <c r="T436" s="54"/>
      <c r="U436" s="54"/>
    </row>
    <row r="437" spans="1:21" s="8" customFormat="1" ht="12.75" x14ac:dyDescent="0.2">
      <c r="A437" s="54"/>
      <c r="B437" s="54"/>
      <c r="C437" s="54"/>
      <c r="D437" s="54"/>
      <c r="E437" s="54"/>
      <c r="F437" s="54"/>
      <c r="G437" s="54"/>
      <c r="H437" s="54"/>
      <c r="I437" s="54"/>
      <c r="J437" s="54"/>
      <c r="K437" s="54"/>
      <c r="L437" s="54"/>
      <c r="M437" s="54"/>
      <c r="N437" s="54"/>
      <c r="O437" s="54"/>
      <c r="P437" s="54"/>
      <c r="Q437" s="54"/>
      <c r="R437" s="54"/>
      <c r="S437" s="54"/>
      <c r="T437" s="54"/>
      <c r="U437" s="54"/>
    </row>
    <row r="438" spans="1:21" s="8" customFormat="1" ht="12.75" x14ac:dyDescent="0.2">
      <c r="A438" s="54"/>
      <c r="B438" s="54"/>
      <c r="C438" s="54"/>
      <c r="D438" s="54"/>
      <c r="E438" s="54"/>
      <c r="F438" s="54"/>
      <c r="G438" s="54"/>
      <c r="H438" s="54"/>
      <c r="I438" s="54"/>
      <c r="J438" s="54"/>
      <c r="K438" s="54"/>
      <c r="L438" s="54"/>
      <c r="M438" s="54"/>
      <c r="N438" s="54"/>
      <c r="O438" s="54"/>
      <c r="P438" s="54"/>
      <c r="Q438" s="54"/>
      <c r="R438" s="54"/>
      <c r="S438" s="54"/>
      <c r="T438" s="54"/>
      <c r="U438" s="54"/>
    </row>
    <row r="439" spans="1:21" s="8" customFormat="1" ht="12.75" x14ac:dyDescent="0.2">
      <c r="A439" s="54"/>
      <c r="B439" s="54"/>
      <c r="C439" s="54"/>
      <c r="D439" s="54"/>
      <c r="E439" s="54"/>
      <c r="F439" s="54"/>
      <c r="G439" s="54"/>
      <c r="H439" s="54"/>
      <c r="I439" s="54"/>
      <c r="J439" s="54"/>
      <c r="K439" s="54"/>
      <c r="L439" s="54"/>
      <c r="M439" s="54"/>
      <c r="N439" s="54"/>
      <c r="O439" s="54"/>
      <c r="P439" s="54"/>
      <c r="Q439" s="54"/>
      <c r="R439" s="54"/>
      <c r="S439" s="54"/>
      <c r="T439" s="54"/>
      <c r="U439" s="54"/>
    </row>
    <row r="440" spans="1:21" s="8" customFormat="1" ht="12.75" x14ac:dyDescent="0.2">
      <c r="A440" s="54"/>
      <c r="B440" s="54"/>
      <c r="C440" s="54"/>
      <c r="D440" s="54"/>
      <c r="E440" s="54"/>
      <c r="F440" s="54"/>
      <c r="G440" s="54"/>
      <c r="H440" s="54"/>
      <c r="I440" s="54"/>
      <c r="J440" s="54"/>
      <c r="K440" s="54"/>
      <c r="L440" s="54"/>
      <c r="M440" s="54"/>
      <c r="N440" s="54"/>
      <c r="O440" s="54"/>
      <c r="P440" s="54"/>
      <c r="Q440" s="54"/>
      <c r="R440" s="54"/>
      <c r="S440" s="54"/>
      <c r="T440" s="54"/>
      <c r="U440" s="54"/>
    </row>
    <row r="441" spans="1:21" s="8" customFormat="1" ht="12.75" x14ac:dyDescent="0.2">
      <c r="A441" s="54"/>
      <c r="B441" s="54"/>
      <c r="C441" s="54"/>
      <c r="D441" s="54"/>
      <c r="E441" s="54"/>
      <c r="F441" s="54"/>
      <c r="G441" s="54"/>
      <c r="H441" s="54"/>
      <c r="I441" s="54"/>
      <c r="J441" s="54"/>
      <c r="K441" s="54"/>
      <c r="L441" s="54"/>
      <c r="M441" s="54"/>
      <c r="N441" s="54"/>
      <c r="O441" s="54"/>
      <c r="P441" s="54"/>
      <c r="Q441" s="54"/>
      <c r="R441" s="54"/>
      <c r="S441" s="54"/>
      <c r="T441" s="54"/>
      <c r="U441" s="54"/>
    </row>
    <row r="442" spans="1:21" s="8" customFormat="1" ht="12.75" x14ac:dyDescent="0.2">
      <c r="A442" s="54"/>
      <c r="B442" s="54"/>
      <c r="C442" s="54"/>
      <c r="D442" s="54"/>
      <c r="E442" s="54"/>
      <c r="F442" s="54"/>
      <c r="G442" s="54"/>
      <c r="H442" s="54"/>
      <c r="I442" s="54"/>
      <c r="J442" s="54"/>
      <c r="K442" s="54"/>
      <c r="L442" s="54"/>
      <c r="M442" s="54"/>
      <c r="N442" s="54"/>
      <c r="O442" s="54"/>
      <c r="P442" s="54"/>
      <c r="Q442" s="54"/>
      <c r="R442" s="54"/>
      <c r="S442" s="54"/>
      <c r="T442" s="54"/>
      <c r="U442" s="54"/>
    </row>
    <row r="443" spans="1:21" s="8" customFormat="1" ht="12.75" x14ac:dyDescent="0.2">
      <c r="A443" s="54"/>
      <c r="B443" s="54"/>
      <c r="C443" s="54"/>
      <c r="D443" s="54"/>
      <c r="E443" s="54"/>
      <c r="F443" s="54"/>
      <c r="G443" s="54"/>
      <c r="H443" s="54"/>
      <c r="I443" s="54"/>
      <c r="J443" s="54"/>
      <c r="K443" s="54"/>
      <c r="L443" s="54"/>
      <c r="M443" s="54"/>
      <c r="N443" s="54"/>
      <c r="O443" s="54"/>
      <c r="P443" s="54"/>
      <c r="Q443" s="54"/>
      <c r="R443" s="54"/>
      <c r="S443" s="54"/>
      <c r="T443" s="54"/>
      <c r="U443" s="54"/>
    </row>
    <row r="444" spans="1:21" s="8" customFormat="1" ht="12.75" x14ac:dyDescent="0.2">
      <c r="A444" s="54"/>
      <c r="B444" s="54"/>
      <c r="C444" s="54"/>
      <c r="D444" s="54"/>
      <c r="E444" s="54"/>
      <c r="F444" s="54"/>
      <c r="G444" s="54"/>
      <c r="H444" s="54"/>
      <c r="I444" s="54"/>
      <c r="J444" s="54"/>
      <c r="K444" s="54"/>
      <c r="L444" s="54"/>
      <c r="M444" s="54"/>
      <c r="N444" s="54"/>
      <c r="O444" s="54"/>
      <c r="P444" s="54"/>
      <c r="Q444" s="54"/>
      <c r="R444" s="54"/>
      <c r="S444" s="54"/>
      <c r="T444" s="54"/>
      <c r="U444" s="54"/>
    </row>
    <row r="445" spans="1:21" s="8" customFormat="1" ht="12.75" x14ac:dyDescent="0.2">
      <c r="A445" s="54"/>
      <c r="B445" s="54"/>
      <c r="C445" s="54"/>
      <c r="D445" s="54"/>
      <c r="E445" s="54"/>
      <c r="F445" s="54"/>
      <c r="G445" s="54"/>
      <c r="H445" s="54"/>
      <c r="I445" s="54"/>
      <c r="J445" s="54"/>
      <c r="K445" s="54"/>
      <c r="L445" s="54"/>
      <c r="M445" s="54"/>
      <c r="N445" s="54"/>
      <c r="O445" s="54"/>
      <c r="P445" s="54"/>
      <c r="Q445" s="54"/>
      <c r="R445" s="54"/>
      <c r="S445" s="54"/>
      <c r="T445" s="54"/>
      <c r="U445" s="54"/>
    </row>
    <row r="446" spans="1:21" s="8" customFormat="1" ht="12.75" x14ac:dyDescent="0.2">
      <c r="A446" s="54"/>
      <c r="B446" s="54"/>
      <c r="C446" s="54"/>
      <c r="D446" s="54"/>
      <c r="E446" s="54"/>
      <c r="F446" s="54"/>
      <c r="G446" s="54"/>
      <c r="H446" s="54"/>
      <c r="I446" s="54"/>
      <c r="J446" s="54"/>
      <c r="K446" s="54"/>
      <c r="L446" s="54"/>
      <c r="M446" s="54"/>
      <c r="N446" s="54"/>
      <c r="O446" s="54"/>
      <c r="P446" s="54"/>
      <c r="Q446" s="54"/>
      <c r="R446" s="54"/>
      <c r="S446" s="54"/>
      <c r="T446" s="54"/>
      <c r="U446" s="54"/>
    </row>
    <row r="447" spans="1:21" s="8" customFormat="1" ht="12.75" x14ac:dyDescent="0.2">
      <c r="A447" s="54"/>
      <c r="B447" s="54"/>
      <c r="C447" s="54"/>
      <c r="D447" s="54"/>
      <c r="E447" s="54"/>
      <c r="F447" s="54"/>
      <c r="G447" s="54"/>
      <c r="H447" s="54"/>
      <c r="I447" s="54"/>
      <c r="J447" s="54"/>
      <c r="K447" s="54"/>
      <c r="L447" s="54"/>
      <c r="M447" s="54"/>
      <c r="N447" s="54"/>
      <c r="O447" s="54"/>
      <c r="P447" s="54"/>
      <c r="Q447" s="54"/>
      <c r="R447" s="54"/>
      <c r="S447" s="54"/>
      <c r="T447" s="54"/>
      <c r="U447" s="54"/>
    </row>
    <row r="448" spans="1:21" s="8" customFormat="1" ht="12.75" x14ac:dyDescent="0.2">
      <c r="A448" s="54"/>
      <c r="B448" s="54"/>
      <c r="C448" s="54"/>
      <c r="D448" s="54"/>
      <c r="E448" s="54"/>
      <c r="F448" s="54"/>
      <c r="G448" s="54"/>
      <c r="H448" s="54"/>
      <c r="I448" s="54"/>
      <c r="J448" s="54"/>
      <c r="K448" s="54"/>
      <c r="L448" s="54"/>
      <c r="M448" s="54"/>
      <c r="N448" s="54"/>
      <c r="O448" s="54"/>
      <c r="P448" s="54"/>
      <c r="Q448" s="54"/>
      <c r="R448" s="54"/>
      <c r="S448" s="54"/>
      <c r="T448" s="54"/>
      <c r="U448" s="54"/>
    </row>
    <row r="449" spans="1:21" s="8" customFormat="1" ht="12.75" x14ac:dyDescent="0.2">
      <c r="A449" s="54"/>
      <c r="B449" s="54"/>
      <c r="C449" s="54"/>
      <c r="D449" s="54"/>
      <c r="E449" s="54"/>
      <c r="F449" s="54"/>
      <c r="G449" s="54"/>
      <c r="H449" s="54"/>
      <c r="I449" s="54"/>
      <c r="J449" s="54"/>
      <c r="K449" s="54"/>
      <c r="L449" s="54"/>
      <c r="M449" s="54"/>
      <c r="N449" s="54"/>
      <c r="O449" s="54"/>
      <c r="P449" s="54"/>
      <c r="Q449" s="54"/>
      <c r="R449" s="54"/>
      <c r="S449" s="54"/>
      <c r="T449" s="54"/>
      <c r="U449" s="54"/>
    </row>
    <row r="450" spans="1:21" s="8" customFormat="1" ht="12.75" x14ac:dyDescent="0.2">
      <c r="A450" s="54"/>
      <c r="B450" s="54"/>
      <c r="C450" s="54"/>
      <c r="D450" s="54"/>
      <c r="E450" s="54"/>
      <c r="F450" s="54"/>
      <c r="G450" s="54"/>
      <c r="H450" s="54"/>
      <c r="I450" s="54"/>
      <c r="J450" s="54"/>
      <c r="K450" s="54"/>
      <c r="L450" s="54"/>
      <c r="M450" s="54"/>
      <c r="N450" s="54"/>
      <c r="O450" s="54"/>
      <c r="P450" s="54"/>
      <c r="Q450" s="54"/>
      <c r="R450" s="54"/>
      <c r="S450" s="54"/>
      <c r="T450" s="54"/>
      <c r="U450" s="54"/>
    </row>
    <row r="451" spans="1:21" s="8" customFormat="1" ht="12.75" x14ac:dyDescent="0.2">
      <c r="A451" s="54"/>
      <c r="B451" s="54"/>
      <c r="C451" s="54"/>
      <c r="D451" s="54"/>
      <c r="E451" s="54"/>
      <c r="F451" s="54"/>
      <c r="G451" s="54"/>
      <c r="H451" s="54"/>
      <c r="I451" s="54"/>
      <c r="J451" s="54"/>
      <c r="K451" s="54"/>
      <c r="L451" s="54"/>
      <c r="M451" s="54"/>
      <c r="N451" s="54"/>
      <c r="O451" s="54"/>
      <c r="P451" s="54"/>
      <c r="Q451" s="54"/>
      <c r="R451" s="54"/>
      <c r="S451" s="54"/>
      <c r="T451" s="54"/>
      <c r="U451" s="54"/>
    </row>
    <row r="452" spans="1:21" s="8" customFormat="1" ht="12.75" x14ac:dyDescent="0.2">
      <c r="A452" s="54"/>
      <c r="B452" s="54"/>
      <c r="C452" s="54"/>
      <c r="D452" s="54"/>
      <c r="E452" s="54"/>
      <c r="F452" s="54"/>
      <c r="G452" s="54"/>
      <c r="H452" s="54"/>
      <c r="I452" s="54"/>
      <c r="J452" s="54"/>
      <c r="K452" s="54"/>
      <c r="L452" s="54"/>
      <c r="M452" s="54"/>
      <c r="N452" s="54"/>
      <c r="O452" s="54"/>
      <c r="P452" s="54"/>
      <c r="Q452" s="54"/>
      <c r="R452" s="54"/>
      <c r="S452" s="54"/>
      <c r="T452" s="54"/>
      <c r="U452" s="54"/>
    </row>
    <row r="453" spans="1:21" s="8" customFormat="1" ht="12.75" x14ac:dyDescent="0.2">
      <c r="A453" s="54"/>
      <c r="B453" s="54"/>
      <c r="C453" s="54"/>
      <c r="D453" s="54"/>
      <c r="E453" s="54"/>
      <c r="F453" s="54"/>
      <c r="G453" s="54"/>
      <c r="H453" s="54"/>
      <c r="I453" s="54"/>
      <c r="J453" s="54"/>
      <c r="K453" s="54"/>
      <c r="L453" s="54"/>
      <c r="M453" s="54"/>
      <c r="N453" s="54"/>
      <c r="O453" s="54"/>
      <c r="P453" s="54"/>
      <c r="Q453" s="54"/>
      <c r="R453" s="54"/>
      <c r="S453" s="54"/>
      <c r="T453" s="54"/>
      <c r="U453" s="54"/>
    </row>
    <row r="454" spans="1:21" s="8" customFormat="1" ht="12.75" x14ac:dyDescent="0.2">
      <c r="A454" s="54"/>
      <c r="B454" s="54"/>
      <c r="C454" s="54"/>
      <c r="D454" s="54"/>
      <c r="E454" s="54"/>
      <c r="F454" s="54"/>
      <c r="G454" s="54"/>
      <c r="H454" s="54"/>
      <c r="I454" s="54"/>
      <c r="J454" s="54"/>
      <c r="K454" s="54"/>
      <c r="L454" s="54"/>
      <c r="M454" s="54"/>
      <c r="N454" s="54"/>
      <c r="O454" s="54"/>
      <c r="P454" s="54"/>
      <c r="Q454" s="54"/>
      <c r="R454" s="54"/>
      <c r="S454" s="54"/>
      <c r="T454" s="54"/>
      <c r="U454" s="54"/>
    </row>
    <row r="455" spans="1:21" s="8" customFormat="1" ht="12.75" x14ac:dyDescent="0.2">
      <c r="A455" s="54"/>
      <c r="B455" s="54"/>
      <c r="C455" s="54"/>
      <c r="D455" s="54"/>
      <c r="E455" s="54"/>
      <c r="F455" s="54"/>
      <c r="G455" s="54"/>
      <c r="H455" s="54"/>
      <c r="I455" s="54"/>
      <c r="J455" s="54"/>
      <c r="K455" s="54"/>
      <c r="L455" s="54"/>
      <c r="M455" s="54"/>
      <c r="N455" s="54"/>
      <c r="O455" s="54"/>
      <c r="P455" s="54"/>
      <c r="Q455" s="54"/>
      <c r="R455" s="54"/>
      <c r="S455" s="54"/>
      <c r="T455" s="54"/>
      <c r="U455" s="54"/>
    </row>
    <row r="456" spans="1:21" s="8" customFormat="1" ht="12.75" x14ac:dyDescent="0.2">
      <c r="A456" s="54"/>
      <c r="B456" s="54"/>
      <c r="C456" s="54"/>
      <c r="D456" s="54"/>
      <c r="E456" s="54"/>
      <c r="F456" s="54"/>
      <c r="G456" s="54"/>
      <c r="H456" s="54"/>
      <c r="I456" s="54"/>
      <c r="J456" s="54"/>
      <c r="K456" s="54"/>
      <c r="L456" s="54"/>
      <c r="M456" s="54"/>
      <c r="N456" s="54"/>
      <c r="O456" s="54"/>
      <c r="P456" s="54"/>
      <c r="Q456" s="54"/>
      <c r="R456" s="54"/>
      <c r="S456" s="54"/>
      <c r="T456" s="54"/>
      <c r="U456" s="54"/>
    </row>
    <row r="457" spans="1:21" s="8" customFormat="1" ht="12.75" x14ac:dyDescent="0.2">
      <c r="A457" s="54"/>
      <c r="B457" s="54"/>
      <c r="C457" s="54"/>
      <c r="D457" s="54"/>
      <c r="E457" s="54"/>
      <c r="F457" s="54"/>
      <c r="G457" s="54"/>
      <c r="H457" s="54"/>
      <c r="I457" s="54"/>
      <c r="J457" s="54"/>
      <c r="K457" s="54"/>
      <c r="L457" s="54"/>
      <c r="M457" s="54"/>
      <c r="N457" s="54"/>
      <c r="O457" s="54"/>
      <c r="P457" s="54"/>
      <c r="Q457" s="54"/>
      <c r="R457" s="54"/>
      <c r="S457" s="54"/>
      <c r="T457" s="54"/>
      <c r="U457" s="54"/>
    </row>
    <row r="458" spans="1:21" s="8" customFormat="1" ht="12.75" x14ac:dyDescent="0.2">
      <c r="A458" s="54"/>
      <c r="B458" s="54"/>
      <c r="C458" s="54"/>
      <c r="D458" s="54"/>
      <c r="E458" s="54"/>
      <c r="F458" s="54"/>
      <c r="G458" s="54"/>
      <c r="H458" s="54"/>
      <c r="I458" s="54"/>
      <c r="J458" s="54"/>
      <c r="K458" s="54"/>
      <c r="L458" s="54"/>
      <c r="M458" s="54"/>
      <c r="N458" s="54"/>
      <c r="O458" s="54"/>
      <c r="P458" s="54"/>
      <c r="Q458" s="54"/>
      <c r="R458" s="54"/>
      <c r="S458" s="54"/>
      <c r="T458" s="54"/>
      <c r="U458" s="54"/>
    </row>
    <row r="459" spans="1:21" s="8" customFormat="1" ht="12.75" x14ac:dyDescent="0.2">
      <c r="A459" s="54"/>
      <c r="B459" s="54"/>
      <c r="C459" s="54"/>
      <c r="D459" s="54"/>
      <c r="E459" s="54"/>
      <c r="F459" s="54"/>
      <c r="G459" s="54"/>
      <c r="H459" s="54"/>
      <c r="I459" s="54"/>
      <c r="J459" s="54"/>
      <c r="K459" s="54"/>
      <c r="L459" s="54"/>
      <c r="M459" s="54"/>
      <c r="N459" s="54"/>
      <c r="O459" s="54"/>
      <c r="P459" s="54"/>
      <c r="Q459" s="54"/>
      <c r="R459" s="54"/>
      <c r="S459" s="54"/>
      <c r="T459" s="54"/>
      <c r="U459" s="54"/>
    </row>
    <row r="460" spans="1:21" s="8" customFormat="1" ht="12.75" x14ac:dyDescent="0.2">
      <c r="A460" s="54"/>
      <c r="B460" s="54"/>
      <c r="C460" s="54"/>
      <c r="D460" s="54"/>
      <c r="E460" s="54"/>
      <c r="F460" s="54"/>
      <c r="G460" s="54"/>
      <c r="H460" s="54"/>
      <c r="I460" s="54"/>
      <c r="J460" s="54"/>
      <c r="K460" s="54"/>
      <c r="L460" s="54"/>
      <c r="M460" s="54"/>
      <c r="N460" s="54"/>
      <c r="O460" s="54"/>
      <c r="P460" s="54"/>
      <c r="Q460" s="54"/>
      <c r="R460" s="54"/>
      <c r="S460" s="54"/>
      <c r="T460" s="54"/>
      <c r="U460" s="54"/>
    </row>
    <row r="461" spans="1:21" s="8" customFormat="1" ht="12.75" x14ac:dyDescent="0.2">
      <c r="A461" s="54"/>
      <c r="B461" s="54"/>
      <c r="C461" s="54"/>
      <c r="D461" s="54"/>
      <c r="E461" s="54"/>
      <c r="F461" s="54"/>
      <c r="G461" s="54"/>
      <c r="H461" s="54"/>
      <c r="I461" s="54"/>
      <c r="J461" s="54"/>
      <c r="K461" s="54"/>
      <c r="L461" s="54"/>
      <c r="M461" s="54"/>
      <c r="N461" s="54"/>
      <c r="O461" s="54"/>
      <c r="P461" s="54"/>
      <c r="Q461" s="54"/>
      <c r="R461" s="54"/>
      <c r="S461" s="54"/>
      <c r="T461" s="54"/>
      <c r="U461" s="54"/>
    </row>
    <row r="462" spans="1:21" s="8" customFormat="1" ht="12.75" x14ac:dyDescent="0.2">
      <c r="A462" s="54"/>
      <c r="B462" s="54"/>
      <c r="C462" s="54"/>
      <c r="D462" s="54"/>
      <c r="E462" s="54"/>
      <c r="F462" s="54"/>
      <c r="G462" s="54"/>
      <c r="H462" s="54"/>
      <c r="I462" s="54"/>
      <c r="J462" s="54"/>
      <c r="K462" s="54"/>
      <c r="L462" s="54"/>
      <c r="M462" s="54"/>
      <c r="N462" s="54"/>
      <c r="O462" s="54"/>
      <c r="P462" s="54"/>
      <c r="Q462" s="54"/>
      <c r="R462" s="54"/>
      <c r="S462" s="54"/>
      <c r="T462" s="54"/>
      <c r="U462" s="54"/>
    </row>
    <row r="463" spans="1:21" s="8" customFormat="1" ht="12.75" x14ac:dyDescent="0.2">
      <c r="A463" s="54"/>
      <c r="B463" s="54"/>
      <c r="C463" s="54"/>
      <c r="D463" s="54"/>
      <c r="E463" s="54"/>
      <c r="F463" s="54"/>
      <c r="G463" s="54"/>
      <c r="H463" s="54"/>
      <c r="I463" s="54"/>
      <c r="J463" s="54"/>
      <c r="K463" s="54"/>
      <c r="L463" s="54"/>
      <c r="M463" s="54"/>
      <c r="N463" s="54"/>
      <c r="O463" s="54"/>
      <c r="P463" s="54"/>
      <c r="Q463" s="54"/>
      <c r="R463" s="54"/>
      <c r="S463" s="54"/>
      <c r="T463" s="54"/>
      <c r="U463" s="54"/>
    </row>
    <row r="464" spans="1:21" s="8" customFormat="1" ht="12.75" x14ac:dyDescent="0.2">
      <c r="A464" s="54"/>
      <c r="B464" s="54"/>
      <c r="C464" s="54"/>
      <c r="D464" s="54"/>
      <c r="E464" s="54"/>
      <c r="F464" s="54"/>
      <c r="G464" s="54"/>
      <c r="H464" s="54"/>
      <c r="I464" s="54"/>
      <c r="J464" s="54"/>
      <c r="K464" s="54"/>
      <c r="L464" s="54"/>
      <c r="M464" s="54"/>
      <c r="N464" s="54"/>
      <c r="O464" s="54"/>
      <c r="P464" s="54"/>
      <c r="Q464" s="54"/>
      <c r="R464" s="54"/>
      <c r="S464" s="54"/>
      <c r="T464" s="54"/>
      <c r="U464" s="54"/>
    </row>
    <row r="465" spans="1:21" s="8" customFormat="1" ht="12.75" x14ac:dyDescent="0.2">
      <c r="A465" s="54"/>
      <c r="B465" s="54"/>
      <c r="C465" s="54"/>
      <c r="D465" s="54"/>
      <c r="E465" s="54"/>
      <c r="F465" s="54"/>
      <c r="G465" s="54"/>
      <c r="H465" s="54"/>
      <c r="I465" s="54"/>
      <c r="J465" s="54"/>
      <c r="K465" s="54"/>
      <c r="L465" s="54"/>
      <c r="M465" s="54"/>
      <c r="N465" s="54"/>
      <c r="O465" s="54"/>
      <c r="P465" s="54"/>
      <c r="Q465" s="54"/>
      <c r="R465" s="54"/>
      <c r="S465" s="54"/>
      <c r="T465" s="54"/>
      <c r="U465" s="54"/>
    </row>
    <row r="466" spans="1:21" s="8" customFormat="1" ht="12.75" x14ac:dyDescent="0.2">
      <c r="A466" s="54"/>
      <c r="B466" s="54"/>
      <c r="C466" s="54"/>
      <c r="D466" s="54"/>
      <c r="E466" s="54"/>
      <c r="F466" s="54"/>
      <c r="G466" s="54"/>
      <c r="H466" s="54"/>
      <c r="I466" s="54"/>
      <c r="J466" s="54"/>
      <c r="K466" s="54"/>
      <c r="L466" s="54"/>
      <c r="M466" s="54"/>
      <c r="N466" s="54"/>
      <c r="O466" s="54"/>
      <c r="P466" s="54"/>
      <c r="Q466" s="54"/>
      <c r="R466" s="54"/>
      <c r="S466" s="54"/>
      <c r="T466" s="54"/>
      <c r="U466" s="54"/>
    </row>
    <row r="467" spans="1:21" s="8" customFormat="1" ht="12.75" x14ac:dyDescent="0.2">
      <c r="A467" s="54"/>
      <c r="B467" s="54"/>
      <c r="C467" s="54"/>
      <c r="D467" s="54"/>
      <c r="E467" s="54"/>
      <c r="F467" s="54"/>
      <c r="G467" s="54"/>
      <c r="H467" s="54"/>
      <c r="I467" s="54"/>
      <c r="J467" s="54"/>
      <c r="K467" s="54"/>
      <c r="L467" s="54"/>
      <c r="M467" s="54"/>
      <c r="N467" s="54"/>
      <c r="O467" s="54"/>
      <c r="P467" s="54"/>
      <c r="Q467" s="54"/>
      <c r="R467" s="54"/>
      <c r="S467" s="54"/>
      <c r="T467" s="54"/>
      <c r="U467" s="54"/>
    </row>
    <row r="468" spans="1:21" s="8" customFormat="1" ht="12.75" x14ac:dyDescent="0.2">
      <c r="A468" s="54"/>
      <c r="B468" s="54"/>
      <c r="C468" s="54"/>
      <c r="D468" s="54"/>
      <c r="E468" s="54"/>
      <c r="F468" s="54"/>
      <c r="G468" s="54"/>
      <c r="H468" s="54"/>
      <c r="I468" s="54"/>
      <c r="J468" s="54"/>
      <c r="K468" s="54"/>
      <c r="L468" s="54"/>
      <c r="M468" s="54"/>
      <c r="N468" s="54"/>
      <c r="O468" s="54"/>
      <c r="P468" s="54"/>
      <c r="Q468" s="54"/>
      <c r="R468" s="54"/>
      <c r="S468" s="54"/>
      <c r="T468" s="54"/>
      <c r="U468" s="54"/>
    </row>
    <row r="469" spans="1:21" s="8" customFormat="1" ht="12.75" x14ac:dyDescent="0.2">
      <c r="A469" s="54"/>
      <c r="B469" s="54"/>
      <c r="C469" s="54"/>
      <c r="D469" s="54"/>
      <c r="E469" s="54"/>
      <c r="F469" s="54"/>
      <c r="G469" s="54"/>
      <c r="H469" s="54"/>
      <c r="I469" s="54"/>
      <c r="J469" s="54"/>
      <c r="K469" s="54"/>
      <c r="L469" s="54"/>
      <c r="M469" s="54"/>
      <c r="N469" s="54"/>
      <c r="O469" s="54"/>
      <c r="P469" s="54"/>
      <c r="Q469" s="54"/>
      <c r="R469" s="54"/>
      <c r="S469" s="54"/>
      <c r="T469" s="54"/>
      <c r="U469" s="54"/>
    </row>
    <row r="470" spans="1:21" s="8" customFormat="1" ht="12.75" x14ac:dyDescent="0.2">
      <c r="A470" s="54"/>
      <c r="B470" s="54"/>
      <c r="C470" s="54"/>
      <c r="D470" s="54"/>
      <c r="E470" s="54"/>
      <c r="F470" s="54"/>
      <c r="G470" s="54"/>
      <c r="H470" s="54"/>
      <c r="I470" s="54"/>
      <c r="J470" s="54"/>
      <c r="K470" s="54"/>
      <c r="L470" s="54"/>
      <c r="M470" s="54"/>
      <c r="N470" s="54"/>
      <c r="O470" s="54"/>
      <c r="P470" s="54"/>
      <c r="Q470" s="54"/>
      <c r="R470" s="54"/>
      <c r="S470" s="54"/>
      <c r="T470" s="54"/>
      <c r="U470" s="54"/>
    </row>
    <row r="471" spans="1:21" s="8" customFormat="1" ht="12.75" x14ac:dyDescent="0.2">
      <c r="A471" s="54"/>
      <c r="B471" s="54"/>
      <c r="C471" s="54"/>
      <c r="D471" s="54"/>
      <c r="E471" s="54"/>
      <c r="F471" s="54"/>
      <c r="G471" s="54"/>
      <c r="H471" s="54"/>
      <c r="I471" s="54"/>
      <c r="J471" s="54"/>
      <c r="K471" s="54"/>
      <c r="L471" s="54"/>
      <c r="M471" s="54"/>
      <c r="N471" s="54"/>
      <c r="O471" s="54"/>
      <c r="P471" s="54"/>
      <c r="Q471" s="54"/>
      <c r="R471" s="54"/>
      <c r="S471" s="54"/>
      <c r="T471" s="54"/>
      <c r="U471" s="54"/>
    </row>
    <row r="472" spans="1:21" s="8" customFormat="1" ht="12.75" x14ac:dyDescent="0.2">
      <c r="A472" s="54"/>
      <c r="B472" s="54"/>
      <c r="C472" s="54"/>
      <c r="D472" s="54"/>
      <c r="E472" s="54"/>
      <c r="F472" s="54"/>
      <c r="G472" s="54"/>
      <c r="H472" s="54"/>
      <c r="I472" s="54"/>
      <c r="J472" s="54"/>
      <c r="K472" s="54"/>
      <c r="L472" s="54"/>
      <c r="M472" s="54"/>
      <c r="N472" s="54"/>
      <c r="O472" s="54"/>
      <c r="P472" s="54"/>
      <c r="Q472" s="54"/>
      <c r="R472" s="54"/>
      <c r="S472" s="54"/>
      <c r="T472" s="54"/>
      <c r="U472" s="54"/>
    </row>
    <row r="473" spans="1:21" s="8" customFormat="1" ht="12.75" x14ac:dyDescent="0.2">
      <c r="A473" s="54"/>
      <c r="B473" s="54"/>
      <c r="C473" s="54"/>
      <c r="D473" s="54"/>
      <c r="E473" s="54"/>
      <c r="F473" s="54"/>
      <c r="G473" s="54"/>
      <c r="H473" s="54"/>
      <c r="I473" s="54"/>
      <c r="J473" s="54"/>
      <c r="K473" s="54"/>
      <c r="L473" s="54"/>
      <c r="M473" s="54"/>
      <c r="N473" s="54"/>
      <c r="O473" s="54"/>
      <c r="P473" s="54"/>
      <c r="Q473" s="54"/>
      <c r="R473" s="54"/>
      <c r="S473" s="54"/>
      <c r="T473" s="54"/>
      <c r="U473" s="54"/>
    </row>
    <row r="474" spans="1:21" s="8" customFormat="1" ht="12.75" x14ac:dyDescent="0.2">
      <c r="A474" s="54"/>
      <c r="B474" s="54"/>
      <c r="C474" s="54"/>
      <c r="D474" s="54"/>
      <c r="E474" s="54"/>
      <c r="F474" s="54"/>
      <c r="G474" s="54"/>
      <c r="H474" s="54"/>
      <c r="I474" s="54"/>
      <c r="J474" s="54"/>
      <c r="K474" s="54"/>
      <c r="L474" s="54"/>
      <c r="M474" s="54"/>
      <c r="N474" s="54"/>
      <c r="O474" s="54"/>
      <c r="P474" s="54"/>
      <c r="Q474" s="54"/>
      <c r="R474" s="54"/>
      <c r="S474" s="54"/>
      <c r="T474" s="54"/>
      <c r="U474" s="54"/>
    </row>
    <row r="475" spans="1:21" s="8" customFormat="1" ht="12.75" x14ac:dyDescent="0.2">
      <c r="A475" s="54"/>
      <c r="B475" s="54"/>
      <c r="C475" s="54"/>
      <c r="D475" s="54"/>
      <c r="E475" s="54"/>
      <c r="F475" s="54"/>
      <c r="G475" s="54"/>
      <c r="H475" s="54"/>
      <c r="I475" s="54"/>
      <c r="J475" s="54"/>
      <c r="K475" s="54"/>
      <c r="L475" s="54"/>
      <c r="M475" s="54"/>
      <c r="N475" s="54"/>
      <c r="O475" s="54"/>
      <c r="P475" s="54"/>
      <c r="Q475" s="54"/>
      <c r="R475" s="54"/>
      <c r="S475" s="54"/>
      <c r="T475" s="54"/>
      <c r="U475" s="54"/>
    </row>
    <row r="476" spans="1:21" s="8" customFormat="1" ht="12.75" x14ac:dyDescent="0.2">
      <c r="A476" s="54"/>
      <c r="B476" s="54"/>
      <c r="C476" s="54"/>
      <c r="D476" s="54"/>
      <c r="E476" s="54"/>
      <c r="F476" s="54"/>
      <c r="G476" s="54"/>
      <c r="H476" s="54"/>
      <c r="I476" s="54"/>
      <c r="J476" s="54"/>
      <c r="K476" s="54"/>
      <c r="L476" s="54"/>
      <c r="M476" s="54"/>
      <c r="N476" s="54"/>
      <c r="O476" s="54"/>
      <c r="P476" s="54"/>
      <c r="Q476" s="54"/>
      <c r="R476" s="54"/>
      <c r="S476" s="54"/>
      <c r="T476" s="54"/>
      <c r="U476" s="54"/>
    </row>
    <row r="477" spans="1:21" s="8" customFormat="1" ht="12.75" x14ac:dyDescent="0.2">
      <c r="A477" s="54"/>
      <c r="B477" s="54"/>
      <c r="C477" s="54"/>
      <c r="D477" s="54"/>
      <c r="E477" s="54"/>
      <c r="F477" s="54"/>
      <c r="G477" s="54"/>
      <c r="H477" s="54"/>
      <c r="I477" s="54"/>
      <c r="J477" s="54"/>
      <c r="K477" s="54"/>
      <c r="L477" s="54"/>
      <c r="M477" s="54"/>
      <c r="N477" s="54"/>
      <c r="O477" s="54"/>
      <c r="P477" s="54"/>
      <c r="Q477" s="54"/>
      <c r="R477" s="54"/>
      <c r="S477" s="54"/>
      <c r="T477" s="54"/>
      <c r="U477" s="54"/>
    </row>
    <row r="478" spans="1:21" s="8" customFormat="1" ht="12.75" x14ac:dyDescent="0.2">
      <c r="A478" s="54"/>
      <c r="B478" s="54"/>
      <c r="C478" s="54"/>
      <c r="D478" s="54"/>
      <c r="E478" s="54"/>
      <c r="F478" s="54"/>
      <c r="G478" s="54"/>
      <c r="H478" s="54"/>
      <c r="I478" s="54"/>
      <c r="J478" s="54"/>
      <c r="K478" s="54"/>
      <c r="L478" s="54"/>
      <c r="M478" s="54"/>
      <c r="N478" s="54"/>
      <c r="O478" s="54"/>
      <c r="P478" s="54"/>
      <c r="Q478" s="54"/>
      <c r="R478" s="54"/>
      <c r="S478" s="54"/>
      <c r="T478" s="54"/>
      <c r="U478" s="54"/>
    </row>
    <row r="479" spans="1:21" s="8" customFormat="1" ht="12.75" x14ac:dyDescent="0.2">
      <c r="A479" s="54"/>
      <c r="B479" s="54"/>
      <c r="C479" s="54"/>
      <c r="D479" s="54"/>
      <c r="E479" s="54"/>
      <c r="F479" s="54"/>
      <c r="G479" s="54"/>
      <c r="H479" s="54"/>
      <c r="I479" s="54"/>
      <c r="J479" s="54"/>
      <c r="K479" s="54"/>
      <c r="L479" s="54"/>
      <c r="M479" s="54"/>
      <c r="N479" s="54"/>
      <c r="O479" s="54"/>
      <c r="P479" s="54"/>
      <c r="Q479" s="54"/>
      <c r="R479" s="54"/>
      <c r="S479" s="54"/>
      <c r="T479" s="54"/>
      <c r="U479" s="54"/>
    </row>
    <row r="480" spans="1:21" s="8" customFormat="1" ht="12.75" x14ac:dyDescent="0.2">
      <c r="A480" s="54"/>
      <c r="B480" s="54"/>
      <c r="C480" s="54"/>
      <c r="D480" s="54"/>
      <c r="E480" s="54"/>
      <c r="F480" s="54"/>
      <c r="G480" s="54"/>
      <c r="H480" s="54"/>
      <c r="I480" s="54"/>
      <c r="J480" s="54"/>
      <c r="K480" s="54"/>
      <c r="L480" s="54"/>
      <c r="M480" s="54"/>
      <c r="N480" s="54"/>
      <c r="O480" s="54"/>
      <c r="P480" s="54"/>
      <c r="Q480" s="54"/>
      <c r="R480" s="54"/>
      <c r="S480" s="54"/>
      <c r="T480" s="54"/>
      <c r="U480" s="54"/>
    </row>
    <row r="481" spans="1:21" s="8" customFormat="1" ht="12.75" x14ac:dyDescent="0.2">
      <c r="A481" s="54"/>
      <c r="B481" s="54"/>
      <c r="C481" s="54"/>
      <c r="D481" s="54"/>
      <c r="E481" s="54"/>
      <c r="F481" s="54"/>
      <c r="G481" s="54"/>
      <c r="H481" s="54"/>
      <c r="I481" s="54"/>
      <c r="J481" s="54"/>
      <c r="K481" s="54"/>
      <c r="L481" s="54"/>
      <c r="M481" s="54"/>
      <c r="N481" s="54"/>
      <c r="O481" s="54"/>
      <c r="P481" s="54"/>
      <c r="Q481" s="54"/>
      <c r="R481" s="54"/>
      <c r="S481" s="54"/>
      <c r="T481" s="54"/>
      <c r="U481" s="54"/>
    </row>
    <row r="482" spans="1:21" s="8" customFormat="1" ht="12.75" x14ac:dyDescent="0.2">
      <c r="A482" s="54"/>
      <c r="B482" s="54"/>
      <c r="C482" s="54"/>
      <c r="D482" s="54"/>
      <c r="E482" s="54"/>
      <c r="F482" s="54"/>
      <c r="G482" s="54"/>
      <c r="H482" s="54"/>
      <c r="I482" s="54"/>
      <c r="J482" s="54"/>
      <c r="K482" s="54"/>
      <c r="L482" s="54"/>
      <c r="M482" s="54"/>
      <c r="N482" s="54"/>
      <c r="O482" s="54"/>
      <c r="P482" s="54"/>
      <c r="Q482" s="54"/>
      <c r="R482" s="54"/>
      <c r="S482" s="54"/>
      <c r="T482" s="54"/>
      <c r="U482" s="54"/>
    </row>
    <row r="483" spans="1:21" s="8" customFormat="1" ht="12.75" x14ac:dyDescent="0.2">
      <c r="A483" s="54"/>
      <c r="B483" s="54"/>
      <c r="C483" s="54"/>
      <c r="D483" s="54"/>
      <c r="E483" s="54"/>
      <c r="F483" s="54"/>
      <c r="G483" s="54"/>
      <c r="H483" s="54"/>
      <c r="I483" s="54"/>
      <c r="J483" s="54"/>
      <c r="K483" s="54"/>
      <c r="L483" s="54"/>
      <c r="M483" s="54"/>
      <c r="N483" s="54"/>
      <c r="O483" s="54"/>
      <c r="P483" s="54"/>
      <c r="Q483" s="54"/>
      <c r="R483" s="54"/>
      <c r="S483" s="54"/>
      <c r="T483" s="54"/>
      <c r="U483" s="54"/>
    </row>
    <row r="484" spans="1:21" s="8" customFormat="1" ht="12.75" x14ac:dyDescent="0.2">
      <c r="A484" s="54"/>
      <c r="B484" s="54"/>
      <c r="C484" s="54"/>
      <c r="D484" s="54"/>
      <c r="E484" s="54"/>
      <c r="F484" s="54"/>
      <c r="G484" s="54"/>
      <c r="H484" s="54"/>
      <c r="I484" s="54"/>
      <c r="J484" s="54"/>
      <c r="K484" s="54"/>
      <c r="L484" s="54"/>
      <c r="M484" s="54"/>
      <c r="N484" s="54"/>
      <c r="O484" s="54"/>
      <c r="P484" s="54"/>
      <c r="Q484" s="54"/>
      <c r="R484" s="54"/>
      <c r="S484" s="54"/>
      <c r="T484" s="54"/>
      <c r="U484" s="54"/>
    </row>
    <row r="485" spans="1:21" s="8" customFormat="1" ht="12.75" x14ac:dyDescent="0.2">
      <c r="A485" s="54"/>
      <c r="B485" s="54"/>
      <c r="C485" s="54"/>
      <c r="D485" s="54"/>
      <c r="E485" s="54"/>
      <c r="F485" s="54"/>
      <c r="G485" s="54"/>
      <c r="H485" s="54"/>
      <c r="I485" s="54"/>
      <c r="J485" s="54"/>
      <c r="K485" s="54"/>
      <c r="L485" s="54"/>
      <c r="M485" s="54"/>
      <c r="N485" s="54"/>
      <c r="O485" s="54"/>
      <c r="P485" s="54"/>
      <c r="Q485" s="54"/>
      <c r="R485" s="54"/>
      <c r="S485" s="54"/>
      <c r="T485" s="54"/>
      <c r="U485" s="54"/>
    </row>
    <row r="486" spans="1:21" s="8" customFormat="1" ht="12.75" x14ac:dyDescent="0.2">
      <c r="A486" s="54"/>
      <c r="B486" s="54"/>
      <c r="C486" s="54"/>
      <c r="D486" s="54"/>
      <c r="E486" s="54"/>
      <c r="F486" s="54"/>
      <c r="G486" s="54"/>
      <c r="H486" s="54"/>
      <c r="I486" s="54"/>
      <c r="J486" s="54"/>
      <c r="K486" s="54"/>
      <c r="L486" s="54"/>
      <c r="M486" s="54"/>
      <c r="N486" s="54"/>
      <c r="O486" s="54"/>
      <c r="P486" s="54"/>
      <c r="Q486" s="54"/>
      <c r="R486" s="54"/>
      <c r="S486" s="54"/>
      <c r="T486" s="54"/>
      <c r="U486" s="54"/>
    </row>
    <row r="487" spans="1:21" s="8" customFormat="1" ht="12.75" x14ac:dyDescent="0.2">
      <c r="A487" s="54"/>
      <c r="B487" s="54"/>
      <c r="C487" s="54"/>
      <c r="D487" s="54"/>
      <c r="E487" s="54"/>
      <c r="F487" s="54"/>
      <c r="G487" s="54"/>
      <c r="H487" s="54"/>
      <c r="I487" s="54"/>
      <c r="J487" s="54"/>
      <c r="K487" s="54"/>
      <c r="L487" s="54"/>
      <c r="M487" s="54"/>
      <c r="N487" s="54"/>
      <c r="O487" s="54"/>
      <c r="P487" s="54"/>
      <c r="Q487" s="54"/>
      <c r="R487" s="54"/>
      <c r="S487" s="54"/>
      <c r="T487" s="54"/>
      <c r="U487" s="54"/>
    </row>
    <row r="488" spans="1:21" s="8" customFormat="1" ht="12.75" x14ac:dyDescent="0.2">
      <c r="A488" s="54"/>
      <c r="B488" s="54"/>
      <c r="C488" s="54"/>
      <c r="D488" s="54"/>
      <c r="E488" s="54"/>
      <c r="F488" s="54"/>
      <c r="G488" s="54"/>
      <c r="H488" s="54"/>
      <c r="I488" s="54"/>
      <c r="J488" s="54"/>
      <c r="K488" s="54"/>
      <c r="L488" s="54"/>
      <c r="M488" s="54"/>
      <c r="N488" s="54"/>
      <c r="O488" s="54"/>
      <c r="P488" s="54"/>
      <c r="Q488" s="54"/>
      <c r="R488" s="54"/>
      <c r="S488" s="54"/>
      <c r="T488" s="54"/>
      <c r="U488" s="54"/>
    </row>
    <row r="489" spans="1:21" s="8" customFormat="1" ht="12.75" x14ac:dyDescent="0.2">
      <c r="A489" s="54"/>
      <c r="B489" s="54"/>
      <c r="C489" s="54"/>
      <c r="D489" s="54"/>
      <c r="E489" s="54"/>
      <c r="F489" s="54"/>
      <c r="G489" s="54"/>
      <c r="H489" s="54"/>
      <c r="I489" s="54"/>
      <c r="J489" s="54"/>
      <c r="K489" s="54"/>
      <c r="L489" s="54"/>
      <c r="M489" s="54"/>
      <c r="N489" s="54"/>
      <c r="O489" s="54"/>
      <c r="P489" s="54"/>
      <c r="Q489" s="54"/>
      <c r="R489" s="54"/>
      <c r="S489" s="54"/>
      <c r="T489" s="54"/>
      <c r="U489" s="54"/>
    </row>
    <row r="490" spans="1:21" s="8" customFormat="1" ht="12.75" x14ac:dyDescent="0.2">
      <c r="A490" s="54"/>
      <c r="B490" s="54"/>
      <c r="C490" s="54"/>
      <c r="D490" s="54"/>
      <c r="E490" s="54"/>
      <c r="F490" s="54"/>
      <c r="G490" s="54"/>
      <c r="H490" s="54"/>
      <c r="I490" s="54"/>
      <c r="J490" s="54"/>
      <c r="K490" s="54"/>
      <c r="L490" s="54"/>
      <c r="M490" s="54"/>
      <c r="N490" s="54"/>
      <c r="O490" s="54"/>
      <c r="P490" s="54"/>
      <c r="Q490" s="54"/>
      <c r="R490" s="54"/>
      <c r="S490" s="54"/>
      <c r="T490" s="54"/>
      <c r="U490" s="54"/>
    </row>
    <row r="491" spans="1:21" s="8" customFormat="1" ht="12.75" x14ac:dyDescent="0.2">
      <c r="A491" s="54"/>
      <c r="B491" s="54"/>
      <c r="C491" s="54"/>
      <c r="D491" s="54"/>
      <c r="E491" s="54"/>
      <c r="F491" s="54"/>
      <c r="G491" s="54"/>
      <c r="H491" s="54"/>
      <c r="I491" s="54"/>
      <c r="J491" s="54"/>
      <c r="K491" s="54"/>
      <c r="L491" s="54"/>
      <c r="M491" s="54"/>
      <c r="N491" s="54"/>
      <c r="O491" s="54"/>
      <c r="P491" s="54"/>
      <c r="Q491" s="54"/>
      <c r="R491" s="54"/>
      <c r="S491" s="54"/>
      <c r="T491" s="54"/>
      <c r="U491" s="54"/>
    </row>
    <row r="492" spans="1:21" s="8" customFormat="1" ht="12.75" x14ac:dyDescent="0.2">
      <c r="A492" s="54"/>
      <c r="B492" s="54"/>
      <c r="C492" s="54"/>
      <c r="D492" s="54"/>
      <c r="E492" s="54"/>
      <c r="F492" s="54"/>
      <c r="G492" s="54"/>
      <c r="H492" s="54"/>
      <c r="I492" s="54"/>
      <c r="J492" s="54"/>
      <c r="K492" s="54"/>
      <c r="L492" s="54"/>
      <c r="M492" s="54"/>
      <c r="N492" s="54"/>
      <c r="O492" s="54"/>
      <c r="P492" s="54"/>
      <c r="Q492" s="54"/>
      <c r="R492" s="54"/>
      <c r="S492" s="54"/>
      <c r="T492" s="54"/>
      <c r="U492" s="54"/>
    </row>
    <row r="493" spans="1:21" s="8" customFormat="1" ht="12.75" x14ac:dyDescent="0.2">
      <c r="A493" s="54"/>
      <c r="B493" s="54"/>
      <c r="C493" s="54"/>
      <c r="D493" s="54"/>
      <c r="E493" s="54"/>
      <c r="F493" s="54"/>
      <c r="G493" s="54"/>
      <c r="H493" s="54"/>
      <c r="I493" s="54"/>
      <c r="J493" s="54"/>
      <c r="K493" s="54"/>
      <c r="L493" s="54"/>
      <c r="M493" s="54"/>
      <c r="N493" s="54"/>
      <c r="O493" s="54"/>
      <c r="P493" s="54"/>
      <c r="Q493" s="54"/>
      <c r="R493" s="54"/>
      <c r="S493" s="54"/>
      <c r="T493" s="54"/>
      <c r="U493" s="54"/>
    </row>
    <row r="494" spans="1:21" s="8" customFormat="1" ht="12.75" x14ac:dyDescent="0.2">
      <c r="A494" s="54"/>
      <c r="B494" s="54"/>
      <c r="C494" s="54"/>
      <c r="D494" s="54"/>
      <c r="E494" s="54"/>
      <c r="F494" s="54"/>
      <c r="G494" s="54"/>
      <c r="H494" s="54"/>
      <c r="I494" s="54"/>
      <c r="J494" s="54"/>
      <c r="K494" s="54"/>
      <c r="L494" s="54"/>
      <c r="M494" s="54"/>
      <c r="N494" s="54"/>
      <c r="O494" s="54"/>
      <c r="P494" s="54"/>
      <c r="Q494" s="54"/>
      <c r="R494" s="54"/>
      <c r="S494" s="54"/>
      <c r="T494" s="54"/>
      <c r="U494" s="54"/>
    </row>
    <row r="495" spans="1:21" s="8" customFormat="1" ht="12.75" x14ac:dyDescent="0.2">
      <c r="A495" s="54"/>
      <c r="B495" s="54"/>
      <c r="C495" s="54"/>
      <c r="D495" s="54"/>
      <c r="E495" s="54"/>
      <c r="F495" s="54"/>
      <c r="G495" s="54"/>
      <c r="H495" s="54"/>
      <c r="I495" s="54"/>
      <c r="J495" s="54"/>
      <c r="K495" s="54"/>
      <c r="L495" s="54"/>
      <c r="M495" s="54"/>
      <c r="N495" s="54"/>
      <c r="O495" s="54"/>
      <c r="P495" s="54"/>
      <c r="Q495" s="54"/>
      <c r="R495" s="54"/>
      <c r="S495" s="54"/>
      <c r="T495" s="54"/>
      <c r="U495" s="54"/>
    </row>
    <row r="496" spans="1:21" s="8" customFormat="1" ht="12.75" x14ac:dyDescent="0.2">
      <c r="A496" s="54"/>
      <c r="B496" s="54"/>
      <c r="C496" s="54"/>
      <c r="D496" s="54"/>
      <c r="E496" s="54"/>
      <c r="F496" s="54"/>
      <c r="G496" s="54"/>
      <c r="H496" s="54"/>
      <c r="I496" s="54"/>
      <c r="J496" s="54"/>
      <c r="K496" s="54"/>
      <c r="L496" s="54"/>
      <c r="M496" s="54"/>
      <c r="N496" s="54"/>
      <c r="O496" s="54"/>
      <c r="P496" s="54"/>
      <c r="Q496" s="54"/>
      <c r="R496" s="54"/>
      <c r="S496" s="54"/>
      <c r="T496" s="54"/>
      <c r="U496" s="54"/>
    </row>
    <row r="497" spans="1:21" s="8" customFormat="1" ht="12.75" x14ac:dyDescent="0.2">
      <c r="A497" s="54"/>
      <c r="B497" s="54"/>
      <c r="C497" s="54"/>
      <c r="D497" s="54"/>
      <c r="E497" s="54"/>
      <c r="F497" s="54"/>
      <c r="G497" s="54"/>
      <c r="H497" s="54"/>
      <c r="I497" s="54"/>
      <c r="J497" s="54"/>
      <c r="K497" s="54"/>
      <c r="L497" s="54"/>
      <c r="M497" s="54"/>
      <c r="N497" s="54"/>
      <c r="O497" s="54"/>
      <c r="P497" s="54"/>
      <c r="Q497" s="54"/>
      <c r="R497" s="54"/>
      <c r="S497" s="54"/>
      <c r="T497" s="54"/>
      <c r="U497" s="54"/>
    </row>
    <row r="498" spans="1:21" s="8" customFormat="1" ht="12.75" x14ac:dyDescent="0.2">
      <c r="A498" s="54"/>
      <c r="B498" s="54"/>
      <c r="C498" s="54"/>
      <c r="D498" s="54"/>
      <c r="E498" s="54"/>
      <c r="F498" s="54"/>
      <c r="G498" s="54"/>
      <c r="H498" s="54"/>
      <c r="I498" s="54"/>
      <c r="J498" s="54"/>
      <c r="K498" s="54"/>
      <c r="L498" s="54"/>
      <c r="M498" s="54"/>
      <c r="N498" s="54"/>
      <c r="O498" s="54"/>
      <c r="P498" s="54"/>
      <c r="Q498" s="54"/>
      <c r="R498" s="54"/>
      <c r="S498" s="54"/>
      <c r="T498" s="54"/>
      <c r="U498" s="54"/>
    </row>
    <row r="499" spans="1:21" s="8" customFormat="1" ht="12.75" x14ac:dyDescent="0.2">
      <c r="A499" s="54"/>
      <c r="B499" s="54"/>
      <c r="C499" s="54"/>
      <c r="D499" s="54"/>
      <c r="E499" s="54"/>
      <c r="F499" s="54"/>
      <c r="G499" s="54"/>
      <c r="H499" s="54"/>
      <c r="I499" s="54"/>
      <c r="J499" s="54"/>
      <c r="K499" s="54"/>
      <c r="L499" s="54"/>
      <c r="M499" s="54"/>
      <c r="N499" s="54"/>
      <c r="O499" s="54"/>
      <c r="P499" s="54"/>
      <c r="Q499" s="54"/>
      <c r="R499" s="54"/>
      <c r="S499" s="54"/>
      <c r="T499" s="54"/>
      <c r="U499" s="54"/>
    </row>
    <row r="500" spans="1:21" s="8" customFormat="1" ht="12.75" x14ac:dyDescent="0.2">
      <c r="A500" s="54"/>
      <c r="B500" s="54"/>
      <c r="C500" s="54"/>
      <c r="D500" s="54"/>
      <c r="E500" s="54"/>
      <c r="F500" s="54"/>
      <c r="G500" s="54"/>
      <c r="H500" s="54"/>
      <c r="I500" s="54"/>
      <c r="J500" s="54"/>
      <c r="K500" s="54"/>
      <c r="L500" s="54"/>
      <c r="M500" s="54"/>
      <c r="N500" s="54"/>
      <c r="O500" s="54"/>
      <c r="P500" s="54"/>
      <c r="Q500" s="54"/>
      <c r="R500" s="54"/>
      <c r="S500" s="54"/>
      <c r="T500" s="54"/>
      <c r="U500" s="54"/>
    </row>
    <row r="501" spans="1:21" s="8" customFormat="1" ht="12.75" x14ac:dyDescent="0.2">
      <c r="A501" s="54"/>
      <c r="B501" s="54"/>
      <c r="C501" s="54"/>
      <c r="D501" s="54"/>
      <c r="E501" s="54"/>
      <c r="F501" s="54"/>
      <c r="G501" s="54"/>
      <c r="H501" s="54"/>
      <c r="I501" s="54"/>
      <c r="J501" s="54"/>
      <c r="K501" s="54"/>
      <c r="L501" s="54"/>
      <c r="M501" s="54"/>
      <c r="N501" s="54"/>
      <c r="O501" s="54"/>
      <c r="P501" s="54"/>
      <c r="Q501" s="54"/>
      <c r="R501" s="54"/>
      <c r="S501" s="54"/>
      <c r="T501" s="54"/>
      <c r="U501" s="54"/>
    </row>
    <row r="502" spans="1:21" s="8" customFormat="1" ht="12.75" x14ac:dyDescent="0.2">
      <c r="A502" s="54"/>
      <c r="B502" s="54"/>
      <c r="C502" s="54"/>
      <c r="D502" s="54"/>
      <c r="E502" s="54"/>
      <c r="F502" s="54"/>
      <c r="G502" s="54"/>
      <c r="H502" s="54"/>
      <c r="I502" s="54"/>
      <c r="J502" s="54"/>
      <c r="K502" s="54"/>
      <c r="L502" s="54"/>
      <c r="M502" s="54"/>
      <c r="N502" s="54"/>
      <c r="O502" s="54"/>
      <c r="P502" s="54"/>
      <c r="Q502" s="54"/>
      <c r="R502" s="54"/>
      <c r="S502" s="54"/>
      <c r="T502" s="54"/>
      <c r="U502" s="54"/>
    </row>
    <row r="503" spans="1:21" s="8" customFormat="1" ht="12.75" x14ac:dyDescent="0.2">
      <c r="A503" s="54"/>
      <c r="B503" s="54"/>
      <c r="C503" s="54"/>
      <c r="D503" s="54"/>
      <c r="E503" s="54"/>
      <c r="F503" s="54"/>
      <c r="G503" s="54"/>
      <c r="H503" s="54"/>
      <c r="I503" s="54"/>
      <c r="J503" s="54"/>
      <c r="K503" s="54"/>
      <c r="L503" s="54"/>
      <c r="M503" s="54"/>
      <c r="N503" s="54"/>
      <c r="O503" s="54"/>
      <c r="P503" s="54"/>
      <c r="Q503" s="54"/>
      <c r="R503" s="54"/>
      <c r="S503" s="54"/>
      <c r="T503" s="54"/>
      <c r="U503" s="54"/>
    </row>
    <row r="504" spans="1:21" s="8" customFormat="1" ht="12.75" x14ac:dyDescent="0.2">
      <c r="A504" s="54"/>
      <c r="B504" s="54"/>
      <c r="C504" s="54"/>
      <c r="D504" s="54"/>
      <c r="E504" s="54"/>
      <c r="F504" s="54"/>
      <c r="G504" s="54"/>
      <c r="H504" s="54"/>
      <c r="I504" s="54"/>
      <c r="J504" s="54"/>
      <c r="K504" s="54"/>
      <c r="L504" s="54"/>
      <c r="M504" s="54"/>
      <c r="N504" s="54"/>
      <c r="O504" s="54"/>
      <c r="P504" s="54"/>
      <c r="Q504" s="54"/>
      <c r="R504" s="54"/>
      <c r="S504" s="54"/>
      <c r="T504" s="54"/>
      <c r="U504" s="54"/>
    </row>
    <row r="505" spans="1:21" s="8" customFormat="1" ht="12.75" x14ac:dyDescent="0.2">
      <c r="A505" s="54"/>
      <c r="B505" s="54"/>
      <c r="C505" s="54"/>
      <c r="D505" s="54"/>
      <c r="E505" s="54"/>
      <c r="F505" s="54"/>
      <c r="G505" s="54"/>
      <c r="H505" s="54"/>
      <c r="I505" s="54"/>
      <c r="J505" s="54"/>
      <c r="K505" s="54"/>
      <c r="L505" s="54"/>
      <c r="M505" s="54"/>
      <c r="N505" s="54"/>
      <c r="O505" s="54"/>
      <c r="P505" s="54"/>
      <c r="Q505" s="54"/>
      <c r="R505" s="54"/>
      <c r="S505" s="54"/>
      <c r="T505" s="54"/>
      <c r="U505" s="54"/>
    </row>
    <row r="506" spans="1:21" s="8" customFormat="1" ht="12.75" x14ac:dyDescent="0.2">
      <c r="A506" s="54"/>
      <c r="B506" s="54"/>
      <c r="C506" s="54"/>
      <c r="D506" s="54"/>
      <c r="E506" s="54"/>
      <c r="F506" s="54"/>
      <c r="G506" s="54"/>
      <c r="H506" s="54"/>
      <c r="I506" s="54"/>
      <c r="J506" s="54"/>
      <c r="K506" s="54"/>
      <c r="L506" s="54"/>
      <c r="M506" s="54"/>
      <c r="N506" s="54"/>
      <c r="O506" s="54"/>
      <c r="P506" s="54"/>
      <c r="Q506" s="54"/>
      <c r="R506" s="54"/>
      <c r="S506" s="54"/>
      <c r="T506" s="54"/>
      <c r="U506" s="54"/>
    </row>
    <row r="507" spans="1:21" s="8" customFormat="1" ht="12.75" x14ac:dyDescent="0.2">
      <c r="A507" s="54"/>
      <c r="B507" s="54"/>
      <c r="C507" s="54"/>
      <c r="D507" s="54"/>
      <c r="E507" s="54"/>
      <c r="F507" s="54"/>
      <c r="G507" s="54"/>
      <c r="H507" s="54"/>
      <c r="I507" s="54"/>
      <c r="J507" s="54"/>
      <c r="K507" s="54"/>
      <c r="L507" s="54"/>
      <c r="M507" s="54"/>
      <c r="N507" s="54"/>
      <c r="O507" s="54"/>
      <c r="P507" s="54"/>
      <c r="Q507" s="54"/>
      <c r="R507" s="54"/>
      <c r="S507" s="54"/>
      <c r="T507" s="54"/>
      <c r="U507" s="54"/>
    </row>
    <row r="508" spans="1:21" s="8" customFormat="1" ht="12.75" x14ac:dyDescent="0.2">
      <c r="A508" s="54"/>
      <c r="B508" s="54"/>
      <c r="C508" s="54"/>
      <c r="D508" s="54"/>
      <c r="E508" s="54"/>
      <c r="F508" s="54"/>
      <c r="G508" s="54"/>
      <c r="H508" s="54"/>
      <c r="I508" s="54"/>
      <c r="J508" s="54"/>
      <c r="K508" s="54"/>
      <c r="L508" s="54"/>
      <c r="M508" s="54"/>
      <c r="N508" s="54"/>
      <c r="O508" s="54"/>
      <c r="P508" s="54"/>
      <c r="Q508" s="54"/>
      <c r="R508" s="54"/>
      <c r="S508" s="54"/>
      <c r="T508" s="54"/>
      <c r="U508" s="54"/>
    </row>
    <row r="509" spans="1:21" s="8" customFormat="1" ht="12.75" x14ac:dyDescent="0.2">
      <c r="A509" s="54"/>
      <c r="B509" s="54"/>
      <c r="C509" s="54"/>
      <c r="D509" s="54"/>
      <c r="E509" s="54"/>
      <c r="F509" s="54"/>
      <c r="G509" s="54"/>
      <c r="H509" s="54"/>
      <c r="I509" s="54"/>
      <c r="J509" s="54"/>
      <c r="K509" s="54"/>
      <c r="L509" s="54"/>
      <c r="M509" s="54"/>
      <c r="N509" s="54"/>
      <c r="O509" s="54"/>
      <c r="P509" s="54"/>
      <c r="Q509" s="54"/>
      <c r="R509" s="54"/>
      <c r="S509" s="54"/>
      <c r="T509" s="54"/>
      <c r="U509" s="54"/>
    </row>
    <row r="510" spans="1:21" s="8" customFormat="1" ht="12.75" x14ac:dyDescent="0.2">
      <c r="A510" s="54"/>
      <c r="B510" s="54"/>
      <c r="C510" s="54"/>
      <c r="D510" s="54"/>
      <c r="E510" s="54"/>
      <c r="F510" s="54"/>
      <c r="G510" s="54"/>
      <c r="H510" s="54"/>
      <c r="I510" s="54"/>
      <c r="J510" s="54"/>
      <c r="K510" s="54"/>
      <c r="L510" s="54"/>
      <c r="M510" s="54"/>
      <c r="N510" s="54"/>
      <c r="O510" s="54"/>
      <c r="P510" s="54"/>
      <c r="Q510" s="54"/>
      <c r="R510" s="54"/>
      <c r="S510" s="54"/>
      <c r="T510" s="54"/>
      <c r="U510" s="54"/>
    </row>
    <row r="511" spans="1:21" s="8" customFormat="1" ht="12.75" x14ac:dyDescent="0.2">
      <c r="A511" s="54"/>
      <c r="B511" s="54"/>
      <c r="C511" s="54"/>
      <c r="D511" s="54"/>
      <c r="E511" s="54"/>
      <c r="F511" s="54"/>
      <c r="G511" s="54"/>
      <c r="H511" s="54"/>
      <c r="I511" s="54"/>
      <c r="J511" s="54"/>
      <c r="K511" s="54"/>
      <c r="L511" s="54"/>
      <c r="M511" s="54"/>
      <c r="N511" s="54"/>
      <c r="O511" s="54"/>
      <c r="P511" s="54"/>
      <c r="Q511" s="54"/>
      <c r="R511" s="54"/>
      <c r="S511" s="54"/>
      <c r="T511" s="54"/>
      <c r="U511" s="54"/>
    </row>
    <row r="512" spans="1:21" s="8" customFormat="1" ht="12.75" x14ac:dyDescent="0.2">
      <c r="A512" s="54"/>
      <c r="B512" s="54"/>
      <c r="C512" s="54"/>
      <c r="D512" s="54"/>
      <c r="E512" s="54"/>
      <c r="F512" s="54"/>
      <c r="G512" s="54"/>
      <c r="H512" s="54"/>
      <c r="I512" s="54"/>
      <c r="J512" s="54"/>
      <c r="K512" s="54"/>
      <c r="L512" s="54"/>
      <c r="M512" s="54"/>
      <c r="N512" s="54"/>
      <c r="O512" s="54"/>
      <c r="P512" s="54"/>
      <c r="Q512" s="54"/>
      <c r="R512" s="54"/>
      <c r="S512" s="54"/>
      <c r="T512" s="54"/>
      <c r="U512" s="54"/>
    </row>
    <row r="513" spans="1:21" s="8" customFormat="1" ht="12.75" x14ac:dyDescent="0.2">
      <c r="A513" s="54"/>
      <c r="B513" s="54"/>
      <c r="C513" s="54"/>
      <c r="D513" s="54"/>
      <c r="E513" s="54"/>
      <c r="F513" s="54"/>
      <c r="G513" s="54"/>
      <c r="H513" s="54"/>
      <c r="I513" s="54"/>
      <c r="J513" s="54"/>
      <c r="K513" s="54"/>
      <c r="L513" s="54"/>
      <c r="M513" s="54"/>
      <c r="N513" s="54"/>
      <c r="O513" s="54"/>
      <c r="P513" s="54"/>
      <c r="Q513" s="54"/>
      <c r="R513" s="54"/>
      <c r="S513" s="54"/>
      <c r="T513" s="54"/>
      <c r="U513" s="54"/>
    </row>
    <row r="514" spans="1:21" s="8" customFormat="1" ht="12.75" x14ac:dyDescent="0.2">
      <c r="A514" s="54"/>
      <c r="B514" s="54"/>
      <c r="C514" s="54"/>
      <c r="D514" s="54"/>
      <c r="E514" s="54"/>
      <c r="F514" s="54"/>
      <c r="G514" s="54"/>
      <c r="H514" s="54"/>
      <c r="I514" s="54"/>
      <c r="J514" s="54"/>
      <c r="K514" s="54"/>
      <c r="L514" s="54"/>
      <c r="M514" s="54"/>
      <c r="N514" s="54"/>
      <c r="O514" s="54"/>
      <c r="P514" s="54"/>
      <c r="Q514" s="54"/>
      <c r="R514" s="54"/>
      <c r="S514" s="54"/>
      <c r="T514" s="54"/>
      <c r="U514" s="54"/>
    </row>
    <row r="515" spans="1:21" s="8" customFormat="1" ht="12.75" x14ac:dyDescent="0.2">
      <c r="A515" s="54"/>
      <c r="B515" s="54"/>
      <c r="C515" s="54"/>
      <c r="D515" s="54"/>
      <c r="E515" s="54"/>
      <c r="F515" s="54"/>
      <c r="G515" s="54"/>
      <c r="H515" s="54"/>
      <c r="I515" s="54"/>
      <c r="J515" s="54"/>
      <c r="K515" s="54"/>
      <c r="L515" s="54"/>
      <c r="M515" s="54"/>
      <c r="N515" s="54"/>
      <c r="O515" s="54"/>
      <c r="P515" s="54"/>
      <c r="Q515" s="54"/>
      <c r="R515" s="54"/>
      <c r="S515" s="54"/>
      <c r="T515" s="54"/>
      <c r="U515" s="54"/>
    </row>
    <row r="516" spans="1:21" s="8" customFormat="1" ht="12.75" x14ac:dyDescent="0.2">
      <c r="A516" s="54"/>
      <c r="B516" s="54"/>
      <c r="C516" s="54"/>
      <c r="D516" s="54"/>
      <c r="E516" s="54"/>
      <c r="F516" s="54"/>
      <c r="G516" s="54"/>
      <c r="H516" s="54"/>
      <c r="I516" s="54"/>
      <c r="J516" s="54"/>
      <c r="K516" s="54"/>
      <c r="L516" s="54"/>
      <c r="M516" s="54"/>
      <c r="N516" s="54"/>
      <c r="O516" s="54"/>
      <c r="P516" s="54"/>
      <c r="Q516" s="54"/>
      <c r="R516" s="54"/>
      <c r="S516" s="54"/>
      <c r="T516" s="54"/>
      <c r="U516" s="54"/>
    </row>
    <row r="517" spans="1:21" s="8" customFormat="1" ht="12.75" x14ac:dyDescent="0.2">
      <c r="A517" s="54"/>
      <c r="B517" s="54"/>
      <c r="C517" s="54"/>
      <c r="D517" s="54"/>
      <c r="E517" s="54"/>
      <c r="F517" s="54"/>
      <c r="G517" s="54"/>
      <c r="H517" s="54"/>
      <c r="I517" s="54"/>
      <c r="J517" s="54"/>
      <c r="K517" s="54"/>
      <c r="L517" s="54"/>
      <c r="M517" s="54"/>
      <c r="N517" s="54"/>
      <c r="O517" s="54"/>
      <c r="P517" s="54"/>
      <c r="Q517" s="54"/>
      <c r="R517" s="54"/>
      <c r="S517" s="54"/>
      <c r="T517" s="54"/>
      <c r="U517" s="54"/>
    </row>
    <row r="518" spans="1:21" s="8" customFormat="1" ht="12.75" x14ac:dyDescent="0.2">
      <c r="A518" s="54"/>
      <c r="B518" s="54"/>
      <c r="C518" s="54"/>
      <c r="D518" s="54"/>
      <c r="E518" s="54"/>
      <c r="F518" s="54"/>
      <c r="G518" s="54"/>
      <c r="H518" s="54"/>
      <c r="I518" s="54"/>
      <c r="J518" s="54"/>
      <c r="K518" s="54"/>
      <c r="L518" s="54"/>
      <c r="M518" s="54"/>
      <c r="N518" s="54"/>
      <c r="O518" s="54"/>
      <c r="P518" s="54"/>
      <c r="Q518" s="54"/>
      <c r="R518" s="54"/>
      <c r="S518" s="54"/>
      <c r="T518" s="54"/>
      <c r="U518" s="54"/>
    </row>
    <row r="519" spans="1:21" s="8" customFormat="1" ht="12.75" x14ac:dyDescent="0.2">
      <c r="A519" s="54"/>
      <c r="B519" s="54"/>
      <c r="C519" s="54"/>
      <c r="D519" s="54"/>
      <c r="E519" s="54"/>
      <c r="F519" s="54"/>
      <c r="G519" s="54"/>
      <c r="H519" s="54"/>
      <c r="I519" s="54"/>
      <c r="J519" s="54"/>
      <c r="K519" s="54"/>
      <c r="L519" s="54"/>
      <c r="M519" s="54"/>
      <c r="N519" s="54"/>
      <c r="O519" s="54"/>
      <c r="P519" s="54"/>
      <c r="Q519" s="54"/>
      <c r="R519" s="54"/>
      <c r="S519" s="54"/>
      <c r="T519" s="54"/>
      <c r="U519" s="54"/>
    </row>
    <row r="520" spans="1:21" s="8" customFormat="1" ht="12.75" x14ac:dyDescent="0.2">
      <c r="A520" s="54"/>
      <c r="B520" s="54"/>
      <c r="C520" s="54"/>
      <c r="D520" s="54"/>
      <c r="E520" s="54"/>
      <c r="F520" s="54"/>
      <c r="G520" s="54"/>
      <c r="H520" s="54"/>
      <c r="I520" s="54"/>
      <c r="J520" s="54"/>
      <c r="K520" s="54"/>
      <c r="L520" s="54"/>
      <c r="M520" s="54"/>
      <c r="N520" s="54"/>
      <c r="O520" s="54"/>
      <c r="P520" s="54"/>
      <c r="Q520" s="54"/>
      <c r="R520" s="54"/>
      <c r="S520" s="54"/>
      <c r="T520" s="54"/>
      <c r="U520" s="54"/>
    </row>
    <row r="521" spans="1:21" s="8" customFormat="1" ht="12.75" x14ac:dyDescent="0.2">
      <c r="A521" s="54"/>
      <c r="B521" s="54"/>
      <c r="C521" s="54"/>
      <c r="D521" s="54"/>
      <c r="E521" s="54"/>
      <c r="F521" s="54"/>
      <c r="G521" s="54"/>
      <c r="H521" s="54"/>
      <c r="I521" s="54"/>
      <c r="J521" s="54"/>
      <c r="K521" s="54"/>
      <c r="L521" s="54"/>
      <c r="M521" s="54"/>
      <c r="N521" s="54"/>
      <c r="O521" s="54"/>
      <c r="P521" s="54"/>
      <c r="Q521" s="54"/>
      <c r="R521" s="54"/>
      <c r="S521" s="54"/>
      <c r="T521" s="54"/>
      <c r="U521" s="54"/>
    </row>
    <row r="522" spans="1:21" s="8" customFormat="1" ht="12.75" x14ac:dyDescent="0.2">
      <c r="A522" s="54"/>
      <c r="B522" s="54"/>
      <c r="C522" s="54"/>
      <c r="D522" s="54"/>
      <c r="E522" s="54"/>
      <c r="F522" s="54"/>
      <c r="G522" s="54"/>
      <c r="H522" s="54"/>
      <c r="I522" s="54"/>
      <c r="J522" s="54"/>
      <c r="K522" s="54"/>
      <c r="L522" s="54"/>
      <c r="M522" s="54"/>
      <c r="N522" s="54"/>
      <c r="O522" s="54"/>
      <c r="P522" s="54"/>
      <c r="Q522" s="54"/>
      <c r="R522" s="54"/>
      <c r="S522" s="54"/>
      <c r="T522" s="54"/>
      <c r="U522" s="54"/>
    </row>
    <row r="523" spans="1:21" s="8" customFormat="1" ht="12.75" x14ac:dyDescent="0.2">
      <c r="A523" s="54"/>
      <c r="B523" s="54"/>
      <c r="C523" s="54"/>
      <c r="D523" s="54"/>
      <c r="E523" s="54"/>
      <c r="F523" s="54"/>
      <c r="G523" s="54"/>
      <c r="H523" s="54"/>
      <c r="I523" s="54"/>
      <c r="J523" s="54"/>
      <c r="K523" s="54"/>
      <c r="L523" s="54"/>
      <c r="M523" s="54"/>
      <c r="N523" s="54"/>
      <c r="O523" s="54"/>
      <c r="P523" s="54"/>
      <c r="Q523" s="54"/>
      <c r="R523" s="54"/>
      <c r="S523" s="54"/>
      <c r="T523" s="54"/>
      <c r="U523" s="54"/>
    </row>
    <row r="524" spans="1:21" s="8" customFormat="1" ht="12.75" x14ac:dyDescent="0.2">
      <c r="A524" s="54"/>
      <c r="B524" s="54"/>
      <c r="C524" s="54"/>
      <c r="D524" s="54"/>
      <c r="E524" s="54"/>
      <c r="F524" s="54"/>
      <c r="G524" s="54"/>
      <c r="H524" s="54"/>
      <c r="I524" s="54"/>
      <c r="J524" s="54"/>
      <c r="K524" s="54"/>
      <c r="L524" s="54"/>
      <c r="M524" s="54"/>
      <c r="N524" s="54"/>
      <c r="O524" s="54"/>
      <c r="P524" s="54"/>
      <c r="Q524" s="54"/>
      <c r="R524" s="54"/>
      <c r="S524" s="54"/>
      <c r="T524" s="54"/>
      <c r="U524" s="54"/>
    </row>
    <row r="525" spans="1:21" s="8" customFormat="1" ht="12.75" x14ac:dyDescent="0.2">
      <c r="A525" s="54"/>
      <c r="B525" s="54"/>
      <c r="C525" s="54"/>
      <c r="D525" s="54"/>
      <c r="E525" s="54"/>
      <c r="F525" s="54"/>
      <c r="G525" s="54"/>
      <c r="H525" s="54"/>
      <c r="I525" s="54"/>
      <c r="J525" s="54"/>
      <c r="K525" s="54"/>
      <c r="L525" s="54"/>
      <c r="M525" s="54"/>
      <c r="N525" s="54"/>
      <c r="O525" s="54"/>
      <c r="P525" s="54"/>
      <c r="Q525" s="54"/>
      <c r="R525" s="54"/>
      <c r="S525" s="54"/>
      <c r="T525" s="54"/>
      <c r="U525" s="54"/>
    </row>
    <row r="526" spans="1:21" s="8" customFormat="1" ht="12.75" x14ac:dyDescent="0.2">
      <c r="A526" s="54"/>
      <c r="B526" s="54"/>
      <c r="C526" s="54"/>
      <c r="D526" s="54"/>
      <c r="E526" s="54"/>
      <c r="F526" s="54"/>
      <c r="G526" s="54"/>
      <c r="H526" s="54"/>
      <c r="I526" s="54"/>
      <c r="J526" s="54"/>
      <c r="K526" s="54"/>
      <c r="L526" s="54"/>
      <c r="M526" s="54"/>
      <c r="N526" s="54"/>
      <c r="O526" s="54"/>
      <c r="P526" s="54"/>
      <c r="Q526" s="54"/>
      <c r="R526" s="54"/>
      <c r="S526" s="54"/>
      <c r="T526" s="54"/>
      <c r="U526" s="54"/>
    </row>
    <row r="527" spans="1:21" s="8" customFormat="1" ht="12.75" x14ac:dyDescent="0.2">
      <c r="A527" s="54"/>
      <c r="B527" s="54"/>
      <c r="C527" s="54"/>
      <c r="D527" s="54"/>
      <c r="E527" s="54"/>
      <c r="F527" s="54"/>
      <c r="G527" s="54"/>
      <c r="H527" s="54"/>
      <c r="I527" s="54"/>
      <c r="J527" s="54"/>
      <c r="K527" s="54"/>
      <c r="L527" s="54"/>
      <c r="M527" s="54"/>
      <c r="N527" s="54"/>
      <c r="O527" s="54"/>
      <c r="P527" s="54"/>
      <c r="Q527" s="54"/>
      <c r="R527" s="54"/>
      <c r="S527" s="54"/>
      <c r="T527" s="54"/>
      <c r="U527" s="54"/>
    </row>
    <row r="528" spans="1:21" s="8" customFormat="1" ht="12.75" x14ac:dyDescent="0.2">
      <c r="A528" s="54"/>
      <c r="B528" s="54"/>
      <c r="C528" s="54"/>
      <c r="D528" s="54"/>
      <c r="E528" s="54"/>
      <c r="F528" s="54"/>
      <c r="G528" s="54"/>
      <c r="H528" s="54"/>
      <c r="I528" s="54"/>
      <c r="J528" s="54"/>
      <c r="K528" s="54"/>
      <c r="L528" s="54"/>
      <c r="M528" s="54"/>
      <c r="N528" s="54"/>
      <c r="O528" s="54"/>
      <c r="P528" s="54"/>
      <c r="Q528" s="54"/>
      <c r="R528" s="54"/>
      <c r="S528" s="54"/>
      <c r="T528" s="54"/>
      <c r="U528" s="54"/>
    </row>
    <row r="529" spans="1:21" s="8" customFormat="1" ht="12.75" x14ac:dyDescent="0.2">
      <c r="A529" s="54"/>
      <c r="B529" s="54"/>
      <c r="C529" s="54"/>
      <c r="D529" s="54"/>
      <c r="E529" s="54"/>
      <c r="F529" s="54"/>
      <c r="G529" s="54"/>
      <c r="H529" s="54"/>
      <c r="I529" s="54"/>
      <c r="J529" s="54"/>
      <c r="K529" s="54"/>
      <c r="L529" s="54"/>
      <c r="M529" s="54"/>
      <c r="N529" s="54"/>
      <c r="O529" s="54"/>
      <c r="P529" s="54"/>
      <c r="Q529" s="54"/>
      <c r="R529" s="54"/>
      <c r="S529" s="54"/>
      <c r="T529" s="54"/>
      <c r="U529" s="54"/>
    </row>
    <row r="530" spans="1:21" s="8" customFormat="1" ht="12.75" x14ac:dyDescent="0.2">
      <c r="A530" s="54"/>
      <c r="B530" s="54"/>
      <c r="C530" s="54"/>
      <c r="D530" s="54"/>
      <c r="E530" s="54"/>
      <c r="F530" s="54"/>
      <c r="G530" s="54"/>
      <c r="H530" s="54"/>
      <c r="I530" s="54"/>
      <c r="J530" s="54"/>
      <c r="K530" s="54"/>
      <c r="L530" s="54"/>
      <c r="M530" s="54"/>
      <c r="N530" s="54"/>
      <c r="O530" s="54"/>
      <c r="P530" s="54"/>
      <c r="Q530" s="54"/>
      <c r="R530" s="54"/>
      <c r="S530" s="54"/>
      <c r="T530" s="54"/>
      <c r="U530" s="54"/>
    </row>
    <row r="531" spans="1:21" s="8" customFormat="1" ht="12.75" x14ac:dyDescent="0.2">
      <c r="A531" s="54"/>
      <c r="B531" s="54"/>
      <c r="C531" s="54"/>
      <c r="D531" s="54"/>
      <c r="E531" s="54"/>
      <c r="F531" s="54"/>
      <c r="G531" s="54"/>
      <c r="H531" s="54"/>
      <c r="I531" s="54"/>
      <c r="J531" s="54"/>
      <c r="K531" s="54"/>
      <c r="L531" s="54"/>
      <c r="M531" s="54"/>
      <c r="N531" s="54"/>
      <c r="O531" s="54"/>
      <c r="P531" s="54"/>
      <c r="Q531" s="54"/>
      <c r="R531" s="54"/>
      <c r="S531" s="54"/>
      <c r="T531" s="54"/>
      <c r="U531" s="54"/>
    </row>
    <row r="532" spans="1:21" s="8" customFormat="1" ht="12.75" x14ac:dyDescent="0.2">
      <c r="A532" s="54"/>
      <c r="B532" s="54"/>
      <c r="C532" s="54"/>
      <c r="D532" s="54"/>
      <c r="E532" s="54"/>
      <c r="F532" s="54"/>
      <c r="G532" s="54"/>
      <c r="H532" s="54"/>
      <c r="I532" s="54"/>
      <c r="J532" s="54"/>
      <c r="K532" s="54"/>
      <c r="L532" s="54"/>
      <c r="M532" s="54"/>
      <c r="N532" s="54"/>
      <c r="O532" s="54"/>
      <c r="P532" s="54"/>
      <c r="Q532" s="54"/>
      <c r="R532" s="54"/>
      <c r="S532" s="54"/>
      <c r="T532" s="54"/>
      <c r="U532" s="54"/>
    </row>
    <row r="533" spans="1:21" s="8" customFormat="1" ht="12.75" x14ac:dyDescent="0.2">
      <c r="A533" s="54"/>
      <c r="B533" s="54"/>
      <c r="C533" s="54"/>
      <c r="D533" s="54"/>
      <c r="E533" s="54"/>
      <c r="F533" s="54"/>
      <c r="G533" s="54"/>
      <c r="H533" s="54"/>
      <c r="I533" s="54"/>
      <c r="J533" s="54"/>
      <c r="K533" s="54"/>
      <c r="L533" s="54"/>
      <c r="M533" s="54"/>
      <c r="N533" s="54"/>
      <c r="O533" s="54"/>
      <c r="P533" s="54"/>
      <c r="Q533" s="54"/>
      <c r="R533" s="54"/>
      <c r="S533" s="54"/>
      <c r="T533" s="54"/>
      <c r="U533" s="54"/>
    </row>
    <row r="534" spans="1:21" s="8" customFormat="1" ht="12.75" x14ac:dyDescent="0.2">
      <c r="A534" s="54"/>
      <c r="B534" s="54"/>
      <c r="C534" s="54"/>
      <c r="D534" s="54"/>
      <c r="E534" s="54"/>
      <c r="F534" s="54"/>
      <c r="G534" s="54"/>
      <c r="H534" s="54"/>
      <c r="I534" s="54"/>
      <c r="J534" s="54"/>
      <c r="K534" s="54"/>
      <c r="L534" s="54"/>
      <c r="M534" s="54"/>
      <c r="N534" s="54"/>
      <c r="O534" s="54"/>
      <c r="P534" s="54"/>
      <c r="Q534" s="54"/>
      <c r="R534" s="54"/>
      <c r="S534" s="54"/>
      <c r="T534" s="54"/>
      <c r="U534" s="54"/>
    </row>
    <row r="535" spans="1:21" s="8" customFormat="1" ht="12.75" x14ac:dyDescent="0.2">
      <c r="A535" s="54"/>
      <c r="B535" s="54"/>
      <c r="C535" s="54"/>
      <c r="D535" s="54"/>
      <c r="E535" s="54"/>
      <c r="F535" s="54"/>
      <c r="G535" s="54"/>
      <c r="H535" s="54"/>
      <c r="I535" s="54"/>
      <c r="J535" s="54"/>
      <c r="K535" s="54"/>
      <c r="L535" s="54"/>
      <c r="M535" s="54"/>
      <c r="N535" s="54"/>
      <c r="O535" s="54"/>
      <c r="P535" s="54"/>
      <c r="Q535" s="54"/>
      <c r="R535" s="54"/>
      <c r="S535" s="54"/>
      <c r="T535" s="54"/>
      <c r="U535" s="54"/>
    </row>
    <row r="536" spans="1:21" s="8" customFormat="1" ht="12.75" x14ac:dyDescent="0.2">
      <c r="A536" s="54"/>
      <c r="B536" s="54"/>
      <c r="C536" s="54"/>
      <c r="D536" s="54"/>
      <c r="E536" s="54"/>
      <c r="F536" s="54"/>
      <c r="G536" s="54"/>
      <c r="H536" s="54"/>
      <c r="I536" s="54"/>
      <c r="J536" s="54"/>
      <c r="K536" s="54"/>
      <c r="L536" s="54"/>
      <c r="M536" s="54"/>
      <c r="N536" s="54"/>
      <c r="O536" s="54"/>
      <c r="P536" s="54"/>
      <c r="Q536" s="54"/>
      <c r="R536" s="54"/>
      <c r="S536" s="54"/>
      <c r="T536" s="54"/>
      <c r="U536" s="54"/>
    </row>
    <row r="537" spans="1:21" s="8" customFormat="1" ht="12.75" x14ac:dyDescent="0.2">
      <c r="A537" s="54"/>
      <c r="B537" s="54"/>
      <c r="C537" s="54"/>
      <c r="D537" s="54"/>
      <c r="E537" s="54"/>
      <c r="F537" s="54"/>
      <c r="G537" s="54"/>
      <c r="H537" s="54"/>
      <c r="I537" s="54"/>
      <c r="J537" s="54"/>
      <c r="K537" s="54"/>
      <c r="L537" s="54"/>
      <c r="M537" s="54"/>
      <c r="N537" s="54"/>
      <c r="O537" s="54"/>
      <c r="P537" s="54"/>
      <c r="Q537" s="54"/>
      <c r="R537" s="54"/>
      <c r="S537" s="54"/>
      <c r="T537" s="54"/>
      <c r="U537" s="54"/>
    </row>
    <row r="538" spans="1:21" s="8" customFormat="1" ht="12.75" x14ac:dyDescent="0.2">
      <c r="A538" s="54"/>
      <c r="B538" s="54"/>
      <c r="C538" s="54"/>
      <c r="D538" s="54"/>
      <c r="E538" s="54"/>
      <c r="F538" s="54"/>
      <c r="G538" s="54"/>
      <c r="H538" s="54"/>
      <c r="I538" s="54"/>
      <c r="J538" s="54"/>
      <c r="K538" s="54"/>
      <c r="L538" s="54"/>
      <c r="M538" s="54"/>
      <c r="N538" s="54"/>
      <c r="O538" s="54"/>
      <c r="P538" s="54"/>
      <c r="Q538" s="54"/>
      <c r="R538" s="54"/>
      <c r="S538" s="54"/>
      <c r="T538" s="54"/>
      <c r="U538" s="54"/>
    </row>
    <row r="539" spans="1:21" s="8" customFormat="1" ht="12.75" x14ac:dyDescent="0.2">
      <c r="A539" s="54"/>
      <c r="B539" s="54"/>
      <c r="C539" s="54"/>
      <c r="D539" s="54"/>
      <c r="E539" s="54"/>
      <c r="F539" s="54"/>
      <c r="G539" s="54"/>
      <c r="H539" s="54"/>
      <c r="I539" s="54"/>
      <c r="J539" s="54"/>
      <c r="K539" s="54"/>
      <c r="L539" s="54"/>
      <c r="M539" s="54"/>
      <c r="N539" s="54"/>
      <c r="O539" s="54"/>
      <c r="P539" s="54"/>
      <c r="Q539" s="54"/>
      <c r="R539" s="54"/>
      <c r="S539" s="54"/>
      <c r="T539" s="54"/>
      <c r="U539" s="54"/>
    </row>
    <row r="540" spans="1:21" s="8" customFormat="1" ht="12.75" x14ac:dyDescent="0.2">
      <c r="A540" s="54"/>
      <c r="B540" s="54"/>
      <c r="C540" s="54"/>
      <c r="D540" s="54"/>
      <c r="E540" s="54"/>
      <c r="F540" s="54"/>
      <c r="G540" s="54"/>
      <c r="H540" s="54"/>
      <c r="I540" s="54"/>
      <c r="J540" s="54"/>
      <c r="K540" s="54"/>
      <c r="L540" s="54"/>
      <c r="M540" s="54"/>
      <c r="N540" s="54"/>
      <c r="O540" s="54"/>
      <c r="P540" s="54"/>
      <c r="Q540" s="54"/>
      <c r="R540" s="54"/>
      <c r="S540" s="54"/>
      <c r="T540" s="54"/>
      <c r="U540" s="54"/>
    </row>
    <row r="541" spans="1:21" s="8" customFormat="1" ht="12.75" x14ac:dyDescent="0.2">
      <c r="A541" s="54"/>
      <c r="B541" s="54"/>
      <c r="C541" s="54"/>
      <c r="D541" s="54"/>
      <c r="E541" s="54"/>
      <c r="F541" s="54"/>
      <c r="G541" s="54"/>
      <c r="H541" s="54"/>
      <c r="I541" s="54"/>
      <c r="J541" s="54"/>
      <c r="K541" s="54"/>
      <c r="L541" s="54"/>
      <c r="M541" s="54"/>
      <c r="N541" s="54"/>
      <c r="O541" s="54"/>
      <c r="P541" s="54"/>
      <c r="Q541" s="54"/>
      <c r="R541" s="54"/>
      <c r="S541" s="54"/>
      <c r="T541" s="54"/>
      <c r="U541" s="54"/>
    </row>
    <row r="542" spans="1:21" s="8" customFormat="1" ht="12.75" x14ac:dyDescent="0.2">
      <c r="A542" s="54"/>
      <c r="B542" s="54"/>
      <c r="C542" s="54"/>
      <c r="D542" s="54"/>
      <c r="E542" s="54"/>
      <c r="F542" s="54"/>
      <c r="G542" s="54"/>
      <c r="H542" s="54"/>
      <c r="I542" s="54"/>
      <c r="J542" s="54"/>
      <c r="K542" s="54"/>
      <c r="L542" s="54"/>
      <c r="M542" s="54"/>
      <c r="N542" s="54"/>
      <c r="O542" s="54"/>
      <c r="P542" s="54"/>
      <c r="Q542" s="54"/>
      <c r="R542" s="54"/>
      <c r="S542" s="54"/>
      <c r="T542" s="54"/>
      <c r="U542" s="54"/>
    </row>
    <row r="543" spans="1:21" s="8" customFormat="1" ht="12.75" x14ac:dyDescent="0.2">
      <c r="A543" s="54"/>
      <c r="B543" s="54"/>
      <c r="C543" s="54"/>
      <c r="D543" s="54"/>
      <c r="E543" s="54"/>
      <c r="F543" s="54"/>
      <c r="G543" s="54"/>
      <c r="H543" s="54"/>
      <c r="I543" s="54"/>
      <c r="J543" s="54"/>
      <c r="K543" s="54"/>
      <c r="L543" s="54"/>
      <c r="M543" s="54"/>
      <c r="N543" s="54"/>
      <c r="O543" s="54"/>
      <c r="P543" s="54"/>
      <c r="Q543" s="54"/>
      <c r="R543" s="54"/>
      <c r="S543" s="54"/>
      <c r="T543" s="54"/>
      <c r="U543" s="54"/>
    </row>
    <row r="544" spans="1:21" s="8" customFormat="1" ht="12.75" x14ac:dyDescent="0.2">
      <c r="A544" s="54"/>
      <c r="B544" s="54"/>
      <c r="C544" s="54"/>
      <c r="D544" s="54"/>
      <c r="E544" s="54"/>
      <c r="F544" s="54"/>
      <c r="G544" s="54"/>
      <c r="H544" s="54"/>
      <c r="I544" s="54"/>
      <c r="J544" s="54"/>
      <c r="K544" s="54"/>
      <c r="L544" s="54"/>
      <c r="M544" s="54"/>
      <c r="N544" s="54"/>
      <c r="O544" s="54"/>
      <c r="P544" s="54"/>
      <c r="Q544" s="54"/>
      <c r="R544" s="54"/>
      <c r="S544" s="54"/>
      <c r="T544" s="54"/>
      <c r="U544" s="54"/>
    </row>
    <row r="545" spans="1:21" s="8" customFormat="1" ht="12.75" x14ac:dyDescent="0.2">
      <c r="A545" s="54"/>
      <c r="B545" s="54"/>
      <c r="C545" s="54"/>
      <c r="D545" s="54"/>
      <c r="E545" s="54"/>
      <c r="F545" s="54"/>
      <c r="G545" s="54"/>
      <c r="H545" s="54"/>
      <c r="I545" s="54"/>
      <c r="J545" s="54"/>
      <c r="K545" s="54"/>
      <c r="L545" s="54"/>
      <c r="M545" s="54"/>
      <c r="N545" s="54"/>
      <c r="O545" s="54"/>
      <c r="P545" s="54"/>
      <c r="Q545" s="54"/>
      <c r="R545" s="54"/>
      <c r="S545" s="54"/>
      <c r="T545" s="54"/>
      <c r="U545" s="54"/>
    </row>
    <row r="546" spans="1:21" s="8" customFormat="1" ht="12.75" x14ac:dyDescent="0.2">
      <c r="A546" s="54"/>
      <c r="B546" s="54"/>
      <c r="C546" s="54"/>
      <c r="D546" s="54"/>
      <c r="E546" s="54"/>
      <c r="F546" s="54"/>
      <c r="G546" s="54"/>
      <c r="H546" s="54"/>
      <c r="I546" s="54"/>
      <c r="J546" s="54"/>
      <c r="K546" s="54"/>
      <c r="L546" s="54"/>
      <c r="M546" s="54"/>
      <c r="N546" s="54"/>
      <c r="O546" s="54"/>
      <c r="P546" s="54"/>
      <c r="Q546" s="54"/>
      <c r="R546" s="54"/>
      <c r="S546" s="54"/>
      <c r="T546" s="54"/>
      <c r="U546" s="54"/>
    </row>
    <row r="547" spans="1:21" s="8" customFormat="1" ht="12.75" x14ac:dyDescent="0.2">
      <c r="A547" s="54"/>
      <c r="B547" s="54"/>
      <c r="C547" s="54"/>
      <c r="D547" s="54"/>
      <c r="E547" s="54"/>
      <c r="F547" s="54"/>
      <c r="G547" s="54"/>
      <c r="H547" s="54"/>
      <c r="I547" s="54"/>
      <c r="J547" s="54"/>
      <c r="K547" s="54"/>
      <c r="L547" s="54"/>
      <c r="M547" s="54"/>
      <c r="N547" s="54"/>
      <c r="O547" s="54"/>
      <c r="P547" s="54"/>
      <c r="Q547" s="54"/>
      <c r="R547" s="54"/>
      <c r="S547" s="54"/>
      <c r="T547" s="54"/>
      <c r="U547" s="54"/>
    </row>
    <row r="548" spans="1:21" s="8" customFormat="1" ht="12.75" x14ac:dyDescent="0.2">
      <c r="A548" s="54"/>
      <c r="B548" s="54"/>
      <c r="C548" s="54"/>
      <c r="D548" s="54"/>
      <c r="E548" s="54"/>
      <c r="F548" s="54"/>
      <c r="G548" s="54"/>
      <c r="H548" s="54"/>
      <c r="I548" s="54"/>
      <c r="J548" s="54"/>
      <c r="K548" s="54"/>
      <c r="L548" s="54"/>
      <c r="M548" s="54"/>
      <c r="N548" s="54"/>
      <c r="O548" s="54"/>
      <c r="P548" s="54"/>
      <c r="Q548" s="54"/>
      <c r="R548" s="54"/>
      <c r="S548" s="54"/>
      <c r="T548" s="54"/>
      <c r="U548" s="54"/>
    </row>
    <row r="549" spans="1:21" s="8" customFormat="1" ht="12.75" x14ac:dyDescent="0.2">
      <c r="A549" s="54"/>
      <c r="B549" s="54"/>
      <c r="C549" s="54"/>
      <c r="D549" s="54"/>
      <c r="E549" s="54"/>
      <c r="F549" s="54"/>
      <c r="G549" s="54"/>
      <c r="H549" s="54"/>
      <c r="I549" s="54"/>
      <c r="J549" s="54"/>
      <c r="K549" s="54"/>
      <c r="L549" s="54"/>
      <c r="M549" s="54"/>
      <c r="N549" s="54"/>
      <c r="O549" s="54"/>
      <c r="P549" s="54"/>
      <c r="Q549" s="54"/>
      <c r="R549" s="54"/>
      <c r="S549" s="54"/>
      <c r="T549" s="54"/>
      <c r="U549" s="54"/>
    </row>
    <row r="550" spans="1:21" s="8" customFormat="1" ht="12.75" x14ac:dyDescent="0.2">
      <c r="A550" s="54"/>
      <c r="B550" s="54"/>
      <c r="C550" s="54"/>
      <c r="D550" s="54"/>
      <c r="E550" s="54"/>
      <c r="F550" s="54"/>
      <c r="G550" s="54"/>
      <c r="H550" s="54"/>
      <c r="I550" s="54"/>
      <c r="J550" s="54"/>
      <c r="K550" s="54"/>
      <c r="L550" s="54"/>
      <c r="M550" s="54"/>
      <c r="N550" s="54"/>
      <c r="O550" s="54"/>
      <c r="P550" s="54"/>
      <c r="Q550" s="54"/>
      <c r="R550" s="54"/>
      <c r="S550" s="54"/>
      <c r="T550" s="54"/>
      <c r="U550" s="54"/>
    </row>
    <row r="551" spans="1:21" s="8" customFormat="1" ht="12.75" x14ac:dyDescent="0.2">
      <c r="A551" s="54"/>
      <c r="B551" s="54"/>
      <c r="C551" s="54"/>
      <c r="D551" s="54"/>
      <c r="E551" s="54"/>
      <c r="F551" s="54"/>
      <c r="G551" s="54"/>
      <c r="H551" s="54"/>
      <c r="I551" s="54"/>
      <c r="J551" s="54"/>
      <c r="K551" s="54"/>
      <c r="L551" s="54"/>
      <c r="M551" s="54"/>
      <c r="N551" s="54"/>
      <c r="O551" s="54"/>
      <c r="P551" s="54"/>
      <c r="Q551" s="54"/>
      <c r="R551" s="54"/>
      <c r="S551" s="54"/>
      <c r="T551" s="54"/>
      <c r="U551" s="54"/>
    </row>
    <row r="552" spans="1:21" s="8" customFormat="1" ht="12.75" x14ac:dyDescent="0.2">
      <c r="A552" s="54"/>
      <c r="B552" s="54"/>
      <c r="C552" s="54"/>
      <c r="D552" s="54"/>
      <c r="E552" s="54"/>
      <c r="F552" s="54"/>
      <c r="G552" s="54"/>
      <c r="H552" s="54"/>
      <c r="I552" s="54"/>
      <c r="J552" s="54"/>
      <c r="K552" s="54"/>
      <c r="L552" s="54"/>
      <c r="M552" s="54"/>
      <c r="N552" s="54"/>
      <c r="O552" s="54"/>
      <c r="P552" s="54"/>
      <c r="Q552" s="54"/>
      <c r="R552" s="54"/>
      <c r="S552" s="54"/>
      <c r="T552" s="54"/>
      <c r="U552" s="54"/>
    </row>
    <row r="553" spans="1:21" s="8" customFormat="1" ht="12.75" x14ac:dyDescent="0.2">
      <c r="A553" s="54"/>
      <c r="B553" s="54"/>
      <c r="C553" s="54"/>
      <c r="D553" s="54"/>
      <c r="E553" s="54"/>
      <c r="F553" s="54"/>
      <c r="G553" s="54"/>
      <c r="H553" s="54"/>
      <c r="I553" s="54"/>
      <c r="J553" s="54"/>
      <c r="K553" s="54"/>
      <c r="L553" s="54"/>
      <c r="M553" s="54"/>
      <c r="N553" s="54"/>
      <c r="O553" s="54"/>
      <c r="P553" s="54"/>
      <c r="Q553" s="54"/>
      <c r="R553" s="54"/>
      <c r="S553" s="54"/>
      <c r="T553" s="54"/>
      <c r="U553" s="54"/>
    </row>
    <row r="554" spans="1:21" s="8" customFormat="1" ht="12.75" x14ac:dyDescent="0.2">
      <c r="A554" s="54"/>
      <c r="B554" s="54"/>
      <c r="C554" s="54"/>
      <c r="D554" s="54"/>
      <c r="E554" s="54"/>
      <c r="F554" s="54"/>
      <c r="G554" s="54"/>
      <c r="H554" s="54"/>
      <c r="I554" s="54"/>
      <c r="J554" s="54"/>
      <c r="K554" s="54"/>
      <c r="L554" s="54"/>
      <c r="M554" s="54"/>
      <c r="N554" s="54"/>
      <c r="O554" s="54"/>
      <c r="P554" s="54"/>
      <c r="Q554" s="54"/>
      <c r="R554" s="54"/>
      <c r="S554" s="54"/>
      <c r="T554" s="54"/>
      <c r="U554" s="54"/>
    </row>
    <row r="555" spans="1:21" s="8" customFormat="1" ht="12.75" x14ac:dyDescent="0.2">
      <c r="A555" s="54"/>
      <c r="B555" s="54"/>
      <c r="C555" s="54"/>
      <c r="D555" s="54"/>
      <c r="E555" s="54"/>
      <c r="F555" s="54"/>
      <c r="G555" s="54"/>
      <c r="H555" s="54"/>
      <c r="I555" s="54"/>
      <c r="J555" s="54"/>
      <c r="K555" s="54"/>
      <c r="L555" s="54"/>
      <c r="M555" s="54"/>
      <c r="N555" s="54"/>
      <c r="O555" s="54"/>
      <c r="P555" s="54"/>
      <c r="Q555" s="54"/>
      <c r="R555" s="54"/>
      <c r="S555" s="54"/>
      <c r="T555" s="54"/>
      <c r="U555" s="54"/>
    </row>
    <row r="556" spans="1:21" s="8" customFormat="1" ht="12.75" x14ac:dyDescent="0.2">
      <c r="A556" s="54"/>
      <c r="B556" s="54"/>
      <c r="C556" s="54"/>
      <c r="D556" s="54"/>
      <c r="E556" s="54"/>
      <c r="F556" s="54"/>
      <c r="G556" s="54"/>
      <c r="H556" s="54"/>
      <c r="I556" s="54"/>
      <c r="J556" s="54"/>
      <c r="K556" s="54"/>
      <c r="L556" s="54"/>
      <c r="M556" s="54"/>
      <c r="N556" s="54"/>
      <c r="O556" s="54"/>
      <c r="P556" s="54"/>
      <c r="Q556" s="54"/>
      <c r="R556" s="54"/>
      <c r="S556" s="54"/>
      <c r="T556" s="54"/>
      <c r="U556" s="54"/>
    </row>
    <row r="557" spans="1:21" s="8" customFormat="1" ht="12.75" x14ac:dyDescent="0.2">
      <c r="A557" s="54"/>
      <c r="B557" s="54"/>
      <c r="C557" s="54"/>
      <c r="D557" s="54"/>
      <c r="E557" s="54"/>
      <c r="F557" s="54"/>
      <c r="G557" s="54"/>
      <c r="H557" s="54"/>
      <c r="I557" s="54"/>
      <c r="J557" s="54"/>
      <c r="K557" s="54"/>
      <c r="L557" s="54"/>
      <c r="M557" s="54"/>
      <c r="N557" s="54"/>
      <c r="O557" s="54"/>
      <c r="P557" s="54"/>
      <c r="Q557" s="54"/>
      <c r="R557" s="54"/>
      <c r="S557" s="54"/>
      <c r="T557" s="54"/>
      <c r="U557" s="54"/>
    </row>
    <row r="558" spans="1:21" s="8" customFormat="1" ht="12.75" x14ac:dyDescent="0.2">
      <c r="A558" s="54"/>
      <c r="B558" s="54"/>
      <c r="C558" s="54"/>
      <c r="D558" s="54"/>
      <c r="E558" s="54"/>
      <c r="F558" s="54"/>
      <c r="G558" s="54"/>
      <c r="H558" s="54"/>
      <c r="I558" s="54"/>
      <c r="J558" s="54"/>
      <c r="K558" s="54"/>
      <c r="L558" s="54"/>
      <c r="M558" s="54"/>
      <c r="N558" s="54"/>
      <c r="O558" s="54"/>
      <c r="P558" s="54"/>
      <c r="Q558" s="54"/>
      <c r="R558" s="54"/>
      <c r="S558" s="54"/>
      <c r="T558" s="54"/>
      <c r="U558" s="54"/>
    </row>
    <row r="559" spans="1:21" s="8" customFormat="1" ht="12.75" x14ac:dyDescent="0.2">
      <c r="A559" s="54"/>
      <c r="B559" s="54"/>
      <c r="C559" s="54"/>
      <c r="D559" s="54"/>
      <c r="E559" s="54"/>
      <c r="F559" s="54"/>
      <c r="G559" s="54"/>
      <c r="H559" s="54"/>
      <c r="I559" s="54"/>
      <c r="J559" s="54"/>
      <c r="K559" s="54"/>
      <c r="L559" s="54"/>
      <c r="M559" s="54"/>
      <c r="N559" s="54"/>
      <c r="O559" s="54"/>
      <c r="P559" s="54"/>
      <c r="Q559" s="54"/>
      <c r="R559" s="54"/>
      <c r="S559" s="54"/>
      <c r="T559" s="54"/>
      <c r="U559" s="54"/>
    </row>
    <row r="560" spans="1:21" s="8" customFormat="1" ht="12.75" x14ac:dyDescent="0.2">
      <c r="A560" s="54"/>
      <c r="B560" s="54"/>
      <c r="C560" s="54"/>
      <c r="D560" s="54"/>
      <c r="E560" s="54"/>
      <c r="F560" s="54"/>
      <c r="G560" s="54"/>
      <c r="H560" s="54"/>
      <c r="I560" s="54"/>
      <c r="J560" s="54"/>
      <c r="K560" s="54"/>
      <c r="L560" s="54"/>
      <c r="M560" s="54"/>
      <c r="N560" s="54"/>
      <c r="O560" s="54"/>
      <c r="P560" s="54"/>
      <c r="Q560" s="54"/>
      <c r="R560" s="54"/>
      <c r="S560" s="54"/>
      <c r="T560" s="54"/>
      <c r="U560" s="54"/>
    </row>
    <row r="561" spans="1:21" s="8" customFormat="1" ht="12.75" x14ac:dyDescent="0.2">
      <c r="A561" s="54"/>
      <c r="B561" s="54"/>
      <c r="C561" s="54"/>
      <c r="D561" s="54"/>
      <c r="E561" s="54"/>
      <c r="F561" s="54"/>
      <c r="G561" s="54"/>
      <c r="H561" s="54"/>
      <c r="I561" s="54"/>
      <c r="J561" s="54"/>
      <c r="K561" s="54"/>
      <c r="L561" s="54"/>
      <c r="M561" s="54"/>
      <c r="N561" s="54"/>
      <c r="O561" s="54"/>
      <c r="P561" s="54"/>
      <c r="Q561" s="54"/>
      <c r="R561" s="54"/>
      <c r="S561" s="54"/>
      <c r="T561" s="54"/>
      <c r="U561" s="54"/>
    </row>
    <row r="562" spans="1:21" s="8" customFormat="1" ht="12.75" x14ac:dyDescent="0.2">
      <c r="A562" s="54"/>
      <c r="B562" s="54"/>
      <c r="C562" s="54"/>
      <c r="D562" s="54"/>
      <c r="E562" s="54"/>
      <c r="F562" s="54"/>
      <c r="G562" s="54"/>
      <c r="H562" s="54"/>
      <c r="I562" s="54"/>
      <c r="J562" s="54"/>
      <c r="K562" s="54"/>
      <c r="L562" s="54"/>
      <c r="M562" s="54"/>
      <c r="N562" s="54"/>
      <c r="O562" s="54"/>
      <c r="P562" s="54"/>
      <c r="Q562" s="54"/>
      <c r="R562" s="54"/>
      <c r="S562" s="54"/>
      <c r="T562" s="54"/>
      <c r="U562" s="54"/>
    </row>
    <row r="563" spans="1:21" s="8" customFormat="1" ht="12.75" x14ac:dyDescent="0.2">
      <c r="A563" s="54"/>
      <c r="B563" s="54"/>
      <c r="C563" s="54"/>
      <c r="D563" s="54"/>
      <c r="E563" s="54"/>
      <c r="F563" s="54"/>
      <c r="G563" s="54"/>
      <c r="H563" s="54"/>
      <c r="I563" s="54"/>
      <c r="J563" s="54"/>
      <c r="K563" s="54"/>
      <c r="L563" s="54"/>
      <c r="M563" s="54"/>
      <c r="N563" s="54"/>
      <c r="O563" s="54"/>
      <c r="P563" s="54"/>
      <c r="Q563" s="54"/>
      <c r="R563" s="54"/>
      <c r="S563" s="54"/>
      <c r="T563" s="54"/>
      <c r="U563" s="54"/>
    </row>
    <row r="564" spans="1:21" s="8" customFormat="1" ht="12.75" x14ac:dyDescent="0.2">
      <c r="A564" s="54"/>
      <c r="B564" s="54"/>
      <c r="C564" s="54"/>
      <c r="D564" s="54"/>
      <c r="E564" s="54"/>
      <c r="F564" s="54"/>
      <c r="G564" s="54"/>
      <c r="H564" s="54"/>
      <c r="I564" s="54"/>
      <c r="J564" s="54"/>
      <c r="K564" s="54"/>
      <c r="L564" s="54"/>
      <c r="M564" s="54"/>
      <c r="N564" s="54"/>
      <c r="O564" s="54"/>
      <c r="P564" s="54"/>
      <c r="Q564" s="54"/>
      <c r="R564" s="54"/>
      <c r="S564" s="54"/>
      <c r="T564" s="54"/>
      <c r="U564" s="54"/>
    </row>
    <row r="565" spans="1:21" s="8" customFormat="1" ht="12.75" x14ac:dyDescent="0.2">
      <c r="A565" s="54"/>
      <c r="B565" s="54"/>
      <c r="C565" s="54"/>
      <c r="D565" s="54"/>
      <c r="E565" s="54"/>
      <c r="F565" s="54"/>
      <c r="G565" s="54"/>
      <c r="H565" s="54"/>
      <c r="I565" s="54"/>
      <c r="J565" s="54"/>
      <c r="K565" s="54"/>
      <c r="L565" s="54"/>
      <c r="M565" s="54"/>
      <c r="N565" s="54"/>
      <c r="O565" s="54"/>
      <c r="P565" s="54"/>
      <c r="Q565" s="54"/>
      <c r="R565" s="54"/>
      <c r="S565" s="54"/>
      <c r="T565" s="54"/>
      <c r="U565" s="54"/>
    </row>
    <row r="566" spans="1:21" s="8" customFormat="1" ht="12.75" x14ac:dyDescent="0.2">
      <c r="A566" s="54"/>
      <c r="B566" s="54"/>
      <c r="C566" s="54"/>
      <c r="D566" s="54"/>
      <c r="E566" s="54"/>
      <c r="F566" s="54"/>
      <c r="G566" s="54"/>
      <c r="H566" s="54"/>
      <c r="I566" s="54"/>
      <c r="J566" s="54"/>
      <c r="K566" s="54"/>
      <c r="L566" s="54"/>
      <c r="M566" s="54"/>
      <c r="N566" s="54"/>
      <c r="O566" s="54"/>
      <c r="P566" s="54"/>
      <c r="Q566" s="54"/>
      <c r="R566" s="54"/>
      <c r="S566" s="54"/>
      <c r="T566" s="54"/>
      <c r="U566" s="54"/>
    </row>
    <row r="567" spans="1:21" s="8" customFormat="1" ht="12.75" x14ac:dyDescent="0.2">
      <c r="A567" s="54"/>
      <c r="B567" s="54"/>
      <c r="C567" s="54"/>
      <c r="D567" s="54"/>
      <c r="E567" s="54"/>
      <c r="F567" s="54"/>
      <c r="G567" s="54"/>
      <c r="H567" s="54"/>
      <c r="I567" s="54"/>
      <c r="J567" s="54"/>
      <c r="K567" s="54"/>
      <c r="L567" s="54"/>
      <c r="M567" s="54"/>
      <c r="N567" s="54"/>
      <c r="O567" s="54"/>
      <c r="P567" s="54"/>
      <c r="Q567" s="54"/>
      <c r="R567" s="54"/>
      <c r="S567" s="54"/>
      <c r="T567" s="54"/>
      <c r="U567" s="54"/>
    </row>
    <row r="568" spans="1:21" s="8" customFormat="1" ht="12.75" x14ac:dyDescent="0.2">
      <c r="A568" s="54"/>
      <c r="B568" s="54"/>
      <c r="C568" s="54"/>
      <c r="D568" s="54"/>
      <c r="E568" s="54"/>
      <c r="F568" s="54"/>
      <c r="G568" s="54"/>
      <c r="H568" s="54"/>
      <c r="I568" s="54"/>
      <c r="J568" s="54"/>
      <c r="K568" s="54"/>
      <c r="L568" s="54"/>
      <c r="M568" s="54"/>
      <c r="N568" s="54"/>
      <c r="O568" s="54"/>
      <c r="P568" s="54"/>
      <c r="Q568" s="54"/>
      <c r="R568" s="54"/>
      <c r="S568" s="54"/>
      <c r="T568" s="54"/>
      <c r="U568" s="54"/>
    </row>
    <row r="569" spans="1:21" s="8" customFormat="1" ht="12.75" x14ac:dyDescent="0.2">
      <c r="A569" s="54"/>
      <c r="B569" s="54"/>
      <c r="C569" s="54"/>
      <c r="D569" s="54"/>
      <c r="E569" s="54"/>
      <c r="F569" s="54"/>
      <c r="G569" s="54"/>
      <c r="H569" s="54"/>
      <c r="I569" s="54"/>
      <c r="J569" s="54"/>
      <c r="K569" s="54"/>
      <c r="L569" s="54"/>
      <c r="M569" s="54"/>
      <c r="N569" s="54"/>
      <c r="O569" s="54"/>
      <c r="P569" s="54"/>
      <c r="Q569" s="54"/>
      <c r="R569" s="54"/>
      <c r="S569" s="54"/>
      <c r="T569" s="54"/>
      <c r="U569" s="54"/>
    </row>
    <row r="570" spans="1:21" s="8" customFormat="1" ht="12.75" x14ac:dyDescent="0.2">
      <c r="A570" s="54"/>
      <c r="B570" s="54"/>
      <c r="C570" s="54"/>
      <c r="D570" s="54"/>
      <c r="E570" s="54"/>
      <c r="F570" s="54"/>
      <c r="G570" s="54"/>
      <c r="H570" s="54"/>
      <c r="I570" s="54"/>
      <c r="J570" s="54"/>
      <c r="K570" s="54"/>
      <c r="L570" s="54"/>
      <c r="M570" s="54"/>
      <c r="N570" s="54"/>
      <c r="O570" s="54"/>
      <c r="P570" s="54"/>
      <c r="Q570" s="54"/>
      <c r="R570" s="54"/>
      <c r="S570" s="54"/>
      <c r="T570" s="54"/>
      <c r="U570" s="54"/>
    </row>
    <row r="571" spans="1:21" s="8" customFormat="1" ht="12.75" x14ac:dyDescent="0.2">
      <c r="A571" s="54"/>
      <c r="B571" s="54"/>
      <c r="C571" s="54"/>
      <c r="D571" s="54"/>
      <c r="E571" s="54"/>
      <c r="F571" s="54"/>
      <c r="G571" s="54"/>
      <c r="H571" s="54"/>
      <c r="I571" s="54"/>
      <c r="J571" s="54"/>
      <c r="K571" s="54"/>
      <c r="L571" s="54"/>
      <c r="M571" s="54"/>
      <c r="N571" s="54"/>
      <c r="O571" s="54"/>
      <c r="P571" s="54"/>
      <c r="Q571" s="54"/>
      <c r="R571" s="54"/>
      <c r="S571" s="54"/>
      <c r="T571" s="54"/>
      <c r="U571" s="54"/>
    </row>
    <row r="572" spans="1:21" s="8" customFormat="1" ht="12.75" x14ac:dyDescent="0.2">
      <c r="A572" s="54"/>
      <c r="B572" s="54"/>
      <c r="C572" s="54"/>
      <c r="D572" s="54"/>
      <c r="E572" s="54"/>
      <c r="F572" s="54"/>
      <c r="G572" s="54"/>
      <c r="H572" s="54"/>
      <c r="I572" s="54"/>
      <c r="J572" s="54"/>
      <c r="K572" s="54"/>
      <c r="L572" s="54"/>
      <c r="M572" s="54"/>
      <c r="N572" s="54"/>
      <c r="O572" s="54"/>
      <c r="P572" s="54"/>
      <c r="Q572" s="54"/>
      <c r="R572" s="54"/>
      <c r="S572" s="54"/>
      <c r="T572" s="54"/>
      <c r="U572" s="54"/>
    </row>
    <row r="573" spans="1:21" s="8" customFormat="1" ht="12.75" x14ac:dyDescent="0.2">
      <c r="A573" s="54"/>
      <c r="B573" s="54"/>
      <c r="C573" s="54"/>
      <c r="D573" s="54"/>
      <c r="E573" s="54"/>
      <c r="F573" s="54"/>
      <c r="G573" s="54"/>
      <c r="H573" s="54"/>
      <c r="I573" s="54"/>
      <c r="J573" s="54"/>
      <c r="K573" s="54"/>
      <c r="L573" s="54"/>
      <c r="M573" s="54"/>
      <c r="N573" s="54"/>
      <c r="O573" s="54"/>
      <c r="P573" s="54"/>
      <c r="Q573" s="54"/>
      <c r="R573" s="54"/>
      <c r="S573" s="54"/>
      <c r="T573" s="54"/>
      <c r="U573" s="54"/>
    </row>
    <row r="574" spans="1:21" s="8" customFormat="1" ht="12.75" x14ac:dyDescent="0.2">
      <c r="A574" s="54"/>
      <c r="B574" s="54"/>
      <c r="C574" s="54"/>
      <c r="D574" s="54"/>
      <c r="E574" s="54"/>
      <c r="F574" s="54"/>
      <c r="G574" s="54"/>
      <c r="H574" s="54"/>
      <c r="I574" s="54"/>
      <c r="J574" s="54"/>
      <c r="K574" s="54"/>
      <c r="L574" s="54"/>
      <c r="M574" s="54"/>
      <c r="N574" s="54"/>
      <c r="O574" s="54"/>
      <c r="P574" s="54"/>
      <c r="Q574" s="54"/>
      <c r="R574" s="54"/>
      <c r="S574" s="54"/>
      <c r="T574" s="54"/>
      <c r="U574" s="54"/>
    </row>
    <row r="575" spans="1:21" s="8" customFormat="1" ht="12.75" x14ac:dyDescent="0.2">
      <c r="A575" s="54"/>
      <c r="B575" s="54"/>
      <c r="C575" s="54"/>
      <c r="D575" s="54"/>
      <c r="E575" s="54"/>
      <c r="F575" s="54"/>
      <c r="G575" s="54"/>
      <c r="H575" s="54"/>
      <c r="I575" s="54"/>
      <c r="J575" s="54"/>
      <c r="K575" s="54"/>
      <c r="L575" s="54"/>
      <c r="M575" s="54"/>
      <c r="N575" s="54"/>
      <c r="O575" s="54"/>
      <c r="P575" s="54"/>
      <c r="Q575" s="54"/>
      <c r="R575" s="54"/>
      <c r="S575" s="54"/>
      <c r="T575" s="54"/>
      <c r="U575" s="54"/>
    </row>
    <row r="576" spans="1:21" s="8" customFormat="1" ht="12.75" x14ac:dyDescent="0.2">
      <c r="A576" s="54"/>
      <c r="B576" s="54"/>
      <c r="C576" s="54"/>
      <c r="D576" s="54"/>
      <c r="E576" s="54"/>
      <c r="F576" s="54"/>
      <c r="G576" s="54"/>
      <c r="H576" s="54"/>
      <c r="I576" s="54"/>
      <c r="J576" s="54"/>
      <c r="K576" s="54"/>
      <c r="L576" s="54"/>
      <c r="M576" s="54"/>
      <c r="N576" s="54"/>
      <c r="O576" s="54"/>
      <c r="P576" s="54"/>
      <c r="Q576" s="54"/>
      <c r="R576" s="54"/>
      <c r="S576" s="54"/>
      <c r="T576" s="54"/>
      <c r="U576" s="54"/>
    </row>
    <row r="577" spans="1:21" s="8" customFormat="1" ht="12.75" x14ac:dyDescent="0.2">
      <c r="A577" s="54"/>
      <c r="B577" s="54"/>
      <c r="C577" s="54"/>
      <c r="D577" s="54"/>
      <c r="E577" s="54"/>
      <c r="F577" s="54"/>
      <c r="G577" s="54"/>
      <c r="H577" s="54"/>
      <c r="I577" s="54"/>
      <c r="J577" s="54"/>
      <c r="K577" s="54"/>
      <c r="L577" s="54"/>
      <c r="M577" s="54"/>
      <c r="N577" s="54"/>
      <c r="O577" s="54"/>
      <c r="P577" s="54"/>
      <c r="Q577" s="54"/>
      <c r="R577" s="54"/>
      <c r="S577" s="54"/>
      <c r="T577" s="54"/>
      <c r="U577" s="54"/>
    </row>
    <row r="578" spans="1:21" s="8" customFormat="1" ht="12.75" x14ac:dyDescent="0.2">
      <c r="A578" s="54"/>
      <c r="B578" s="54"/>
      <c r="C578" s="54"/>
      <c r="D578" s="54"/>
      <c r="E578" s="54"/>
      <c r="F578" s="54"/>
      <c r="G578" s="54"/>
      <c r="H578" s="54"/>
      <c r="I578" s="54"/>
      <c r="J578" s="54"/>
      <c r="K578" s="54"/>
      <c r="L578" s="54"/>
      <c r="M578" s="54"/>
      <c r="N578" s="54"/>
      <c r="O578" s="54"/>
      <c r="P578" s="54"/>
      <c r="Q578" s="54"/>
      <c r="R578" s="54"/>
      <c r="S578" s="54"/>
      <c r="T578" s="54"/>
      <c r="U578" s="54"/>
    </row>
    <row r="579" spans="1:21" s="8" customFormat="1" ht="12.75" x14ac:dyDescent="0.2">
      <c r="A579" s="54"/>
      <c r="B579" s="54"/>
      <c r="C579" s="54"/>
      <c r="D579" s="54"/>
      <c r="E579" s="54"/>
      <c r="F579" s="54"/>
      <c r="G579" s="54"/>
      <c r="H579" s="54"/>
      <c r="I579" s="54"/>
      <c r="J579" s="54"/>
      <c r="K579" s="54"/>
      <c r="L579" s="54"/>
      <c r="M579" s="54"/>
      <c r="N579" s="54"/>
      <c r="O579" s="54"/>
      <c r="P579" s="54"/>
      <c r="Q579" s="54"/>
      <c r="R579" s="54"/>
      <c r="S579" s="54"/>
      <c r="T579" s="54"/>
      <c r="U579" s="54"/>
    </row>
    <row r="580" spans="1:21" s="8" customFormat="1" ht="12.75" x14ac:dyDescent="0.2">
      <c r="A580" s="54"/>
      <c r="B580" s="54"/>
      <c r="C580" s="54"/>
      <c r="D580" s="54"/>
      <c r="E580" s="54"/>
      <c r="F580" s="54"/>
      <c r="G580" s="54"/>
      <c r="H580" s="54"/>
      <c r="I580" s="54"/>
      <c r="J580" s="54"/>
      <c r="K580" s="54"/>
      <c r="L580" s="54"/>
      <c r="M580" s="54"/>
      <c r="N580" s="54"/>
      <c r="O580" s="54"/>
      <c r="P580" s="54"/>
      <c r="Q580" s="54"/>
      <c r="R580" s="54"/>
      <c r="S580" s="54"/>
      <c r="T580" s="54"/>
      <c r="U580" s="54"/>
    </row>
    <row r="581" spans="1:21" s="8" customFormat="1" ht="12.75" x14ac:dyDescent="0.2">
      <c r="A581" s="54"/>
      <c r="B581" s="54"/>
      <c r="C581" s="54"/>
      <c r="D581" s="54"/>
      <c r="E581" s="54"/>
      <c r="F581" s="54"/>
      <c r="G581" s="54"/>
      <c r="H581" s="54"/>
      <c r="I581" s="54"/>
      <c r="J581" s="54"/>
      <c r="K581" s="54"/>
      <c r="L581" s="54"/>
      <c r="M581" s="54"/>
      <c r="N581" s="54"/>
      <c r="O581" s="54"/>
      <c r="P581" s="54"/>
      <c r="Q581" s="54"/>
      <c r="R581" s="54"/>
      <c r="S581" s="54"/>
      <c r="T581" s="54"/>
      <c r="U581" s="54"/>
    </row>
    <row r="582" spans="1:21" s="8" customFormat="1" ht="12.75" x14ac:dyDescent="0.2">
      <c r="A582" s="54"/>
      <c r="B582" s="54"/>
      <c r="C582" s="54"/>
      <c r="D582" s="54"/>
      <c r="E582" s="54"/>
      <c r="F582" s="54"/>
      <c r="G582" s="54"/>
      <c r="H582" s="54"/>
      <c r="I582" s="54"/>
      <c r="J582" s="54"/>
      <c r="K582" s="54"/>
      <c r="L582" s="54"/>
      <c r="M582" s="54"/>
      <c r="N582" s="54"/>
      <c r="O582" s="54"/>
      <c r="P582" s="54"/>
      <c r="Q582" s="54"/>
      <c r="R582" s="54"/>
      <c r="S582" s="54"/>
      <c r="T582" s="54"/>
      <c r="U582" s="54"/>
    </row>
    <row r="583" spans="1:21" s="8" customFormat="1" ht="12.75" x14ac:dyDescent="0.2">
      <c r="A583" s="54"/>
      <c r="B583" s="54"/>
      <c r="C583" s="54"/>
      <c r="D583" s="54"/>
      <c r="E583" s="54"/>
      <c r="F583" s="54"/>
      <c r="G583" s="54"/>
      <c r="H583" s="54"/>
      <c r="I583" s="54"/>
      <c r="J583" s="54"/>
      <c r="K583" s="54"/>
      <c r="L583" s="54"/>
      <c r="M583" s="54"/>
      <c r="N583" s="54"/>
      <c r="O583" s="54"/>
      <c r="P583" s="54"/>
      <c r="Q583" s="54"/>
      <c r="R583" s="54"/>
      <c r="S583" s="54"/>
      <c r="T583" s="54"/>
      <c r="U583" s="54"/>
    </row>
    <row r="584" spans="1:21" s="8" customFormat="1" ht="12.75" x14ac:dyDescent="0.2">
      <c r="A584" s="54"/>
      <c r="B584" s="54"/>
      <c r="C584" s="54"/>
      <c r="D584" s="54"/>
      <c r="E584" s="54"/>
      <c r="F584" s="54"/>
      <c r="G584" s="54"/>
      <c r="H584" s="54"/>
      <c r="I584" s="54"/>
      <c r="J584" s="54"/>
      <c r="K584" s="54"/>
      <c r="L584" s="54"/>
      <c r="M584" s="54"/>
      <c r="N584" s="54"/>
      <c r="O584" s="54"/>
      <c r="P584" s="54"/>
      <c r="Q584" s="54"/>
      <c r="R584" s="54"/>
      <c r="S584" s="54"/>
      <c r="T584" s="54"/>
      <c r="U584" s="54"/>
    </row>
    <row r="585" spans="1:21" s="8" customFormat="1" ht="12.75" x14ac:dyDescent="0.2">
      <c r="A585" s="54"/>
      <c r="B585" s="54"/>
      <c r="C585" s="54"/>
      <c r="D585" s="54"/>
      <c r="E585" s="54"/>
      <c r="F585" s="54"/>
      <c r="G585" s="54"/>
      <c r="H585" s="54"/>
      <c r="I585" s="54"/>
      <c r="J585" s="54"/>
      <c r="K585" s="54"/>
      <c r="L585" s="54"/>
      <c r="M585" s="54"/>
      <c r="N585" s="54"/>
      <c r="O585" s="54"/>
      <c r="P585" s="54"/>
      <c r="Q585" s="54"/>
      <c r="R585" s="54"/>
      <c r="S585" s="54"/>
      <c r="T585" s="54"/>
      <c r="U585" s="54"/>
    </row>
    <row r="586" spans="1:21" s="8" customFormat="1" ht="12.75" x14ac:dyDescent="0.2">
      <c r="A586" s="54"/>
      <c r="B586" s="54"/>
      <c r="C586" s="54"/>
      <c r="D586" s="54"/>
      <c r="E586" s="54"/>
      <c r="F586" s="54"/>
      <c r="G586" s="54"/>
      <c r="H586" s="54"/>
      <c r="I586" s="54"/>
      <c r="J586" s="54"/>
      <c r="K586" s="54"/>
      <c r="L586" s="54"/>
      <c r="M586" s="54"/>
      <c r="N586" s="54"/>
      <c r="O586" s="54"/>
      <c r="P586" s="54"/>
      <c r="Q586" s="54"/>
      <c r="R586" s="54"/>
      <c r="S586" s="54"/>
      <c r="T586" s="54"/>
      <c r="U586" s="54"/>
    </row>
    <row r="587" spans="1:21" s="8" customFormat="1" ht="12.75" x14ac:dyDescent="0.2">
      <c r="A587" s="54"/>
      <c r="B587" s="54"/>
      <c r="C587" s="54"/>
      <c r="D587" s="54"/>
      <c r="E587" s="54"/>
      <c r="F587" s="54"/>
      <c r="G587" s="54"/>
      <c r="H587" s="54"/>
      <c r="I587" s="54"/>
      <c r="J587" s="54"/>
      <c r="K587" s="54"/>
      <c r="L587" s="54"/>
      <c r="M587" s="54"/>
      <c r="N587" s="54"/>
      <c r="O587" s="54"/>
      <c r="P587" s="54"/>
      <c r="Q587" s="54"/>
      <c r="R587" s="54"/>
      <c r="S587" s="54"/>
      <c r="T587" s="54"/>
      <c r="U587" s="54"/>
    </row>
    <row r="588" spans="1:21" s="8" customFormat="1" ht="12.75" x14ac:dyDescent="0.2">
      <c r="A588" s="54"/>
      <c r="B588" s="54"/>
      <c r="C588" s="54"/>
      <c r="D588" s="54"/>
      <c r="E588" s="54"/>
      <c r="F588" s="54"/>
      <c r="G588" s="54"/>
      <c r="H588" s="54"/>
      <c r="I588" s="54"/>
      <c r="J588" s="54"/>
      <c r="K588" s="54"/>
      <c r="L588" s="54"/>
      <c r="M588" s="54"/>
      <c r="N588" s="54"/>
      <c r="O588" s="54"/>
      <c r="P588" s="54"/>
      <c r="Q588" s="54"/>
      <c r="R588" s="54"/>
      <c r="S588" s="54"/>
      <c r="T588" s="54"/>
      <c r="U588" s="54"/>
    </row>
    <row r="589" spans="1:21" s="8" customFormat="1" ht="12.75" x14ac:dyDescent="0.2">
      <c r="A589" s="54"/>
      <c r="B589" s="54"/>
      <c r="C589" s="54"/>
      <c r="D589" s="54"/>
      <c r="E589" s="54"/>
      <c r="F589" s="54"/>
      <c r="G589" s="54"/>
      <c r="H589" s="54"/>
      <c r="I589" s="54"/>
      <c r="J589" s="54"/>
      <c r="K589" s="54"/>
      <c r="L589" s="54"/>
      <c r="M589" s="54"/>
      <c r="N589" s="54"/>
      <c r="O589" s="54"/>
      <c r="P589" s="54"/>
      <c r="Q589" s="54"/>
      <c r="R589" s="54"/>
      <c r="S589" s="54"/>
      <c r="T589" s="54"/>
      <c r="U589" s="54"/>
    </row>
    <row r="590" spans="1:21" s="8" customFormat="1" ht="12.75" x14ac:dyDescent="0.2">
      <c r="A590" s="54"/>
      <c r="B590" s="54"/>
      <c r="C590" s="54"/>
      <c r="D590" s="54"/>
      <c r="E590" s="54"/>
      <c r="F590" s="54"/>
      <c r="G590" s="54"/>
      <c r="H590" s="54"/>
      <c r="I590" s="54"/>
      <c r="J590" s="54"/>
      <c r="K590" s="54"/>
      <c r="L590" s="54"/>
      <c r="M590" s="54"/>
      <c r="N590" s="54"/>
      <c r="O590" s="54"/>
      <c r="P590" s="54"/>
      <c r="Q590" s="54"/>
      <c r="R590" s="54"/>
      <c r="S590" s="54"/>
      <c r="T590" s="54"/>
      <c r="U590" s="54"/>
    </row>
    <row r="591" spans="1:21" s="8" customFormat="1" ht="12.75" x14ac:dyDescent="0.2">
      <c r="A591" s="54"/>
      <c r="B591" s="54"/>
      <c r="C591" s="54"/>
      <c r="D591" s="54"/>
      <c r="E591" s="54"/>
      <c r="F591" s="54"/>
      <c r="G591" s="54"/>
      <c r="H591" s="54"/>
      <c r="I591" s="54"/>
      <c r="J591" s="54"/>
      <c r="K591" s="54"/>
      <c r="L591" s="54"/>
      <c r="M591" s="54"/>
      <c r="N591" s="54"/>
      <c r="O591" s="54"/>
      <c r="P591" s="54"/>
      <c r="Q591" s="54"/>
      <c r="R591" s="54"/>
      <c r="S591" s="54"/>
      <c r="T591" s="54"/>
      <c r="U591" s="54"/>
    </row>
    <row r="592" spans="1:21" s="8" customFormat="1" ht="12.75" x14ac:dyDescent="0.2">
      <c r="A592" s="54"/>
      <c r="B592" s="54"/>
      <c r="C592" s="54"/>
      <c r="D592" s="54"/>
      <c r="E592" s="54"/>
      <c r="F592" s="54"/>
      <c r="G592" s="54"/>
      <c r="H592" s="54"/>
      <c r="I592" s="54"/>
      <c r="J592" s="54"/>
      <c r="K592" s="54"/>
      <c r="L592" s="54"/>
      <c r="M592" s="54"/>
      <c r="N592" s="54"/>
      <c r="O592" s="54"/>
      <c r="P592" s="54"/>
      <c r="Q592" s="54"/>
      <c r="R592" s="54"/>
      <c r="S592" s="54"/>
      <c r="T592" s="54"/>
      <c r="U592" s="54"/>
    </row>
    <row r="593" spans="1:21" s="8" customFormat="1" ht="12.75" x14ac:dyDescent="0.2">
      <c r="A593" s="54"/>
      <c r="B593" s="54"/>
      <c r="C593" s="54"/>
      <c r="D593" s="54"/>
      <c r="E593" s="54"/>
      <c r="F593" s="54"/>
      <c r="G593" s="54"/>
      <c r="H593" s="54"/>
      <c r="I593" s="54"/>
      <c r="J593" s="54"/>
      <c r="K593" s="54"/>
      <c r="L593" s="54"/>
      <c r="M593" s="54"/>
      <c r="N593" s="54"/>
      <c r="O593" s="54"/>
      <c r="P593" s="54"/>
      <c r="Q593" s="54"/>
      <c r="R593" s="54"/>
      <c r="S593" s="54"/>
      <c r="T593" s="54"/>
      <c r="U593" s="54"/>
    </row>
    <row r="594" spans="1:21" s="8" customFormat="1" ht="12.75" x14ac:dyDescent="0.2">
      <c r="A594" s="54"/>
      <c r="B594" s="54"/>
      <c r="C594" s="54"/>
      <c r="D594" s="54"/>
      <c r="E594" s="54"/>
      <c r="F594" s="54"/>
      <c r="G594" s="54"/>
      <c r="H594" s="54"/>
      <c r="I594" s="54"/>
      <c r="J594" s="54"/>
      <c r="K594" s="54"/>
      <c r="L594" s="54"/>
      <c r="M594" s="54"/>
      <c r="N594" s="54"/>
      <c r="O594" s="54"/>
      <c r="P594" s="54"/>
      <c r="Q594" s="54"/>
      <c r="R594" s="54"/>
      <c r="S594" s="54"/>
      <c r="T594" s="54"/>
      <c r="U594" s="54"/>
    </row>
    <row r="595" spans="1:21" s="8" customFormat="1" ht="12.75" x14ac:dyDescent="0.2">
      <c r="A595" s="54"/>
      <c r="B595" s="54"/>
      <c r="C595" s="54"/>
      <c r="D595" s="54"/>
      <c r="E595" s="54"/>
      <c r="F595" s="54"/>
      <c r="G595" s="54"/>
      <c r="H595" s="54"/>
      <c r="I595" s="54"/>
      <c r="J595" s="54"/>
      <c r="K595" s="54"/>
      <c r="L595" s="54"/>
      <c r="M595" s="54"/>
      <c r="N595" s="54"/>
      <c r="O595" s="54"/>
      <c r="P595" s="54"/>
      <c r="Q595" s="54"/>
      <c r="R595" s="54"/>
      <c r="S595" s="54"/>
      <c r="T595" s="54"/>
      <c r="U595" s="54"/>
    </row>
    <row r="596" spans="1:21" s="8" customFormat="1" ht="12.75" x14ac:dyDescent="0.2">
      <c r="A596" s="54"/>
      <c r="B596" s="54"/>
      <c r="C596" s="54"/>
      <c r="D596" s="54"/>
      <c r="E596" s="54"/>
      <c r="F596" s="54"/>
      <c r="G596" s="54"/>
      <c r="H596" s="54"/>
      <c r="I596" s="54"/>
      <c r="J596" s="54"/>
      <c r="K596" s="54"/>
      <c r="L596" s="54"/>
      <c r="M596" s="54"/>
      <c r="N596" s="54"/>
      <c r="O596" s="54"/>
      <c r="P596" s="54"/>
      <c r="Q596" s="54"/>
      <c r="R596" s="54"/>
      <c r="S596" s="54"/>
      <c r="T596" s="54"/>
      <c r="U596" s="54"/>
    </row>
    <row r="597" spans="1:21" s="8" customFormat="1" ht="12.75" x14ac:dyDescent="0.2">
      <c r="A597" s="54"/>
      <c r="B597" s="54"/>
      <c r="C597" s="54"/>
      <c r="D597" s="54"/>
      <c r="E597" s="54"/>
      <c r="F597" s="54"/>
      <c r="G597" s="54"/>
      <c r="H597" s="54"/>
      <c r="I597" s="54"/>
      <c r="J597" s="54"/>
      <c r="K597" s="54"/>
      <c r="L597" s="54"/>
      <c r="M597" s="54"/>
      <c r="N597" s="54"/>
      <c r="O597" s="54"/>
      <c r="P597" s="54"/>
      <c r="Q597" s="54"/>
      <c r="R597" s="54"/>
      <c r="S597" s="54"/>
      <c r="T597" s="54"/>
      <c r="U597" s="54"/>
    </row>
    <row r="598" spans="1:21" s="8" customFormat="1" ht="12.75" x14ac:dyDescent="0.2">
      <c r="A598" s="54"/>
      <c r="B598" s="54"/>
      <c r="C598" s="54"/>
      <c r="D598" s="54"/>
      <c r="E598" s="54"/>
      <c r="F598" s="54"/>
      <c r="G598" s="54"/>
      <c r="H598" s="54"/>
      <c r="I598" s="54"/>
      <c r="J598" s="54"/>
      <c r="K598" s="54"/>
      <c r="L598" s="54"/>
      <c r="M598" s="54"/>
      <c r="N598" s="54"/>
      <c r="O598" s="54"/>
      <c r="P598" s="54"/>
      <c r="Q598" s="54"/>
      <c r="R598" s="54"/>
      <c r="S598" s="54"/>
      <c r="T598" s="54"/>
      <c r="U598" s="54"/>
    </row>
    <row r="599" spans="1:21" s="8" customFormat="1" ht="12.75" x14ac:dyDescent="0.2">
      <c r="A599" s="54"/>
      <c r="B599" s="54"/>
      <c r="C599" s="54"/>
      <c r="D599" s="54"/>
      <c r="E599" s="54"/>
      <c r="F599" s="54"/>
      <c r="G599" s="54"/>
      <c r="H599" s="54"/>
      <c r="I599" s="54"/>
      <c r="J599" s="54"/>
      <c r="K599" s="54"/>
      <c r="L599" s="54"/>
      <c r="M599" s="54"/>
      <c r="N599" s="54"/>
      <c r="O599" s="54"/>
      <c r="P599" s="54"/>
      <c r="Q599" s="54"/>
      <c r="R599" s="54"/>
      <c r="S599" s="54"/>
      <c r="T599" s="54"/>
      <c r="U599" s="54"/>
    </row>
    <row r="600" spans="1:21" s="8" customFormat="1" ht="12.75" x14ac:dyDescent="0.2">
      <c r="A600" s="54"/>
      <c r="B600" s="54"/>
      <c r="C600" s="54"/>
      <c r="D600" s="54"/>
      <c r="E600" s="54"/>
      <c r="F600" s="54"/>
      <c r="G600" s="54"/>
      <c r="H600" s="54"/>
      <c r="I600" s="54"/>
      <c r="J600" s="54"/>
      <c r="K600" s="54"/>
      <c r="L600" s="54"/>
      <c r="M600" s="54"/>
      <c r="N600" s="54"/>
      <c r="O600" s="54"/>
      <c r="P600" s="54"/>
      <c r="Q600" s="54"/>
      <c r="R600" s="54"/>
      <c r="S600" s="54"/>
      <c r="T600" s="54"/>
      <c r="U600" s="54"/>
    </row>
    <row r="601" spans="1:21" s="8" customFormat="1" ht="12.75" x14ac:dyDescent="0.2">
      <c r="A601" s="54"/>
      <c r="B601" s="54"/>
      <c r="C601" s="54"/>
      <c r="D601" s="54"/>
      <c r="E601" s="54"/>
      <c r="F601" s="54"/>
      <c r="G601" s="54"/>
      <c r="H601" s="54"/>
      <c r="I601" s="54"/>
      <c r="J601" s="54"/>
      <c r="K601" s="54"/>
      <c r="L601" s="54"/>
      <c r="M601" s="54"/>
      <c r="N601" s="54"/>
      <c r="O601" s="54"/>
      <c r="P601" s="54"/>
      <c r="Q601" s="54"/>
      <c r="R601" s="54"/>
      <c r="S601" s="54"/>
      <c r="T601" s="54"/>
      <c r="U601" s="54"/>
    </row>
    <row r="602" spans="1:21" s="8" customFormat="1" ht="12.75" x14ac:dyDescent="0.2">
      <c r="A602" s="54"/>
      <c r="B602" s="54"/>
      <c r="C602" s="54"/>
      <c r="D602" s="54"/>
      <c r="E602" s="54"/>
      <c r="F602" s="54"/>
      <c r="G602" s="54"/>
      <c r="H602" s="54"/>
      <c r="I602" s="54"/>
      <c r="J602" s="54"/>
      <c r="K602" s="54"/>
      <c r="L602" s="54"/>
      <c r="M602" s="54"/>
      <c r="N602" s="54"/>
      <c r="O602" s="54"/>
      <c r="P602" s="54"/>
      <c r="Q602" s="54"/>
      <c r="R602" s="54"/>
      <c r="S602" s="54"/>
      <c r="T602" s="54"/>
      <c r="U602" s="54"/>
    </row>
    <row r="603" spans="1:21" s="8" customFormat="1" ht="12.75" x14ac:dyDescent="0.2">
      <c r="A603" s="54"/>
      <c r="B603" s="54"/>
      <c r="C603" s="54"/>
      <c r="D603" s="54"/>
      <c r="E603" s="54"/>
      <c r="F603" s="54"/>
      <c r="G603" s="54"/>
      <c r="H603" s="54"/>
      <c r="I603" s="54"/>
      <c r="J603" s="54"/>
      <c r="K603" s="54"/>
      <c r="L603" s="54"/>
      <c r="M603" s="54"/>
      <c r="N603" s="54"/>
      <c r="O603" s="54"/>
      <c r="P603" s="54"/>
      <c r="Q603" s="54"/>
      <c r="R603" s="54"/>
      <c r="S603" s="54"/>
      <c r="T603" s="54"/>
      <c r="U603" s="54"/>
    </row>
    <row r="604" spans="1:21" s="8" customFormat="1" ht="12.75" x14ac:dyDescent="0.2">
      <c r="A604" s="54"/>
      <c r="B604" s="54"/>
      <c r="C604" s="54"/>
      <c r="D604" s="54"/>
      <c r="E604" s="54"/>
      <c r="F604" s="54"/>
      <c r="G604" s="54"/>
      <c r="H604" s="54"/>
      <c r="I604" s="54"/>
      <c r="J604" s="54"/>
      <c r="K604" s="54"/>
      <c r="L604" s="54"/>
      <c r="M604" s="54"/>
      <c r="N604" s="54"/>
      <c r="O604" s="54"/>
      <c r="P604" s="54"/>
      <c r="Q604" s="54"/>
      <c r="R604" s="54"/>
      <c r="S604" s="54"/>
      <c r="T604" s="54"/>
      <c r="U604" s="54"/>
    </row>
    <row r="605" spans="1:21" s="8" customFormat="1" ht="12.75" x14ac:dyDescent="0.2">
      <c r="A605" s="54"/>
      <c r="B605" s="54"/>
      <c r="C605" s="54"/>
      <c r="D605" s="54"/>
      <c r="E605" s="54"/>
      <c r="F605" s="54"/>
      <c r="G605" s="54"/>
      <c r="H605" s="54"/>
      <c r="I605" s="54"/>
      <c r="J605" s="54"/>
      <c r="K605" s="54"/>
      <c r="L605" s="54"/>
      <c r="M605" s="54"/>
      <c r="N605" s="54"/>
      <c r="O605" s="54"/>
      <c r="P605" s="54"/>
      <c r="Q605" s="54"/>
      <c r="R605" s="54"/>
      <c r="S605" s="54"/>
      <c r="T605" s="54"/>
      <c r="U605" s="54"/>
    </row>
    <row r="606" spans="1:21" s="8" customFormat="1" ht="12.75" x14ac:dyDescent="0.2">
      <c r="A606" s="54"/>
      <c r="B606" s="54"/>
      <c r="C606" s="54"/>
      <c r="D606" s="54"/>
      <c r="E606" s="54"/>
      <c r="F606" s="54"/>
      <c r="G606" s="54"/>
      <c r="H606" s="54"/>
      <c r="I606" s="54"/>
      <c r="J606" s="54"/>
      <c r="K606" s="54"/>
      <c r="L606" s="54"/>
      <c r="M606" s="54"/>
      <c r="N606" s="54"/>
      <c r="O606" s="54"/>
      <c r="P606" s="54"/>
      <c r="Q606" s="54"/>
      <c r="R606" s="54"/>
      <c r="S606" s="54"/>
      <c r="T606" s="54"/>
      <c r="U606" s="54"/>
    </row>
    <row r="607" spans="1:21" s="8" customFormat="1" ht="12.75" x14ac:dyDescent="0.2">
      <c r="A607" s="54"/>
      <c r="B607" s="54"/>
      <c r="C607" s="54"/>
      <c r="D607" s="54"/>
      <c r="E607" s="54"/>
      <c r="F607" s="54"/>
      <c r="G607" s="54"/>
      <c r="H607" s="54"/>
      <c r="I607" s="54"/>
      <c r="J607" s="54"/>
      <c r="K607" s="54"/>
      <c r="L607" s="54"/>
      <c r="M607" s="54"/>
      <c r="N607" s="54"/>
      <c r="O607" s="54"/>
      <c r="P607" s="54"/>
      <c r="Q607" s="54"/>
      <c r="R607" s="54"/>
      <c r="S607" s="54"/>
      <c r="T607" s="54"/>
      <c r="U607" s="54"/>
    </row>
    <row r="608" spans="1:21" s="8" customFormat="1" ht="12.75" x14ac:dyDescent="0.2">
      <c r="A608" s="54"/>
      <c r="B608" s="54"/>
      <c r="C608" s="54"/>
      <c r="D608" s="54"/>
      <c r="E608" s="54"/>
      <c r="F608" s="54"/>
      <c r="G608" s="54"/>
      <c r="H608" s="54"/>
      <c r="I608" s="54"/>
      <c r="J608" s="54"/>
      <c r="K608" s="54"/>
      <c r="L608" s="54"/>
      <c r="M608" s="54"/>
      <c r="N608" s="54"/>
      <c r="O608" s="54"/>
      <c r="P608" s="54"/>
      <c r="Q608" s="54"/>
      <c r="R608" s="54"/>
      <c r="S608" s="54"/>
      <c r="T608" s="54"/>
      <c r="U608" s="54"/>
    </row>
    <row r="609" spans="1:21" s="8" customFormat="1" ht="12.75" x14ac:dyDescent="0.2">
      <c r="A609" s="54"/>
      <c r="B609" s="54"/>
      <c r="C609" s="54"/>
      <c r="D609" s="54"/>
      <c r="E609" s="54"/>
      <c r="F609" s="54"/>
      <c r="G609" s="54"/>
      <c r="H609" s="54"/>
      <c r="I609" s="54"/>
      <c r="J609" s="54"/>
      <c r="K609" s="54"/>
      <c r="L609" s="54"/>
      <c r="M609" s="54"/>
      <c r="N609" s="54"/>
      <c r="O609" s="54"/>
      <c r="P609" s="54"/>
      <c r="Q609" s="54"/>
      <c r="R609" s="54"/>
      <c r="S609" s="54"/>
      <c r="T609" s="54"/>
      <c r="U609" s="54"/>
    </row>
    <row r="610" spans="1:21" s="8" customFormat="1" ht="12.75" x14ac:dyDescent="0.2">
      <c r="A610" s="54"/>
      <c r="B610" s="54"/>
      <c r="C610" s="54"/>
      <c r="D610" s="54"/>
      <c r="E610" s="54"/>
      <c r="F610" s="54"/>
      <c r="G610" s="54"/>
      <c r="H610" s="54"/>
      <c r="I610" s="54"/>
      <c r="J610" s="54"/>
      <c r="K610" s="54"/>
      <c r="L610" s="54"/>
      <c r="M610" s="54"/>
      <c r="N610" s="54"/>
      <c r="O610" s="54"/>
      <c r="P610" s="54"/>
      <c r="Q610" s="54"/>
      <c r="R610" s="54"/>
      <c r="S610" s="54"/>
      <c r="T610" s="54"/>
      <c r="U610" s="54"/>
    </row>
    <row r="611" spans="1:21" s="8" customFormat="1" ht="12.75" x14ac:dyDescent="0.2">
      <c r="A611" s="54"/>
      <c r="B611" s="54"/>
      <c r="C611" s="54"/>
      <c r="D611" s="54"/>
      <c r="E611" s="54"/>
      <c r="F611" s="54"/>
      <c r="G611" s="54"/>
      <c r="H611" s="54"/>
      <c r="I611" s="54"/>
      <c r="J611" s="54"/>
      <c r="K611" s="54"/>
      <c r="L611" s="54"/>
      <c r="M611" s="54"/>
      <c r="N611" s="54"/>
      <c r="O611" s="54"/>
      <c r="P611" s="54"/>
      <c r="Q611" s="54"/>
      <c r="R611" s="54"/>
      <c r="S611" s="54"/>
      <c r="T611" s="54"/>
      <c r="U611" s="54"/>
    </row>
    <row r="612" spans="1:21" s="8" customFormat="1" ht="12.75" x14ac:dyDescent="0.2">
      <c r="A612" s="54"/>
      <c r="B612" s="54"/>
      <c r="C612" s="54"/>
      <c r="D612" s="54"/>
      <c r="E612" s="54"/>
      <c r="F612" s="54"/>
      <c r="G612" s="54"/>
      <c r="H612" s="54"/>
      <c r="I612" s="54"/>
      <c r="J612" s="54"/>
      <c r="K612" s="54"/>
      <c r="L612" s="54"/>
      <c r="M612" s="54"/>
      <c r="N612" s="54"/>
      <c r="O612" s="54"/>
      <c r="P612" s="54"/>
      <c r="Q612" s="54"/>
      <c r="R612" s="54"/>
      <c r="S612" s="54"/>
      <c r="T612" s="54"/>
      <c r="U612" s="54"/>
    </row>
    <row r="613" spans="1:21" s="8" customFormat="1" ht="12.75" x14ac:dyDescent="0.2">
      <c r="A613" s="54"/>
      <c r="B613" s="54"/>
      <c r="C613" s="54"/>
      <c r="D613" s="54"/>
      <c r="E613" s="54"/>
      <c r="F613" s="54"/>
      <c r="G613" s="54"/>
      <c r="H613" s="54"/>
      <c r="I613" s="54"/>
      <c r="J613" s="54"/>
      <c r="K613" s="54"/>
      <c r="L613" s="54"/>
      <c r="M613" s="54"/>
      <c r="N613" s="54"/>
      <c r="O613" s="54"/>
      <c r="P613" s="54"/>
      <c r="Q613" s="54"/>
      <c r="R613" s="54"/>
      <c r="S613" s="54"/>
      <c r="T613" s="54"/>
      <c r="U613" s="54"/>
    </row>
    <row r="614" spans="1:21" s="8" customFormat="1" ht="12.75" x14ac:dyDescent="0.2">
      <c r="A614" s="54"/>
      <c r="B614" s="54"/>
      <c r="C614" s="54"/>
      <c r="D614" s="54"/>
      <c r="E614" s="54"/>
      <c r="F614" s="54"/>
      <c r="G614" s="54"/>
      <c r="H614" s="54"/>
      <c r="I614" s="54"/>
      <c r="J614" s="54"/>
      <c r="K614" s="54"/>
      <c r="L614" s="54"/>
      <c r="M614" s="54"/>
      <c r="N614" s="54"/>
      <c r="O614" s="54"/>
      <c r="P614" s="54"/>
      <c r="Q614" s="54"/>
      <c r="R614" s="54"/>
      <c r="S614" s="54"/>
      <c r="T614" s="54"/>
      <c r="U614" s="54"/>
    </row>
    <row r="615" spans="1:21" s="8" customFormat="1" ht="12.75" x14ac:dyDescent="0.2">
      <c r="A615" s="54"/>
      <c r="B615" s="54"/>
      <c r="C615" s="54"/>
      <c r="D615" s="54"/>
      <c r="E615" s="54"/>
      <c r="F615" s="54"/>
      <c r="G615" s="54"/>
      <c r="H615" s="54"/>
      <c r="I615" s="54"/>
      <c r="J615" s="54"/>
      <c r="K615" s="54"/>
      <c r="L615" s="54"/>
      <c r="M615" s="54"/>
      <c r="N615" s="54"/>
      <c r="O615" s="54"/>
      <c r="P615" s="54"/>
      <c r="Q615" s="54"/>
      <c r="R615" s="54"/>
      <c r="S615" s="54"/>
      <c r="T615" s="54"/>
      <c r="U615" s="54"/>
    </row>
    <row r="616" spans="1:21" s="8" customFormat="1" ht="12.75" x14ac:dyDescent="0.2">
      <c r="A616" s="54"/>
      <c r="B616" s="54"/>
      <c r="C616" s="54"/>
      <c r="D616" s="54"/>
      <c r="E616" s="54"/>
      <c r="F616" s="54"/>
      <c r="G616" s="54"/>
      <c r="H616" s="54"/>
      <c r="I616" s="54"/>
      <c r="J616" s="54"/>
      <c r="K616" s="54"/>
      <c r="L616" s="54"/>
      <c r="M616" s="54"/>
      <c r="N616" s="54"/>
      <c r="O616" s="54"/>
      <c r="P616" s="54"/>
      <c r="Q616" s="54"/>
      <c r="R616" s="54"/>
      <c r="S616" s="54"/>
      <c r="T616" s="54"/>
      <c r="U616" s="54"/>
    </row>
    <row r="617" spans="1:21" s="8" customFormat="1" ht="12.75" x14ac:dyDescent="0.2">
      <c r="A617" s="54"/>
      <c r="B617" s="54"/>
      <c r="C617" s="54"/>
      <c r="D617" s="54"/>
      <c r="E617" s="54"/>
      <c r="F617" s="54"/>
      <c r="G617" s="54"/>
      <c r="H617" s="54"/>
      <c r="I617" s="54"/>
      <c r="J617" s="54"/>
      <c r="K617" s="54"/>
      <c r="L617" s="54"/>
      <c r="M617" s="54"/>
      <c r="N617" s="54"/>
      <c r="O617" s="54"/>
      <c r="P617" s="54"/>
      <c r="Q617" s="54"/>
      <c r="R617" s="54"/>
      <c r="S617" s="54"/>
      <c r="T617" s="54"/>
      <c r="U617" s="54"/>
    </row>
    <row r="618" spans="1:21" s="8" customFormat="1" ht="12.75" x14ac:dyDescent="0.2">
      <c r="A618" s="54"/>
      <c r="B618" s="54"/>
      <c r="C618" s="54"/>
      <c r="D618" s="54"/>
      <c r="E618" s="54"/>
      <c r="F618" s="54"/>
      <c r="G618" s="54"/>
      <c r="H618" s="54"/>
      <c r="I618" s="54"/>
      <c r="J618" s="54"/>
      <c r="K618" s="54"/>
      <c r="L618" s="54"/>
      <c r="M618" s="54"/>
      <c r="N618" s="54"/>
      <c r="O618" s="54"/>
      <c r="P618" s="54"/>
      <c r="Q618" s="54"/>
      <c r="R618" s="54"/>
      <c r="S618" s="54"/>
      <c r="T618" s="54"/>
      <c r="U618" s="54"/>
    </row>
    <row r="619" spans="1:21" s="8" customFormat="1" ht="12.75" x14ac:dyDescent="0.2">
      <c r="A619" s="54"/>
      <c r="B619" s="54"/>
      <c r="C619" s="54"/>
      <c r="D619" s="54"/>
      <c r="E619" s="54"/>
      <c r="F619" s="54"/>
      <c r="G619" s="54"/>
      <c r="H619" s="54"/>
      <c r="I619" s="54"/>
      <c r="J619" s="54"/>
      <c r="K619" s="54"/>
      <c r="L619" s="54"/>
      <c r="M619" s="54"/>
      <c r="N619" s="54"/>
      <c r="O619" s="54"/>
      <c r="P619" s="54"/>
      <c r="Q619" s="54"/>
      <c r="R619" s="54"/>
      <c r="S619" s="54"/>
      <c r="T619" s="54"/>
      <c r="U619" s="54"/>
    </row>
    <row r="620" spans="1:21" s="8" customFormat="1" ht="12.75" x14ac:dyDescent="0.2">
      <c r="A620" s="54"/>
      <c r="B620" s="54"/>
      <c r="C620" s="54"/>
      <c r="D620" s="54"/>
      <c r="E620" s="54"/>
      <c r="F620" s="54"/>
      <c r="G620" s="54"/>
      <c r="H620" s="54"/>
      <c r="I620" s="54"/>
      <c r="J620" s="54"/>
      <c r="K620" s="54"/>
      <c r="L620" s="54"/>
      <c r="M620" s="54"/>
      <c r="N620" s="54"/>
      <c r="O620" s="54"/>
      <c r="P620" s="54"/>
      <c r="Q620" s="54"/>
      <c r="R620" s="54"/>
      <c r="S620" s="54"/>
      <c r="T620" s="54"/>
      <c r="U620" s="54"/>
    </row>
    <row r="621" spans="1:21" s="8" customFormat="1" ht="12.75" x14ac:dyDescent="0.2">
      <c r="A621" s="54"/>
      <c r="B621" s="54"/>
      <c r="C621" s="54"/>
      <c r="D621" s="54"/>
      <c r="E621" s="54"/>
      <c r="F621" s="54"/>
      <c r="G621" s="54"/>
      <c r="H621" s="54"/>
      <c r="I621" s="54"/>
      <c r="J621" s="54"/>
      <c r="K621" s="54"/>
      <c r="L621" s="54"/>
      <c r="M621" s="54"/>
      <c r="N621" s="54"/>
      <c r="O621" s="54"/>
      <c r="P621" s="54"/>
      <c r="Q621" s="54"/>
      <c r="R621" s="54"/>
      <c r="S621" s="54"/>
      <c r="T621" s="54"/>
      <c r="U621" s="54"/>
    </row>
    <row r="622" spans="1:21" s="8" customFormat="1" ht="12.75" x14ac:dyDescent="0.2">
      <c r="A622" s="54"/>
      <c r="B622" s="54"/>
      <c r="C622" s="54"/>
      <c r="D622" s="54"/>
      <c r="E622" s="54"/>
      <c r="F622" s="54"/>
      <c r="G622" s="54"/>
      <c r="H622" s="54"/>
      <c r="I622" s="54"/>
      <c r="J622" s="54"/>
      <c r="K622" s="54"/>
      <c r="L622" s="54"/>
      <c r="M622" s="54"/>
      <c r="N622" s="54"/>
      <c r="O622" s="54"/>
      <c r="P622" s="54"/>
      <c r="Q622" s="54"/>
      <c r="R622" s="54"/>
      <c r="S622" s="54"/>
      <c r="T622" s="54"/>
      <c r="U622" s="54"/>
    </row>
    <row r="623" spans="1:21" s="8" customFormat="1" ht="12.75" x14ac:dyDescent="0.2">
      <c r="A623" s="54"/>
      <c r="B623" s="54"/>
      <c r="C623" s="54"/>
      <c r="D623" s="54"/>
      <c r="E623" s="54"/>
      <c r="F623" s="54"/>
      <c r="G623" s="54"/>
      <c r="H623" s="54"/>
      <c r="I623" s="54"/>
      <c r="J623" s="54"/>
      <c r="K623" s="54"/>
      <c r="L623" s="54"/>
      <c r="M623" s="54"/>
      <c r="N623" s="54"/>
      <c r="O623" s="54"/>
      <c r="P623" s="54"/>
      <c r="Q623" s="54"/>
      <c r="R623" s="54"/>
      <c r="S623" s="54"/>
      <c r="T623" s="54"/>
      <c r="U623" s="54"/>
    </row>
    <row r="624" spans="1:21" s="8" customFormat="1" ht="12.75" x14ac:dyDescent="0.2">
      <c r="A624" s="54"/>
      <c r="B624" s="54"/>
      <c r="C624" s="54"/>
      <c r="D624" s="54"/>
      <c r="E624" s="54"/>
      <c r="F624" s="54"/>
      <c r="G624" s="54"/>
      <c r="H624" s="54"/>
      <c r="I624" s="54"/>
      <c r="J624" s="54"/>
      <c r="K624" s="54"/>
      <c r="L624" s="54"/>
      <c r="M624" s="54"/>
      <c r="N624" s="54"/>
      <c r="O624" s="54"/>
      <c r="P624" s="54"/>
      <c r="Q624" s="54"/>
      <c r="R624" s="54"/>
      <c r="S624" s="54"/>
      <c r="T624" s="54"/>
      <c r="U624" s="54"/>
    </row>
    <row r="625" spans="1:21" s="8" customFormat="1" ht="12.75" x14ac:dyDescent="0.2">
      <c r="A625" s="54"/>
      <c r="B625" s="54"/>
      <c r="C625" s="54"/>
      <c r="D625" s="54"/>
      <c r="E625" s="54"/>
      <c r="F625" s="54"/>
      <c r="G625" s="54"/>
      <c r="H625" s="54"/>
      <c r="I625" s="54"/>
      <c r="J625" s="54"/>
      <c r="K625" s="54"/>
      <c r="L625" s="54"/>
      <c r="M625" s="54"/>
      <c r="N625" s="54"/>
      <c r="O625" s="54"/>
      <c r="P625" s="54"/>
      <c r="Q625" s="54"/>
      <c r="R625" s="54"/>
      <c r="S625" s="54"/>
      <c r="T625" s="54"/>
      <c r="U625" s="54"/>
    </row>
    <row r="626" spans="1:21" s="8" customFormat="1" ht="12.75" x14ac:dyDescent="0.2">
      <c r="A626" s="54"/>
      <c r="B626" s="54"/>
      <c r="C626" s="54"/>
      <c r="D626" s="54"/>
      <c r="E626" s="54"/>
      <c r="F626" s="54"/>
      <c r="G626" s="54"/>
      <c r="H626" s="54"/>
      <c r="I626" s="54"/>
      <c r="J626" s="54"/>
      <c r="K626" s="54"/>
      <c r="L626" s="54"/>
      <c r="M626" s="54"/>
      <c r="N626" s="54"/>
      <c r="O626" s="54"/>
      <c r="P626" s="54"/>
      <c r="Q626" s="54"/>
      <c r="R626" s="54"/>
      <c r="S626" s="54"/>
      <c r="T626" s="54"/>
      <c r="U626" s="54"/>
    </row>
    <row r="627" spans="1:21" s="8" customFormat="1" ht="12.75" x14ac:dyDescent="0.2">
      <c r="A627" s="54"/>
      <c r="B627" s="54"/>
      <c r="C627" s="54"/>
      <c r="D627" s="54"/>
      <c r="E627" s="54"/>
      <c r="F627" s="54"/>
      <c r="G627" s="54"/>
      <c r="H627" s="54"/>
      <c r="I627" s="54"/>
      <c r="J627" s="54"/>
      <c r="K627" s="54"/>
      <c r="L627" s="54"/>
      <c r="M627" s="54"/>
      <c r="N627" s="54"/>
      <c r="O627" s="54"/>
      <c r="P627" s="54"/>
      <c r="Q627" s="54"/>
      <c r="R627" s="54"/>
      <c r="S627" s="54"/>
      <c r="T627" s="54"/>
      <c r="U627" s="54"/>
    </row>
    <row r="628" spans="1:21" s="8" customFormat="1" ht="12.75" x14ac:dyDescent="0.2">
      <c r="A628" s="54"/>
      <c r="B628" s="54"/>
      <c r="C628" s="54"/>
      <c r="D628" s="54"/>
      <c r="E628" s="54"/>
      <c r="F628" s="54"/>
      <c r="G628" s="54"/>
      <c r="H628" s="54"/>
      <c r="I628" s="54"/>
      <c r="J628" s="54"/>
      <c r="K628" s="54"/>
      <c r="L628" s="54"/>
      <c r="M628" s="54"/>
      <c r="N628" s="54"/>
      <c r="O628" s="54"/>
      <c r="P628" s="54"/>
      <c r="Q628" s="54"/>
      <c r="R628" s="54"/>
      <c r="S628" s="54"/>
      <c r="T628" s="54"/>
      <c r="U628" s="54"/>
    </row>
    <row r="629" spans="1:21" s="8" customFormat="1" ht="12.75" x14ac:dyDescent="0.2">
      <c r="A629" s="54"/>
      <c r="B629" s="54"/>
      <c r="C629" s="54"/>
      <c r="D629" s="54"/>
      <c r="E629" s="54"/>
      <c r="F629" s="54"/>
      <c r="G629" s="54"/>
      <c r="H629" s="54"/>
      <c r="I629" s="54"/>
      <c r="J629" s="54"/>
      <c r="K629" s="54"/>
      <c r="L629" s="54"/>
      <c r="M629" s="54"/>
      <c r="N629" s="54"/>
      <c r="O629" s="54"/>
      <c r="P629" s="54"/>
      <c r="Q629" s="54"/>
      <c r="R629" s="54"/>
      <c r="S629" s="54"/>
      <c r="T629" s="54"/>
      <c r="U629" s="54"/>
    </row>
    <row r="630" spans="1:21" s="8" customFormat="1" ht="12.75" x14ac:dyDescent="0.2">
      <c r="A630" s="54"/>
      <c r="B630" s="54"/>
      <c r="C630" s="54"/>
      <c r="D630" s="54"/>
      <c r="E630" s="54"/>
      <c r="F630" s="54"/>
      <c r="G630" s="54"/>
      <c r="H630" s="54"/>
      <c r="I630" s="54"/>
      <c r="J630" s="54"/>
      <c r="K630" s="54"/>
      <c r="L630" s="54"/>
      <c r="M630" s="54"/>
      <c r="N630" s="54"/>
      <c r="O630" s="54"/>
      <c r="P630" s="54"/>
      <c r="Q630" s="54"/>
      <c r="R630" s="54"/>
      <c r="S630" s="54"/>
      <c r="T630" s="54"/>
      <c r="U630" s="54"/>
    </row>
    <row r="631" spans="1:21" s="8" customFormat="1" ht="12.75" x14ac:dyDescent="0.2">
      <c r="A631" s="54"/>
      <c r="B631" s="54"/>
      <c r="C631" s="54"/>
      <c r="D631" s="54"/>
      <c r="E631" s="54"/>
      <c r="F631" s="54"/>
      <c r="G631" s="54"/>
      <c r="H631" s="54"/>
      <c r="I631" s="54"/>
      <c r="J631" s="54"/>
      <c r="K631" s="54"/>
      <c r="L631" s="54"/>
      <c r="M631" s="54"/>
      <c r="N631" s="54"/>
      <c r="O631" s="54"/>
      <c r="P631" s="54"/>
      <c r="Q631" s="54"/>
      <c r="R631" s="54"/>
      <c r="S631" s="54"/>
      <c r="T631" s="54"/>
      <c r="U631" s="54"/>
    </row>
    <row r="632" spans="1:21" s="8" customFormat="1" ht="12.75" x14ac:dyDescent="0.2">
      <c r="A632" s="54"/>
      <c r="B632" s="54"/>
      <c r="C632" s="54"/>
      <c r="D632" s="54"/>
      <c r="E632" s="54"/>
      <c r="F632" s="54"/>
      <c r="G632" s="54"/>
      <c r="H632" s="54"/>
      <c r="I632" s="54"/>
      <c r="J632" s="54"/>
      <c r="K632" s="54"/>
      <c r="L632" s="54"/>
      <c r="M632" s="54"/>
      <c r="N632" s="54"/>
      <c r="O632" s="54"/>
      <c r="P632" s="54"/>
      <c r="Q632" s="54"/>
      <c r="R632" s="54"/>
      <c r="S632" s="54"/>
      <c r="T632" s="54"/>
      <c r="U632" s="54"/>
    </row>
    <row r="633" spans="1:21" s="8" customFormat="1" ht="12.75" x14ac:dyDescent="0.2">
      <c r="A633" s="54"/>
      <c r="B633" s="54"/>
      <c r="C633" s="54"/>
      <c r="D633" s="54"/>
      <c r="E633" s="54"/>
      <c r="F633" s="54"/>
      <c r="G633" s="54"/>
      <c r="H633" s="54"/>
      <c r="I633" s="54"/>
      <c r="J633" s="54"/>
      <c r="K633" s="54"/>
      <c r="L633" s="54"/>
      <c r="M633" s="54"/>
      <c r="N633" s="54"/>
      <c r="O633" s="54"/>
      <c r="P633" s="54"/>
      <c r="Q633" s="54"/>
      <c r="R633" s="54"/>
      <c r="S633" s="54"/>
      <c r="T633" s="54"/>
      <c r="U633" s="54"/>
    </row>
    <row r="634" spans="1:21" s="8" customFormat="1" ht="12.75" x14ac:dyDescent="0.2">
      <c r="A634" s="54"/>
      <c r="B634" s="54"/>
      <c r="C634" s="54"/>
      <c r="D634" s="54"/>
      <c r="E634" s="54"/>
      <c r="F634" s="54"/>
      <c r="G634" s="54"/>
      <c r="H634" s="54"/>
      <c r="I634" s="54"/>
      <c r="J634" s="54"/>
      <c r="K634" s="54"/>
      <c r="L634" s="54"/>
      <c r="M634" s="54"/>
      <c r="N634" s="54"/>
      <c r="O634" s="54"/>
      <c r="P634" s="54"/>
      <c r="Q634" s="54"/>
      <c r="R634" s="54"/>
      <c r="S634" s="54"/>
      <c r="T634" s="54"/>
      <c r="U634" s="54"/>
    </row>
    <row r="635" spans="1:21" s="8" customFormat="1" ht="12.75" x14ac:dyDescent="0.2">
      <c r="A635" s="54"/>
      <c r="B635" s="54"/>
      <c r="C635" s="54"/>
      <c r="D635" s="54"/>
      <c r="E635" s="54"/>
      <c r="F635" s="54"/>
      <c r="G635" s="54"/>
      <c r="H635" s="54"/>
      <c r="I635" s="54"/>
      <c r="J635" s="54"/>
      <c r="K635" s="54"/>
      <c r="L635" s="54"/>
      <c r="M635" s="54"/>
      <c r="N635" s="54"/>
      <c r="O635" s="54"/>
      <c r="P635" s="54"/>
      <c r="Q635" s="54"/>
      <c r="R635" s="54"/>
      <c r="S635" s="54"/>
      <c r="T635" s="54"/>
      <c r="U635" s="54"/>
    </row>
    <row r="636" spans="1:21" s="8" customFormat="1" ht="12.75" x14ac:dyDescent="0.2">
      <c r="A636" s="54"/>
      <c r="B636" s="54"/>
      <c r="C636" s="54"/>
      <c r="D636" s="54"/>
      <c r="E636" s="54"/>
      <c r="F636" s="54"/>
      <c r="G636" s="54"/>
      <c r="H636" s="54"/>
      <c r="I636" s="54"/>
      <c r="J636" s="54"/>
      <c r="K636" s="54"/>
      <c r="L636" s="54"/>
      <c r="M636" s="54"/>
      <c r="N636" s="54"/>
      <c r="O636" s="54"/>
      <c r="P636" s="54"/>
      <c r="Q636" s="54"/>
      <c r="R636" s="54"/>
      <c r="S636" s="54"/>
      <c r="T636" s="54"/>
      <c r="U636" s="54"/>
    </row>
    <row r="637" spans="1:21" s="8" customFormat="1" ht="12.75" x14ac:dyDescent="0.2">
      <c r="A637" s="54"/>
      <c r="B637" s="54"/>
      <c r="C637" s="54"/>
      <c r="D637" s="54"/>
      <c r="E637" s="54"/>
      <c r="F637" s="54"/>
      <c r="G637" s="54"/>
      <c r="H637" s="54"/>
      <c r="I637" s="54"/>
      <c r="J637" s="54"/>
      <c r="K637" s="54"/>
      <c r="L637" s="54"/>
      <c r="M637" s="54"/>
      <c r="N637" s="54"/>
      <c r="O637" s="54"/>
      <c r="P637" s="54"/>
      <c r="Q637" s="54"/>
      <c r="R637" s="54"/>
      <c r="S637" s="54"/>
      <c r="T637" s="54"/>
      <c r="U637" s="54"/>
    </row>
    <row r="638" spans="1:21" s="8" customFormat="1" ht="12.75" x14ac:dyDescent="0.2">
      <c r="A638" s="54"/>
      <c r="B638" s="54"/>
      <c r="C638" s="54"/>
      <c r="D638" s="54"/>
      <c r="E638" s="54"/>
      <c r="F638" s="54"/>
      <c r="G638" s="54"/>
      <c r="H638" s="54"/>
      <c r="I638" s="54"/>
      <c r="J638" s="54"/>
      <c r="K638" s="54"/>
      <c r="L638" s="54"/>
      <c r="M638" s="54"/>
      <c r="N638" s="54"/>
      <c r="O638" s="54"/>
      <c r="P638" s="54"/>
      <c r="Q638" s="54"/>
      <c r="R638" s="54"/>
      <c r="S638" s="54"/>
      <c r="T638" s="54"/>
      <c r="U638" s="54"/>
    </row>
    <row r="639" spans="1:21" s="8" customFormat="1" ht="12.75" x14ac:dyDescent="0.2">
      <c r="A639" s="54"/>
      <c r="B639" s="54"/>
      <c r="C639" s="54"/>
      <c r="D639" s="54"/>
      <c r="E639" s="54"/>
      <c r="F639" s="54"/>
      <c r="G639" s="54"/>
      <c r="H639" s="54"/>
      <c r="I639" s="54"/>
      <c r="J639" s="54"/>
      <c r="K639" s="54"/>
      <c r="L639" s="54"/>
      <c r="M639" s="54"/>
      <c r="N639" s="54"/>
      <c r="O639" s="54"/>
      <c r="P639" s="54"/>
      <c r="Q639" s="54"/>
      <c r="R639" s="54"/>
      <c r="S639" s="54"/>
      <c r="T639" s="54"/>
      <c r="U639" s="54"/>
    </row>
    <row r="640" spans="1:21" s="8" customFormat="1" ht="12.75" x14ac:dyDescent="0.2">
      <c r="A640" s="54"/>
      <c r="B640" s="54"/>
      <c r="C640" s="54"/>
      <c r="D640" s="54"/>
      <c r="E640" s="54"/>
      <c r="F640" s="54"/>
      <c r="G640" s="54"/>
      <c r="H640" s="54"/>
      <c r="I640" s="54"/>
      <c r="J640" s="54"/>
      <c r="K640" s="54"/>
      <c r="L640" s="54"/>
      <c r="M640" s="54"/>
      <c r="N640" s="54"/>
      <c r="O640" s="54"/>
      <c r="P640" s="54"/>
      <c r="Q640" s="54"/>
      <c r="R640" s="54"/>
      <c r="S640" s="54"/>
      <c r="T640" s="54"/>
      <c r="U640" s="54"/>
    </row>
    <row r="641" spans="1:21" s="8" customFormat="1" ht="12.75" x14ac:dyDescent="0.2">
      <c r="A641" s="54"/>
      <c r="B641" s="54"/>
      <c r="C641" s="54"/>
      <c r="D641" s="54"/>
      <c r="E641" s="54"/>
      <c r="F641" s="54"/>
      <c r="G641" s="54"/>
      <c r="H641" s="54"/>
      <c r="I641" s="54"/>
      <c r="J641" s="54"/>
      <c r="K641" s="54"/>
      <c r="L641" s="54"/>
      <c r="M641" s="54"/>
      <c r="N641" s="54"/>
      <c r="O641" s="54"/>
      <c r="P641" s="54"/>
      <c r="Q641" s="54"/>
      <c r="R641" s="54"/>
      <c r="S641" s="54"/>
      <c r="T641" s="54"/>
      <c r="U641" s="54"/>
    </row>
    <row r="642" spans="1:21" s="8" customFormat="1" ht="12.75" x14ac:dyDescent="0.2">
      <c r="A642" s="54"/>
      <c r="B642" s="54"/>
      <c r="C642" s="54"/>
      <c r="D642" s="54"/>
      <c r="E642" s="54"/>
      <c r="F642" s="54"/>
      <c r="G642" s="54"/>
      <c r="H642" s="54"/>
      <c r="I642" s="54"/>
      <c r="J642" s="54"/>
      <c r="K642" s="54"/>
      <c r="L642" s="54"/>
      <c r="M642" s="54"/>
      <c r="N642" s="54"/>
      <c r="O642" s="54"/>
      <c r="P642" s="54"/>
      <c r="Q642" s="54"/>
      <c r="R642" s="54"/>
      <c r="S642" s="54"/>
      <c r="T642" s="54"/>
      <c r="U642" s="54"/>
    </row>
    <row r="643" spans="1:21" s="8" customFormat="1" ht="12.75" x14ac:dyDescent="0.2">
      <c r="A643" s="54"/>
      <c r="B643" s="54"/>
      <c r="C643" s="54"/>
      <c r="D643" s="54"/>
      <c r="E643" s="54"/>
      <c r="F643" s="54"/>
      <c r="G643" s="54"/>
      <c r="H643" s="54"/>
      <c r="I643" s="54"/>
      <c r="J643" s="54"/>
      <c r="K643" s="54"/>
      <c r="L643" s="54"/>
      <c r="M643" s="54"/>
      <c r="N643" s="54"/>
      <c r="O643" s="54"/>
      <c r="P643" s="54"/>
      <c r="Q643" s="54"/>
      <c r="R643" s="54"/>
      <c r="S643" s="54"/>
      <c r="T643" s="54"/>
      <c r="U643" s="54"/>
    </row>
    <row r="644" spans="1:21" s="8" customFormat="1" ht="12.75" x14ac:dyDescent="0.2">
      <c r="A644" s="54"/>
      <c r="B644" s="54"/>
      <c r="C644" s="54"/>
      <c r="D644" s="54"/>
      <c r="E644" s="54"/>
      <c r="F644" s="54"/>
      <c r="G644" s="54"/>
      <c r="H644" s="54"/>
      <c r="I644" s="54"/>
      <c r="J644" s="54"/>
      <c r="K644" s="54"/>
      <c r="L644" s="54"/>
      <c r="M644" s="54"/>
      <c r="N644" s="54"/>
      <c r="O644" s="54"/>
      <c r="P644" s="54"/>
      <c r="Q644" s="54"/>
      <c r="R644" s="54"/>
      <c r="S644" s="54"/>
      <c r="T644" s="54"/>
      <c r="U644" s="54"/>
    </row>
    <row r="645" spans="1:21" s="8" customFormat="1" ht="12.75" x14ac:dyDescent="0.2">
      <c r="A645" s="54"/>
      <c r="B645" s="54"/>
      <c r="C645" s="54"/>
      <c r="D645" s="54"/>
      <c r="E645" s="54"/>
      <c r="F645" s="54"/>
      <c r="G645" s="54"/>
      <c r="H645" s="54"/>
      <c r="I645" s="54"/>
      <c r="J645" s="54"/>
      <c r="K645" s="54"/>
      <c r="L645" s="54"/>
      <c r="M645" s="54"/>
      <c r="N645" s="54"/>
      <c r="O645" s="54"/>
      <c r="P645" s="54"/>
      <c r="Q645" s="54"/>
      <c r="R645" s="54"/>
      <c r="S645" s="54"/>
      <c r="T645" s="54"/>
      <c r="U645" s="54"/>
    </row>
    <row r="646" spans="1:21" s="8" customFormat="1" ht="12.75" x14ac:dyDescent="0.2">
      <c r="A646" s="54"/>
      <c r="B646" s="54"/>
      <c r="C646" s="54"/>
      <c r="D646" s="54"/>
      <c r="E646" s="54"/>
      <c r="F646" s="54"/>
      <c r="G646" s="54"/>
      <c r="H646" s="54"/>
      <c r="I646" s="54"/>
      <c r="J646" s="54"/>
      <c r="K646" s="54"/>
      <c r="L646" s="54"/>
      <c r="M646" s="54"/>
      <c r="N646" s="54"/>
      <c r="O646" s="54"/>
      <c r="P646" s="54"/>
      <c r="Q646" s="54"/>
      <c r="R646" s="54"/>
      <c r="S646" s="54"/>
      <c r="T646" s="54"/>
      <c r="U646" s="54"/>
    </row>
    <row r="647" spans="1:21" s="8" customFormat="1" ht="12.75" x14ac:dyDescent="0.2">
      <c r="A647" s="54"/>
      <c r="B647" s="54"/>
      <c r="C647" s="54"/>
      <c r="D647" s="54"/>
      <c r="E647" s="54"/>
      <c r="F647" s="54"/>
      <c r="G647" s="54"/>
      <c r="H647" s="54"/>
      <c r="I647" s="54"/>
      <c r="J647" s="54"/>
      <c r="K647" s="54"/>
      <c r="L647" s="54"/>
      <c r="M647" s="54"/>
      <c r="N647" s="54"/>
      <c r="O647" s="54"/>
      <c r="P647" s="54"/>
      <c r="Q647" s="54"/>
      <c r="R647" s="54"/>
      <c r="S647" s="54"/>
      <c r="T647" s="54"/>
      <c r="U647" s="54"/>
    </row>
    <row r="648" spans="1:21" s="8" customFormat="1" ht="12.75" x14ac:dyDescent="0.2">
      <c r="A648" s="54"/>
      <c r="B648" s="54"/>
      <c r="C648" s="54"/>
      <c r="D648" s="54"/>
      <c r="E648" s="54"/>
      <c r="F648" s="54"/>
      <c r="G648" s="54"/>
      <c r="H648" s="54"/>
      <c r="I648" s="54"/>
      <c r="J648" s="54"/>
      <c r="K648" s="54"/>
      <c r="L648" s="54"/>
      <c r="M648" s="54"/>
      <c r="N648" s="54"/>
      <c r="O648" s="54"/>
      <c r="P648" s="54"/>
      <c r="Q648" s="54"/>
      <c r="R648" s="54"/>
      <c r="S648" s="54"/>
      <c r="T648" s="54"/>
      <c r="U648" s="54"/>
    </row>
    <row r="649" spans="1:21" s="8" customFormat="1" ht="12.75" x14ac:dyDescent="0.2">
      <c r="A649" s="54"/>
      <c r="B649" s="54"/>
      <c r="C649" s="54"/>
      <c r="D649" s="54"/>
      <c r="E649" s="54"/>
      <c r="F649" s="54"/>
      <c r="G649" s="54"/>
      <c r="H649" s="54"/>
      <c r="I649" s="54"/>
      <c r="J649" s="54"/>
      <c r="K649" s="54"/>
      <c r="L649" s="54"/>
      <c r="M649" s="54"/>
      <c r="N649" s="54"/>
      <c r="O649" s="54"/>
      <c r="P649" s="54"/>
      <c r="Q649" s="54"/>
      <c r="R649" s="54"/>
      <c r="S649" s="54"/>
      <c r="T649" s="54"/>
      <c r="U649" s="54"/>
    </row>
    <row r="650" spans="1:21" s="8" customFormat="1" ht="12.75" x14ac:dyDescent="0.2">
      <c r="A650" s="54"/>
      <c r="B650" s="54"/>
      <c r="C650" s="54"/>
      <c r="D650" s="54"/>
      <c r="E650" s="54"/>
      <c r="F650" s="54"/>
      <c r="G650" s="54"/>
      <c r="H650" s="54"/>
      <c r="I650" s="54"/>
      <c r="J650" s="54"/>
      <c r="K650" s="54"/>
      <c r="L650" s="54"/>
      <c r="M650" s="54"/>
      <c r="N650" s="54"/>
      <c r="O650" s="54"/>
      <c r="P650" s="54"/>
      <c r="Q650" s="54"/>
      <c r="R650" s="54"/>
      <c r="S650" s="54"/>
      <c r="T650" s="54"/>
      <c r="U650" s="54"/>
    </row>
    <row r="651" spans="1:21" s="8" customFormat="1" ht="12.75" x14ac:dyDescent="0.2">
      <c r="A651" s="54"/>
      <c r="B651" s="54"/>
      <c r="C651" s="54"/>
      <c r="D651" s="54"/>
      <c r="E651" s="54"/>
      <c r="F651" s="54"/>
      <c r="G651" s="54"/>
      <c r="H651" s="54"/>
      <c r="I651" s="54"/>
      <c r="J651" s="54"/>
      <c r="K651" s="54"/>
      <c r="L651" s="54"/>
      <c r="M651" s="54"/>
      <c r="N651" s="54"/>
      <c r="O651" s="54"/>
      <c r="P651" s="54"/>
      <c r="Q651" s="54"/>
      <c r="R651" s="54"/>
      <c r="S651" s="54"/>
      <c r="T651" s="54"/>
      <c r="U651" s="54"/>
    </row>
    <row r="652" spans="1:21" s="8" customFormat="1" ht="12.75" x14ac:dyDescent="0.2">
      <c r="A652" s="54"/>
      <c r="B652" s="54"/>
      <c r="C652" s="54"/>
      <c r="D652" s="54"/>
      <c r="E652" s="54"/>
      <c r="F652" s="54"/>
      <c r="G652" s="54"/>
      <c r="H652" s="54"/>
      <c r="I652" s="54"/>
      <c r="J652" s="54"/>
      <c r="K652" s="54"/>
      <c r="L652" s="54"/>
      <c r="M652" s="54"/>
      <c r="N652" s="54"/>
      <c r="O652" s="54"/>
      <c r="P652" s="54"/>
      <c r="Q652" s="54"/>
      <c r="R652" s="54"/>
      <c r="S652" s="54"/>
      <c r="T652" s="54"/>
      <c r="U652" s="54"/>
    </row>
    <row r="653" spans="1:21" s="8" customFormat="1" ht="12.75" x14ac:dyDescent="0.2">
      <c r="A653" s="54"/>
      <c r="B653" s="54"/>
      <c r="C653" s="54"/>
      <c r="D653" s="54"/>
      <c r="E653" s="54"/>
      <c r="F653" s="54"/>
      <c r="G653" s="54"/>
      <c r="H653" s="54"/>
      <c r="I653" s="54"/>
      <c r="J653" s="54"/>
      <c r="K653" s="54"/>
      <c r="L653" s="54"/>
      <c r="M653" s="54"/>
      <c r="N653" s="54"/>
      <c r="O653" s="54"/>
      <c r="P653" s="54"/>
      <c r="Q653" s="54"/>
      <c r="R653" s="54"/>
      <c r="S653" s="54"/>
      <c r="T653" s="54"/>
      <c r="U653" s="54"/>
    </row>
    <row r="654" spans="1:21" s="8" customFormat="1" ht="12.75" x14ac:dyDescent="0.2">
      <c r="A654" s="54"/>
      <c r="B654" s="54"/>
      <c r="C654" s="54"/>
      <c r="D654" s="54"/>
      <c r="E654" s="54"/>
      <c r="F654" s="54"/>
      <c r="G654" s="54"/>
      <c r="H654" s="54"/>
      <c r="I654" s="54"/>
      <c r="J654" s="54"/>
      <c r="K654" s="54"/>
      <c r="L654" s="54"/>
      <c r="M654" s="54"/>
      <c r="N654" s="54"/>
      <c r="O654" s="54"/>
      <c r="P654" s="54"/>
      <c r="Q654" s="54"/>
      <c r="R654" s="54"/>
      <c r="S654" s="54"/>
      <c r="T654" s="54"/>
      <c r="U654" s="54"/>
    </row>
    <row r="655" spans="1:21" s="8" customFormat="1" ht="12.75" x14ac:dyDescent="0.2">
      <c r="A655" s="54"/>
      <c r="B655" s="54"/>
      <c r="C655" s="54"/>
      <c r="D655" s="54"/>
      <c r="E655" s="54"/>
      <c r="F655" s="54"/>
      <c r="G655" s="54"/>
      <c r="H655" s="54"/>
      <c r="I655" s="54"/>
      <c r="J655" s="54"/>
      <c r="K655" s="54"/>
      <c r="L655" s="54"/>
      <c r="M655" s="54"/>
      <c r="N655" s="54"/>
      <c r="O655" s="54"/>
      <c r="P655" s="54"/>
      <c r="Q655" s="54"/>
      <c r="R655" s="54"/>
      <c r="S655" s="54"/>
      <c r="T655" s="54"/>
      <c r="U655" s="54"/>
    </row>
    <row r="656" spans="1:21" s="8" customFormat="1" ht="12.75" x14ac:dyDescent="0.2">
      <c r="A656" s="54"/>
      <c r="B656" s="54"/>
      <c r="C656" s="54"/>
      <c r="D656" s="54"/>
      <c r="E656" s="54"/>
      <c r="F656" s="54"/>
      <c r="G656" s="54"/>
      <c r="H656" s="54"/>
      <c r="I656" s="54"/>
      <c r="J656" s="54"/>
      <c r="K656" s="54"/>
      <c r="L656" s="54"/>
      <c r="M656" s="54"/>
      <c r="N656" s="54"/>
      <c r="O656" s="54"/>
      <c r="P656" s="54"/>
      <c r="Q656" s="54"/>
      <c r="R656" s="54"/>
      <c r="S656" s="54"/>
      <c r="T656" s="54"/>
      <c r="U656" s="54"/>
    </row>
    <row r="657" spans="1:21" s="8" customFormat="1" ht="12.75" x14ac:dyDescent="0.2">
      <c r="A657" s="54"/>
      <c r="B657" s="54"/>
      <c r="C657" s="54"/>
      <c r="D657" s="54"/>
      <c r="E657" s="54"/>
      <c r="F657" s="54"/>
      <c r="G657" s="54"/>
      <c r="H657" s="54"/>
      <c r="I657" s="54"/>
      <c r="J657" s="54"/>
      <c r="K657" s="54"/>
      <c r="L657" s="54"/>
      <c r="M657" s="54"/>
      <c r="N657" s="54"/>
      <c r="O657" s="54"/>
      <c r="P657" s="54"/>
      <c r="Q657" s="54"/>
      <c r="R657" s="54"/>
      <c r="S657" s="54"/>
      <c r="T657" s="54"/>
      <c r="U657" s="54"/>
    </row>
    <row r="658" spans="1:21" s="8" customFormat="1" ht="12.75" x14ac:dyDescent="0.2">
      <c r="A658" s="54"/>
      <c r="B658" s="54"/>
      <c r="C658" s="54"/>
      <c r="D658" s="54"/>
      <c r="E658" s="54"/>
      <c r="F658" s="54"/>
      <c r="G658" s="54"/>
      <c r="H658" s="54"/>
      <c r="I658" s="54"/>
      <c r="J658" s="54"/>
      <c r="K658" s="54"/>
      <c r="L658" s="54"/>
      <c r="M658" s="54"/>
      <c r="N658" s="54"/>
      <c r="O658" s="54"/>
      <c r="P658" s="54"/>
      <c r="Q658" s="54"/>
      <c r="R658" s="54"/>
      <c r="S658" s="54"/>
      <c r="T658" s="54"/>
      <c r="U658" s="54"/>
    </row>
    <row r="659" spans="1:21" s="8" customFormat="1" ht="12.75" x14ac:dyDescent="0.2">
      <c r="A659" s="54"/>
      <c r="B659" s="54"/>
      <c r="C659" s="54"/>
      <c r="D659" s="54"/>
      <c r="E659" s="54"/>
      <c r="F659" s="54"/>
      <c r="G659" s="54"/>
      <c r="H659" s="54"/>
      <c r="I659" s="54"/>
      <c r="J659" s="54"/>
      <c r="K659" s="54"/>
      <c r="L659" s="54"/>
      <c r="M659" s="54"/>
      <c r="N659" s="54"/>
      <c r="O659" s="54"/>
      <c r="P659" s="54"/>
      <c r="Q659" s="54"/>
      <c r="R659" s="54"/>
      <c r="S659" s="54"/>
      <c r="T659" s="54"/>
      <c r="U659" s="54"/>
    </row>
    <row r="660" spans="1:21" s="8" customFormat="1" ht="12.75" x14ac:dyDescent="0.2">
      <c r="A660" s="54"/>
      <c r="B660" s="54"/>
      <c r="C660" s="54"/>
      <c r="D660" s="54"/>
      <c r="E660" s="54"/>
      <c r="F660" s="54"/>
      <c r="G660" s="54"/>
      <c r="H660" s="54"/>
      <c r="I660" s="54"/>
      <c r="J660" s="54"/>
      <c r="K660" s="54"/>
      <c r="L660" s="54"/>
      <c r="M660" s="54"/>
      <c r="N660" s="54"/>
      <c r="O660" s="54"/>
      <c r="P660" s="54"/>
      <c r="Q660" s="54"/>
      <c r="R660" s="54"/>
      <c r="S660" s="54"/>
      <c r="T660" s="54"/>
      <c r="U660" s="54"/>
    </row>
    <row r="661" spans="1:21" s="8" customFormat="1" ht="12.75" x14ac:dyDescent="0.2">
      <c r="A661" s="54"/>
      <c r="B661" s="54"/>
      <c r="C661" s="54"/>
      <c r="D661" s="54"/>
      <c r="E661" s="54"/>
      <c r="F661" s="54"/>
      <c r="G661" s="54"/>
      <c r="H661" s="54"/>
      <c r="I661" s="54"/>
      <c r="J661" s="54"/>
      <c r="K661" s="54"/>
      <c r="L661" s="54"/>
      <c r="M661" s="54"/>
      <c r="N661" s="54"/>
      <c r="O661" s="54"/>
      <c r="P661" s="54"/>
      <c r="Q661" s="54"/>
      <c r="R661" s="54"/>
      <c r="S661" s="54"/>
      <c r="T661" s="54"/>
      <c r="U661" s="54"/>
    </row>
    <row r="662" spans="1:21" s="8" customFormat="1" ht="12.75" x14ac:dyDescent="0.2">
      <c r="A662" s="54"/>
      <c r="B662" s="54"/>
      <c r="C662" s="54"/>
      <c r="D662" s="54"/>
      <c r="E662" s="54"/>
      <c r="F662" s="54"/>
      <c r="G662" s="54"/>
      <c r="H662" s="54"/>
      <c r="I662" s="54"/>
      <c r="J662" s="54"/>
      <c r="K662" s="54"/>
      <c r="L662" s="54"/>
      <c r="M662" s="54"/>
      <c r="N662" s="54"/>
      <c r="O662" s="54"/>
      <c r="P662" s="54"/>
      <c r="Q662" s="54"/>
      <c r="R662" s="54"/>
      <c r="S662" s="54"/>
      <c r="T662" s="54"/>
      <c r="U662" s="54"/>
    </row>
    <row r="663" spans="1:21" s="8" customFormat="1" ht="12.75" x14ac:dyDescent="0.2">
      <c r="A663" s="54"/>
      <c r="B663" s="54"/>
      <c r="C663" s="54"/>
      <c r="D663" s="54"/>
      <c r="E663" s="54"/>
      <c r="F663" s="54"/>
      <c r="G663" s="54"/>
      <c r="H663" s="54"/>
      <c r="I663" s="54"/>
      <c r="J663" s="54"/>
      <c r="K663" s="54"/>
      <c r="L663" s="54"/>
      <c r="M663" s="54"/>
      <c r="N663" s="54"/>
      <c r="O663" s="54"/>
      <c r="P663" s="54"/>
      <c r="Q663" s="54"/>
      <c r="R663" s="54"/>
      <c r="S663" s="54"/>
      <c r="T663" s="54"/>
      <c r="U663" s="54"/>
    </row>
    <row r="664" spans="1:21" s="8" customFormat="1" ht="12.75" x14ac:dyDescent="0.2">
      <c r="A664" s="54"/>
      <c r="B664" s="54"/>
      <c r="C664" s="54"/>
      <c r="D664" s="54"/>
      <c r="E664" s="54"/>
      <c r="F664" s="54"/>
      <c r="G664" s="54"/>
      <c r="H664" s="54"/>
      <c r="I664" s="54"/>
      <c r="J664" s="54"/>
      <c r="K664" s="54"/>
      <c r="L664" s="54"/>
      <c r="M664" s="54"/>
      <c r="N664" s="54"/>
      <c r="O664" s="54"/>
      <c r="P664" s="54"/>
      <c r="Q664" s="54"/>
      <c r="R664" s="54"/>
      <c r="S664" s="54"/>
      <c r="T664" s="54"/>
      <c r="U664" s="54"/>
    </row>
    <row r="665" spans="1:21" s="8" customFormat="1" ht="12.75" x14ac:dyDescent="0.2">
      <c r="A665" s="54"/>
      <c r="B665" s="54"/>
      <c r="C665" s="54"/>
      <c r="D665" s="54"/>
      <c r="E665" s="54"/>
      <c r="F665" s="54"/>
      <c r="G665" s="54"/>
      <c r="H665" s="54"/>
      <c r="I665" s="54"/>
      <c r="J665" s="54"/>
      <c r="K665" s="54"/>
      <c r="L665" s="54"/>
      <c r="M665" s="54"/>
      <c r="N665" s="54"/>
      <c r="O665" s="54"/>
      <c r="P665" s="54"/>
      <c r="Q665" s="54"/>
      <c r="R665" s="54"/>
      <c r="S665" s="54"/>
      <c r="T665" s="54"/>
      <c r="U665" s="54"/>
    </row>
    <row r="666" spans="1:21" s="8" customFormat="1" ht="12.75" x14ac:dyDescent="0.2">
      <c r="A666" s="54"/>
      <c r="B666" s="54"/>
      <c r="C666" s="54"/>
      <c r="D666" s="54"/>
      <c r="E666" s="54"/>
      <c r="F666" s="54"/>
      <c r="G666" s="54"/>
      <c r="H666" s="54"/>
      <c r="I666" s="54"/>
      <c r="J666" s="54"/>
      <c r="K666" s="54"/>
      <c r="L666" s="54"/>
      <c r="M666" s="54"/>
      <c r="N666" s="54"/>
      <c r="O666" s="54"/>
      <c r="P666" s="54"/>
      <c r="Q666" s="54"/>
      <c r="R666" s="54"/>
      <c r="S666" s="54"/>
      <c r="T666" s="54"/>
      <c r="U666" s="54"/>
    </row>
    <row r="667" spans="1:21" s="8" customFormat="1" ht="12.75" x14ac:dyDescent="0.2">
      <c r="A667" s="54"/>
      <c r="B667" s="54"/>
      <c r="C667" s="54"/>
      <c r="D667" s="54"/>
      <c r="E667" s="54"/>
      <c r="F667" s="54"/>
      <c r="G667" s="54"/>
      <c r="H667" s="54"/>
      <c r="I667" s="54"/>
      <c r="J667" s="54"/>
      <c r="K667" s="54"/>
      <c r="L667" s="54"/>
      <c r="M667" s="54"/>
      <c r="N667" s="54"/>
      <c r="O667" s="54"/>
      <c r="P667" s="54"/>
      <c r="Q667" s="54"/>
      <c r="R667" s="54"/>
      <c r="S667" s="54"/>
      <c r="T667" s="54"/>
      <c r="U667" s="54"/>
    </row>
    <row r="668" spans="1:21" s="8" customFormat="1" ht="12.75" x14ac:dyDescent="0.2">
      <c r="A668" s="54"/>
      <c r="B668" s="54"/>
      <c r="C668" s="54"/>
      <c r="D668" s="54"/>
      <c r="E668" s="54"/>
      <c r="F668" s="54"/>
      <c r="G668" s="54"/>
      <c r="H668" s="54"/>
      <c r="I668" s="54"/>
      <c r="J668" s="54"/>
      <c r="K668" s="54"/>
      <c r="L668" s="54"/>
      <c r="M668" s="54"/>
      <c r="N668" s="54"/>
      <c r="O668" s="54"/>
      <c r="P668" s="54"/>
      <c r="Q668" s="54"/>
      <c r="R668" s="54"/>
      <c r="S668" s="54"/>
      <c r="T668" s="54"/>
      <c r="U668" s="54"/>
    </row>
    <row r="669" spans="1:21" s="8" customFormat="1" ht="12.75" x14ac:dyDescent="0.2">
      <c r="A669" s="54"/>
      <c r="B669" s="54"/>
      <c r="C669" s="54"/>
      <c r="D669" s="54"/>
      <c r="E669" s="54"/>
      <c r="F669" s="54"/>
      <c r="G669" s="54"/>
      <c r="H669" s="54"/>
      <c r="I669" s="54"/>
      <c r="J669" s="54"/>
      <c r="K669" s="54"/>
      <c r="L669" s="54"/>
      <c r="M669" s="54"/>
      <c r="N669" s="54"/>
      <c r="O669" s="54"/>
      <c r="P669" s="54"/>
      <c r="Q669" s="54"/>
      <c r="R669" s="54"/>
      <c r="S669" s="54"/>
      <c r="T669" s="54"/>
      <c r="U669" s="54"/>
    </row>
    <row r="670" spans="1:21" s="8" customFormat="1" ht="12.75" x14ac:dyDescent="0.2">
      <c r="A670" s="54"/>
      <c r="B670" s="54"/>
      <c r="C670" s="54"/>
      <c r="D670" s="54"/>
      <c r="E670" s="54"/>
      <c r="F670" s="54"/>
      <c r="G670" s="54"/>
      <c r="H670" s="54"/>
      <c r="I670" s="54"/>
      <c r="J670" s="54"/>
      <c r="K670" s="54"/>
      <c r="L670" s="54"/>
      <c r="M670" s="54"/>
      <c r="N670" s="54"/>
      <c r="O670" s="54"/>
      <c r="P670" s="54"/>
      <c r="Q670" s="54"/>
      <c r="R670" s="54"/>
      <c r="S670" s="54"/>
      <c r="T670" s="54"/>
      <c r="U670" s="54"/>
    </row>
    <row r="671" spans="1:21" s="8" customFormat="1" ht="12.75" x14ac:dyDescent="0.2">
      <c r="A671" s="54"/>
      <c r="B671" s="54"/>
      <c r="C671" s="54"/>
      <c r="D671" s="54"/>
      <c r="E671" s="54"/>
      <c r="F671" s="54"/>
      <c r="G671" s="54"/>
      <c r="H671" s="54"/>
      <c r="I671" s="54"/>
      <c r="J671" s="54"/>
      <c r="K671" s="54"/>
      <c r="L671" s="54"/>
      <c r="M671" s="54"/>
      <c r="N671" s="54"/>
      <c r="O671" s="54"/>
      <c r="P671" s="54"/>
      <c r="Q671" s="54"/>
      <c r="R671" s="54"/>
      <c r="S671" s="54"/>
      <c r="T671" s="54"/>
      <c r="U671" s="54"/>
    </row>
    <row r="672" spans="1:21" s="8" customFormat="1" ht="12.75" x14ac:dyDescent="0.2">
      <c r="A672" s="54"/>
      <c r="B672" s="54"/>
      <c r="C672" s="54"/>
      <c r="D672" s="54"/>
      <c r="E672" s="54"/>
      <c r="F672" s="54"/>
      <c r="G672" s="54"/>
      <c r="H672" s="54"/>
      <c r="I672" s="54"/>
      <c r="J672" s="54"/>
      <c r="K672" s="54"/>
      <c r="L672" s="54"/>
      <c r="M672" s="54"/>
      <c r="N672" s="54"/>
      <c r="O672" s="54"/>
      <c r="P672" s="54"/>
      <c r="Q672" s="54"/>
      <c r="R672" s="54"/>
      <c r="S672" s="54"/>
      <c r="T672" s="54"/>
      <c r="U672" s="54"/>
    </row>
    <row r="673" spans="1:21" s="8" customFormat="1" ht="12.75" x14ac:dyDescent="0.2">
      <c r="A673" s="54"/>
      <c r="B673" s="54"/>
      <c r="C673" s="54"/>
      <c r="D673" s="54"/>
      <c r="E673" s="54"/>
      <c r="F673" s="54"/>
      <c r="G673" s="54"/>
      <c r="H673" s="54"/>
      <c r="I673" s="54"/>
      <c r="J673" s="54"/>
      <c r="K673" s="54"/>
      <c r="L673" s="54"/>
      <c r="M673" s="54"/>
      <c r="N673" s="54"/>
      <c r="O673" s="54"/>
      <c r="P673" s="54"/>
      <c r="Q673" s="54"/>
      <c r="R673" s="54"/>
      <c r="S673" s="54"/>
      <c r="T673" s="54"/>
      <c r="U673" s="54"/>
    </row>
    <row r="674" spans="1:21" s="8" customFormat="1" ht="12.75" x14ac:dyDescent="0.2">
      <c r="A674" s="54"/>
      <c r="B674" s="54"/>
      <c r="C674" s="54"/>
      <c r="D674" s="54"/>
      <c r="E674" s="54"/>
      <c r="F674" s="54"/>
      <c r="G674" s="54"/>
      <c r="H674" s="54"/>
      <c r="I674" s="54"/>
      <c r="J674" s="54"/>
      <c r="K674" s="54"/>
      <c r="L674" s="54"/>
      <c r="M674" s="54"/>
      <c r="N674" s="54"/>
      <c r="O674" s="54"/>
      <c r="P674" s="54"/>
      <c r="Q674" s="54"/>
      <c r="R674" s="54"/>
      <c r="S674" s="54"/>
      <c r="T674" s="54"/>
      <c r="U674" s="54"/>
    </row>
    <row r="675" spans="1:21" s="8" customFormat="1" ht="12.75" x14ac:dyDescent="0.2">
      <c r="A675" s="54"/>
      <c r="B675" s="54"/>
      <c r="C675" s="54"/>
      <c r="D675" s="54"/>
      <c r="E675" s="54"/>
      <c r="F675" s="54"/>
      <c r="G675" s="54"/>
      <c r="H675" s="54"/>
      <c r="I675" s="54"/>
      <c r="J675" s="54"/>
      <c r="K675" s="54"/>
      <c r="L675" s="54"/>
      <c r="M675" s="54"/>
      <c r="N675" s="54"/>
      <c r="O675" s="54"/>
      <c r="P675" s="54"/>
      <c r="Q675" s="54"/>
      <c r="R675" s="54"/>
      <c r="S675" s="54"/>
      <c r="T675" s="54"/>
      <c r="U675" s="54"/>
    </row>
    <row r="676" spans="1:21" s="8" customFormat="1" ht="12.75" x14ac:dyDescent="0.2">
      <c r="A676" s="54"/>
      <c r="B676" s="54"/>
      <c r="C676" s="54"/>
      <c r="D676" s="54"/>
      <c r="E676" s="54"/>
      <c r="F676" s="54"/>
      <c r="G676" s="54"/>
      <c r="H676" s="54"/>
      <c r="I676" s="54"/>
      <c r="J676" s="54"/>
      <c r="K676" s="54"/>
      <c r="L676" s="54"/>
      <c r="M676" s="54"/>
      <c r="N676" s="54"/>
      <c r="O676" s="54"/>
      <c r="P676" s="54"/>
      <c r="Q676" s="54"/>
      <c r="R676" s="54"/>
      <c r="S676" s="54"/>
      <c r="T676" s="54"/>
      <c r="U676" s="54"/>
    </row>
    <row r="677" spans="1:21" s="8" customFormat="1" ht="12.75" x14ac:dyDescent="0.2">
      <c r="A677" s="54"/>
      <c r="B677" s="54"/>
      <c r="C677" s="54"/>
      <c r="D677" s="54"/>
      <c r="E677" s="54"/>
      <c r="F677" s="54"/>
      <c r="G677" s="54"/>
      <c r="H677" s="54"/>
      <c r="I677" s="54"/>
      <c r="J677" s="54"/>
      <c r="K677" s="54"/>
      <c r="L677" s="54"/>
      <c r="M677" s="54"/>
      <c r="N677" s="54"/>
      <c r="O677" s="54"/>
      <c r="P677" s="54"/>
      <c r="Q677" s="54"/>
      <c r="R677" s="54"/>
      <c r="S677" s="54"/>
      <c r="T677" s="54"/>
      <c r="U677" s="54"/>
    </row>
    <row r="678" spans="1:21" s="8" customFormat="1" ht="12.75" x14ac:dyDescent="0.2">
      <c r="A678" s="54"/>
      <c r="B678" s="54"/>
      <c r="C678" s="54"/>
      <c r="D678" s="54"/>
      <c r="E678" s="54"/>
      <c r="F678" s="54"/>
      <c r="G678" s="54"/>
      <c r="H678" s="54"/>
      <c r="I678" s="54"/>
      <c r="J678" s="54"/>
      <c r="K678" s="54"/>
      <c r="L678" s="54"/>
      <c r="M678" s="54"/>
      <c r="N678" s="54"/>
      <c r="O678" s="54"/>
      <c r="P678" s="54"/>
      <c r="Q678" s="54"/>
      <c r="R678" s="54"/>
      <c r="S678" s="54"/>
      <c r="T678" s="54"/>
      <c r="U678" s="54"/>
    </row>
    <row r="679" spans="1:21" s="8" customFormat="1" ht="12.75" x14ac:dyDescent="0.2">
      <c r="A679" s="54"/>
      <c r="B679" s="54"/>
      <c r="C679" s="54"/>
      <c r="D679" s="54"/>
      <c r="E679" s="54"/>
      <c r="F679" s="54"/>
      <c r="G679" s="54"/>
      <c r="H679" s="54"/>
      <c r="I679" s="54"/>
      <c r="J679" s="54"/>
      <c r="K679" s="54"/>
      <c r="L679" s="54"/>
      <c r="M679" s="54"/>
      <c r="N679" s="54"/>
      <c r="O679" s="54"/>
      <c r="P679" s="54"/>
      <c r="Q679" s="54"/>
      <c r="R679" s="54"/>
      <c r="S679" s="54"/>
      <c r="T679" s="54"/>
      <c r="U679" s="54"/>
    </row>
    <row r="680" spans="1:21" s="8" customFormat="1" ht="12.75" x14ac:dyDescent="0.2">
      <c r="A680" s="54"/>
      <c r="B680" s="54"/>
      <c r="C680" s="54"/>
      <c r="D680" s="54"/>
      <c r="E680" s="54"/>
      <c r="F680" s="54"/>
      <c r="G680" s="54"/>
      <c r="H680" s="54"/>
      <c r="I680" s="54"/>
      <c r="J680" s="54"/>
      <c r="K680" s="54"/>
      <c r="L680" s="54"/>
      <c r="M680" s="54"/>
      <c r="N680" s="54"/>
      <c r="O680" s="54"/>
      <c r="P680" s="54"/>
      <c r="Q680" s="54"/>
      <c r="R680" s="54"/>
      <c r="S680" s="54"/>
      <c r="T680" s="54"/>
      <c r="U680" s="54"/>
    </row>
    <row r="681" spans="1:21" s="8" customFormat="1" ht="12.75" x14ac:dyDescent="0.2">
      <c r="A681" s="54"/>
      <c r="B681" s="54"/>
      <c r="C681" s="54"/>
      <c r="D681" s="54"/>
      <c r="E681" s="54"/>
      <c r="F681" s="54"/>
      <c r="G681" s="54"/>
      <c r="H681" s="54"/>
      <c r="I681" s="54"/>
      <c r="J681" s="54"/>
      <c r="K681" s="54"/>
      <c r="L681" s="54"/>
      <c r="M681" s="54"/>
      <c r="N681" s="54"/>
      <c r="O681" s="54"/>
      <c r="P681" s="54"/>
      <c r="Q681" s="54"/>
      <c r="R681" s="54"/>
      <c r="S681" s="54"/>
      <c r="T681" s="54"/>
      <c r="U681" s="54"/>
    </row>
    <row r="682" spans="1:21" s="8" customFormat="1" ht="12.75" x14ac:dyDescent="0.2">
      <c r="A682" s="54"/>
      <c r="B682" s="54"/>
      <c r="C682" s="54"/>
      <c r="D682" s="54"/>
      <c r="E682" s="54"/>
      <c r="F682" s="54"/>
      <c r="G682" s="54"/>
      <c r="H682" s="54"/>
      <c r="I682" s="54"/>
      <c r="J682" s="54"/>
      <c r="K682" s="54"/>
      <c r="L682" s="54"/>
      <c r="M682" s="54"/>
      <c r="N682" s="54"/>
      <c r="O682" s="54"/>
      <c r="P682" s="54"/>
      <c r="Q682" s="54"/>
      <c r="R682" s="54"/>
      <c r="S682" s="54"/>
      <c r="T682" s="54"/>
      <c r="U682" s="54"/>
    </row>
    <row r="683" spans="1:21" s="8" customFormat="1" ht="12.75" x14ac:dyDescent="0.2">
      <c r="A683" s="54"/>
      <c r="B683" s="54"/>
      <c r="C683" s="54"/>
      <c r="D683" s="54"/>
      <c r="E683" s="54"/>
      <c r="F683" s="54"/>
      <c r="G683" s="54"/>
      <c r="H683" s="54"/>
      <c r="I683" s="54"/>
      <c r="J683" s="54"/>
      <c r="K683" s="54"/>
      <c r="L683" s="54"/>
      <c r="M683" s="54"/>
      <c r="N683" s="54"/>
      <c r="O683" s="54"/>
      <c r="P683" s="54"/>
      <c r="Q683" s="54"/>
      <c r="R683" s="54"/>
      <c r="S683" s="54"/>
      <c r="T683" s="54"/>
      <c r="U683" s="54"/>
    </row>
    <row r="684" spans="1:21" s="8" customFormat="1" ht="12.75" x14ac:dyDescent="0.2">
      <c r="A684" s="54"/>
      <c r="B684" s="54"/>
      <c r="C684" s="54"/>
      <c r="D684" s="54"/>
      <c r="E684" s="54"/>
      <c r="F684" s="54"/>
      <c r="G684" s="54"/>
      <c r="H684" s="54"/>
      <c r="I684" s="54"/>
      <c r="J684" s="54"/>
      <c r="K684" s="54"/>
      <c r="L684" s="54"/>
      <c r="M684" s="54"/>
      <c r="N684" s="54"/>
      <c r="O684" s="54"/>
      <c r="P684" s="54"/>
      <c r="Q684" s="54"/>
      <c r="R684" s="54"/>
      <c r="S684" s="54"/>
      <c r="T684" s="54"/>
      <c r="U684" s="54"/>
    </row>
    <row r="685" spans="1:21" s="8" customFormat="1" ht="12.75" x14ac:dyDescent="0.2">
      <c r="A685" s="54"/>
      <c r="B685" s="54"/>
      <c r="C685" s="54"/>
      <c r="D685" s="54"/>
      <c r="E685" s="54"/>
      <c r="F685" s="54"/>
      <c r="G685" s="54"/>
      <c r="H685" s="54"/>
      <c r="I685" s="54"/>
      <c r="J685" s="54"/>
      <c r="K685" s="54"/>
      <c r="L685" s="54"/>
      <c r="M685" s="54"/>
      <c r="N685" s="54"/>
      <c r="O685" s="54"/>
      <c r="P685" s="54"/>
      <c r="Q685" s="54"/>
      <c r="R685" s="54"/>
      <c r="S685" s="54"/>
      <c r="T685" s="54"/>
      <c r="U685" s="54"/>
    </row>
    <row r="686" spans="1:21" s="8" customFormat="1" ht="12.75" x14ac:dyDescent="0.2">
      <c r="A686" s="54"/>
      <c r="B686" s="54"/>
      <c r="C686" s="54"/>
      <c r="D686" s="54"/>
      <c r="E686" s="54"/>
      <c r="F686" s="54"/>
      <c r="G686" s="54"/>
      <c r="H686" s="54"/>
      <c r="I686" s="54"/>
      <c r="J686" s="54"/>
      <c r="K686" s="54"/>
      <c r="L686" s="54"/>
      <c r="M686" s="54"/>
      <c r="N686" s="54"/>
      <c r="O686" s="54"/>
      <c r="P686" s="54"/>
      <c r="Q686" s="54"/>
      <c r="R686" s="54"/>
      <c r="S686" s="54"/>
      <c r="T686" s="54"/>
      <c r="U686" s="54"/>
    </row>
    <row r="687" spans="1:21" s="8" customFormat="1" ht="12.75" x14ac:dyDescent="0.2">
      <c r="A687" s="54"/>
      <c r="B687" s="54"/>
      <c r="C687" s="54"/>
      <c r="D687" s="54"/>
      <c r="E687" s="54"/>
      <c r="F687" s="54"/>
      <c r="G687" s="54"/>
      <c r="H687" s="54"/>
      <c r="I687" s="54"/>
      <c r="J687" s="54"/>
      <c r="K687" s="54"/>
      <c r="L687" s="54"/>
      <c r="M687" s="54"/>
      <c r="N687" s="54"/>
      <c r="O687" s="54"/>
      <c r="P687" s="54"/>
      <c r="Q687" s="54"/>
      <c r="R687" s="54"/>
      <c r="S687" s="54"/>
      <c r="T687" s="54"/>
      <c r="U687" s="54"/>
    </row>
    <row r="688" spans="1:21" s="8" customFormat="1" ht="12.75" x14ac:dyDescent="0.2">
      <c r="A688" s="54"/>
      <c r="B688" s="54"/>
      <c r="C688" s="54"/>
      <c r="D688" s="54"/>
      <c r="E688" s="54"/>
      <c r="F688" s="54"/>
      <c r="G688" s="54"/>
      <c r="H688" s="54"/>
      <c r="I688" s="54"/>
      <c r="J688" s="54"/>
      <c r="K688" s="54"/>
      <c r="L688" s="54"/>
      <c r="M688" s="54"/>
      <c r="N688" s="54"/>
      <c r="O688" s="54"/>
      <c r="P688" s="54"/>
      <c r="Q688" s="54"/>
      <c r="R688" s="54"/>
      <c r="S688" s="54"/>
      <c r="T688" s="54"/>
      <c r="U688" s="54"/>
    </row>
    <row r="689" spans="1:21" s="8" customFormat="1" ht="12.75" x14ac:dyDescent="0.2">
      <c r="A689" s="54"/>
      <c r="B689" s="54"/>
      <c r="C689" s="54"/>
      <c r="D689" s="54"/>
      <c r="E689" s="54"/>
      <c r="F689" s="54"/>
      <c r="G689" s="54"/>
      <c r="H689" s="54"/>
      <c r="I689" s="54"/>
      <c r="J689" s="54"/>
      <c r="K689" s="54"/>
      <c r="L689" s="54"/>
      <c r="M689" s="54"/>
      <c r="N689" s="54"/>
      <c r="O689" s="54"/>
      <c r="P689" s="54"/>
      <c r="Q689" s="54"/>
      <c r="R689" s="54"/>
      <c r="S689" s="54"/>
      <c r="T689" s="54"/>
      <c r="U689" s="54"/>
    </row>
    <row r="690" spans="1:21" s="8" customFormat="1" ht="12.75" x14ac:dyDescent="0.2">
      <c r="A690" s="54"/>
      <c r="B690" s="54"/>
      <c r="C690" s="54"/>
      <c r="D690" s="54"/>
      <c r="E690" s="54"/>
      <c r="F690" s="54"/>
      <c r="G690" s="54"/>
      <c r="H690" s="54"/>
      <c r="I690" s="54"/>
      <c r="J690" s="54"/>
      <c r="K690" s="54"/>
      <c r="L690" s="54"/>
      <c r="M690" s="54"/>
      <c r="N690" s="54"/>
      <c r="O690" s="54"/>
      <c r="P690" s="54"/>
      <c r="Q690" s="54"/>
      <c r="R690" s="54"/>
      <c r="S690" s="54"/>
      <c r="T690" s="54"/>
      <c r="U690" s="54"/>
    </row>
    <row r="691" spans="1:21" s="8" customFormat="1" ht="12.75" x14ac:dyDescent="0.2">
      <c r="A691" s="54"/>
      <c r="B691" s="54"/>
      <c r="C691" s="54"/>
      <c r="D691" s="54"/>
      <c r="E691" s="54"/>
      <c r="F691" s="54"/>
      <c r="G691" s="54"/>
      <c r="H691" s="54"/>
      <c r="I691" s="54"/>
      <c r="J691" s="54"/>
      <c r="K691" s="54"/>
      <c r="L691" s="54"/>
      <c r="M691" s="54"/>
      <c r="N691" s="54"/>
      <c r="O691" s="54"/>
      <c r="P691" s="54"/>
      <c r="Q691" s="54"/>
      <c r="R691" s="54"/>
      <c r="S691" s="54"/>
      <c r="T691" s="54"/>
      <c r="U691" s="54"/>
    </row>
    <row r="692" spans="1:21" s="8" customFormat="1" ht="12.75" x14ac:dyDescent="0.2">
      <c r="A692" s="54"/>
      <c r="B692" s="54"/>
      <c r="C692" s="54"/>
      <c r="D692" s="54"/>
      <c r="E692" s="54"/>
      <c r="F692" s="54"/>
      <c r="G692" s="54"/>
      <c r="H692" s="54"/>
      <c r="I692" s="54"/>
      <c r="J692" s="54"/>
      <c r="K692" s="54"/>
      <c r="L692" s="54"/>
      <c r="M692" s="54"/>
      <c r="N692" s="54"/>
      <c r="O692" s="54"/>
      <c r="P692" s="54"/>
      <c r="Q692" s="54"/>
      <c r="R692" s="54"/>
      <c r="S692" s="54"/>
      <c r="T692" s="54"/>
      <c r="U692" s="54"/>
    </row>
    <row r="693" spans="1:21" s="8" customFormat="1" ht="12.75" x14ac:dyDescent="0.2">
      <c r="A693" s="54"/>
      <c r="B693" s="54"/>
      <c r="C693" s="54"/>
      <c r="D693" s="54"/>
      <c r="E693" s="54"/>
      <c r="F693" s="54"/>
      <c r="G693" s="54"/>
      <c r="H693" s="54"/>
      <c r="I693" s="54"/>
      <c r="J693" s="54"/>
      <c r="K693" s="54"/>
      <c r="L693" s="54"/>
      <c r="M693" s="54"/>
      <c r="N693" s="54"/>
      <c r="O693" s="54"/>
      <c r="P693" s="54"/>
      <c r="Q693" s="54"/>
      <c r="R693" s="54"/>
      <c r="S693" s="54"/>
      <c r="T693" s="54"/>
      <c r="U693" s="54"/>
    </row>
    <row r="694" spans="1:21" s="8" customFormat="1" ht="12.75" x14ac:dyDescent="0.2">
      <c r="A694" s="54"/>
      <c r="B694" s="54"/>
      <c r="C694" s="54"/>
      <c r="D694" s="54"/>
      <c r="E694" s="54"/>
      <c r="F694" s="54"/>
      <c r="G694" s="54"/>
      <c r="H694" s="54"/>
      <c r="I694" s="54"/>
      <c r="J694" s="54"/>
      <c r="K694" s="54"/>
      <c r="L694" s="54"/>
      <c r="M694" s="54"/>
      <c r="N694" s="54"/>
      <c r="O694" s="54"/>
      <c r="P694" s="54"/>
      <c r="Q694" s="54"/>
      <c r="R694" s="54"/>
      <c r="S694" s="54"/>
      <c r="T694" s="54"/>
      <c r="U694" s="54"/>
    </row>
    <row r="695" spans="1:21" s="8" customFormat="1" ht="12.75" x14ac:dyDescent="0.2">
      <c r="A695" s="54"/>
      <c r="B695" s="54"/>
      <c r="C695" s="54"/>
      <c r="D695" s="54"/>
      <c r="E695" s="54"/>
      <c r="F695" s="54"/>
      <c r="G695" s="54"/>
      <c r="H695" s="54"/>
      <c r="I695" s="54"/>
      <c r="J695" s="54"/>
      <c r="K695" s="54"/>
      <c r="L695" s="54"/>
      <c r="M695" s="54"/>
      <c r="N695" s="54"/>
      <c r="O695" s="54"/>
      <c r="P695" s="54"/>
      <c r="Q695" s="54"/>
      <c r="R695" s="54"/>
      <c r="S695" s="54"/>
      <c r="T695" s="54"/>
      <c r="U695" s="54"/>
    </row>
    <row r="696" spans="1:21" s="8" customFormat="1" ht="12.75" x14ac:dyDescent="0.2">
      <c r="A696" s="54"/>
      <c r="B696" s="54"/>
      <c r="C696" s="54"/>
      <c r="D696" s="54"/>
      <c r="E696" s="54"/>
      <c r="F696" s="54"/>
      <c r="G696" s="54"/>
      <c r="H696" s="54"/>
      <c r="I696" s="54"/>
      <c r="J696" s="54"/>
      <c r="K696" s="54"/>
      <c r="L696" s="54"/>
      <c r="M696" s="54"/>
      <c r="N696" s="54"/>
      <c r="O696" s="54"/>
      <c r="P696" s="54"/>
      <c r="Q696" s="54"/>
      <c r="R696" s="54"/>
      <c r="S696" s="54"/>
      <c r="T696" s="54"/>
      <c r="U696" s="54"/>
    </row>
    <row r="697" spans="1:21" s="8" customFormat="1" ht="12.75" x14ac:dyDescent="0.2">
      <c r="A697" s="54"/>
      <c r="B697" s="54"/>
      <c r="C697" s="54"/>
      <c r="D697" s="54"/>
      <c r="E697" s="54"/>
      <c r="F697" s="54"/>
      <c r="G697" s="54"/>
      <c r="H697" s="54"/>
      <c r="I697" s="54"/>
      <c r="J697" s="54"/>
      <c r="K697" s="54"/>
      <c r="L697" s="54"/>
      <c r="M697" s="54"/>
      <c r="N697" s="54"/>
      <c r="O697" s="54"/>
      <c r="P697" s="54"/>
      <c r="Q697" s="54"/>
      <c r="R697" s="54"/>
      <c r="S697" s="54"/>
      <c r="T697" s="54"/>
      <c r="U697" s="54"/>
    </row>
    <row r="698" spans="1:21" s="8" customFormat="1" ht="12.75" x14ac:dyDescent="0.2">
      <c r="A698" s="54"/>
      <c r="B698" s="54"/>
      <c r="C698" s="54"/>
      <c r="D698" s="54"/>
      <c r="E698" s="54"/>
      <c r="F698" s="54"/>
      <c r="G698" s="54"/>
      <c r="H698" s="54"/>
      <c r="I698" s="54"/>
      <c r="J698" s="54"/>
      <c r="K698" s="54"/>
      <c r="L698" s="54"/>
      <c r="M698" s="54"/>
      <c r="N698" s="54"/>
      <c r="O698" s="54"/>
      <c r="P698" s="54"/>
      <c r="Q698" s="54"/>
      <c r="R698" s="54"/>
      <c r="S698" s="54"/>
      <c r="T698" s="54"/>
      <c r="U698" s="54"/>
    </row>
    <row r="699" spans="1:21" s="8" customFormat="1" ht="12.75" x14ac:dyDescent="0.2">
      <c r="A699" s="54"/>
      <c r="B699" s="54"/>
      <c r="C699" s="54"/>
      <c r="D699" s="54"/>
      <c r="E699" s="54"/>
      <c r="F699" s="54"/>
      <c r="G699" s="54"/>
      <c r="H699" s="54"/>
      <c r="I699" s="54"/>
      <c r="J699" s="54"/>
      <c r="K699" s="54"/>
      <c r="L699" s="54"/>
      <c r="M699" s="54"/>
      <c r="N699" s="54"/>
      <c r="O699" s="54"/>
      <c r="P699" s="54"/>
      <c r="Q699" s="54"/>
      <c r="R699" s="54"/>
      <c r="S699" s="54"/>
      <c r="T699" s="54"/>
      <c r="U699" s="54"/>
    </row>
    <row r="700" spans="1:21" s="8" customFormat="1" ht="12.75" x14ac:dyDescent="0.2">
      <c r="A700" s="54"/>
      <c r="B700" s="54"/>
      <c r="C700" s="54"/>
      <c r="D700" s="54"/>
      <c r="E700" s="54"/>
      <c r="F700" s="54"/>
      <c r="G700" s="54"/>
      <c r="H700" s="54"/>
      <c r="I700" s="54"/>
      <c r="J700" s="54"/>
      <c r="K700" s="54"/>
      <c r="L700" s="54"/>
      <c r="M700" s="54"/>
      <c r="N700" s="54"/>
      <c r="O700" s="54"/>
      <c r="P700" s="54"/>
      <c r="Q700" s="54"/>
      <c r="R700" s="54"/>
      <c r="S700" s="54"/>
      <c r="T700" s="54"/>
      <c r="U700" s="54"/>
    </row>
    <row r="701" spans="1:21" s="8" customFormat="1" ht="12.75" x14ac:dyDescent="0.2">
      <c r="A701" s="54"/>
      <c r="B701" s="54"/>
      <c r="C701" s="54"/>
      <c r="D701" s="54"/>
      <c r="E701" s="54"/>
      <c r="F701" s="54"/>
      <c r="G701" s="54"/>
      <c r="H701" s="54"/>
      <c r="I701" s="54"/>
      <c r="J701" s="54"/>
      <c r="K701" s="54"/>
      <c r="L701" s="54"/>
      <c r="M701" s="54"/>
      <c r="N701" s="54"/>
      <c r="O701" s="54"/>
      <c r="P701" s="54"/>
      <c r="Q701" s="54"/>
      <c r="R701" s="54"/>
      <c r="S701" s="54"/>
      <c r="T701" s="54"/>
      <c r="U701" s="54"/>
    </row>
    <row r="702" spans="1:21" s="8" customFormat="1" ht="12.75" x14ac:dyDescent="0.2">
      <c r="A702" s="54"/>
      <c r="B702" s="54"/>
      <c r="C702" s="54"/>
      <c r="D702" s="54"/>
      <c r="E702" s="54"/>
      <c r="F702" s="54"/>
      <c r="G702" s="54"/>
      <c r="H702" s="54"/>
      <c r="I702" s="54"/>
      <c r="J702" s="54"/>
      <c r="K702" s="54"/>
      <c r="L702" s="54"/>
      <c r="M702" s="54"/>
      <c r="N702" s="54"/>
      <c r="O702" s="54"/>
      <c r="P702" s="54"/>
      <c r="Q702" s="54"/>
      <c r="R702" s="54"/>
      <c r="S702" s="54"/>
      <c r="T702" s="54"/>
      <c r="U702" s="54"/>
    </row>
    <row r="703" spans="1:21" s="8" customFormat="1" ht="12.75" x14ac:dyDescent="0.2">
      <c r="A703" s="54"/>
      <c r="B703" s="54"/>
      <c r="C703" s="54"/>
      <c r="D703" s="54"/>
      <c r="E703" s="54"/>
      <c r="F703" s="54"/>
      <c r="G703" s="54"/>
      <c r="H703" s="54"/>
      <c r="I703" s="54"/>
      <c r="J703" s="54"/>
      <c r="K703" s="54"/>
      <c r="L703" s="54"/>
      <c r="M703" s="54"/>
      <c r="N703" s="54"/>
      <c r="O703" s="54"/>
      <c r="P703" s="54"/>
      <c r="Q703" s="54"/>
      <c r="R703" s="54"/>
      <c r="S703" s="54"/>
      <c r="T703" s="54"/>
      <c r="U703" s="54"/>
    </row>
    <row r="704" spans="1:21" s="8" customFormat="1" ht="12.75" x14ac:dyDescent="0.2">
      <c r="A704" s="54"/>
      <c r="B704" s="54"/>
      <c r="C704" s="54"/>
      <c r="D704" s="54"/>
      <c r="E704" s="54"/>
      <c r="F704" s="54"/>
      <c r="G704" s="54"/>
      <c r="H704" s="54"/>
      <c r="I704" s="54"/>
      <c r="J704" s="54"/>
      <c r="K704" s="54"/>
      <c r="L704" s="54"/>
      <c r="M704" s="54"/>
      <c r="N704" s="54"/>
      <c r="O704" s="54"/>
      <c r="P704" s="54"/>
      <c r="Q704" s="54"/>
      <c r="R704" s="54"/>
      <c r="S704" s="54"/>
      <c r="T704" s="54"/>
      <c r="U704" s="54"/>
    </row>
    <row r="705" spans="1:21" s="8" customFormat="1" ht="12.75" x14ac:dyDescent="0.2">
      <c r="A705" s="54"/>
      <c r="B705" s="54"/>
      <c r="C705" s="54"/>
      <c r="D705" s="54"/>
      <c r="E705" s="54"/>
      <c r="F705" s="54"/>
      <c r="G705" s="54"/>
      <c r="H705" s="54"/>
      <c r="I705" s="54"/>
      <c r="J705" s="54"/>
      <c r="K705" s="54"/>
      <c r="L705" s="54"/>
      <c r="M705" s="54"/>
      <c r="N705" s="54"/>
      <c r="O705" s="54"/>
      <c r="P705" s="54"/>
      <c r="Q705" s="54"/>
      <c r="R705" s="54"/>
      <c r="S705" s="54"/>
      <c r="T705" s="54"/>
      <c r="U705" s="54"/>
    </row>
    <row r="706" spans="1:21" s="8" customFormat="1" ht="12.75" x14ac:dyDescent="0.2">
      <c r="A706" s="54"/>
      <c r="B706" s="54"/>
      <c r="C706" s="54"/>
      <c r="D706" s="54"/>
      <c r="E706" s="54"/>
      <c r="F706" s="54"/>
      <c r="G706" s="54"/>
      <c r="H706" s="54"/>
      <c r="I706" s="54"/>
      <c r="J706" s="54"/>
      <c r="K706" s="54"/>
      <c r="L706" s="54"/>
      <c r="M706" s="54"/>
      <c r="N706" s="54"/>
      <c r="O706" s="54"/>
      <c r="P706" s="54"/>
      <c r="Q706" s="54"/>
      <c r="R706" s="54"/>
      <c r="S706" s="54"/>
      <c r="T706" s="54"/>
      <c r="U706" s="54"/>
    </row>
    <row r="707" spans="1:21" s="8" customFormat="1" ht="12.75" x14ac:dyDescent="0.2">
      <c r="A707" s="54"/>
      <c r="B707" s="54"/>
      <c r="C707" s="54"/>
      <c r="D707" s="54"/>
      <c r="E707" s="54"/>
      <c r="F707" s="54"/>
      <c r="G707" s="54"/>
      <c r="H707" s="54"/>
      <c r="I707" s="54"/>
      <c r="J707" s="54"/>
      <c r="K707" s="54"/>
      <c r="L707" s="54"/>
      <c r="M707" s="54"/>
      <c r="N707" s="54"/>
      <c r="O707" s="54"/>
      <c r="P707" s="54"/>
      <c r="Q707" s="54"/>
      <c r="R707" s="54"/>
      <c r="S707" s="54"/>
      <c r="T707" s="54"/>
      <c r="U707" s="54"/>
    </row>
    <row r="708" spans="1:21" s="8" customFormat="1" ht="12.75" x14ac:dyDescent="0.2">
      <c r="A708" s="54"/>
      <c r="B708" s="54"/>
      <c r="C708" s="54"/>
      <c r="D708" s="54"/>
      <c r="E708" s="54"/>
      <c r="F708" s="54"/>
      <c r="G708" s="54"/>
      <c r="H708" s="54"/>
      <c r="I708" s="54"/>
      <c r="J708" s="54"/>
      <c r="K708" s="54"/>
      <c r="L708" s="54"/>
      <c r="M708" s="54"/>
      <c r="N708" s="54"/>
      <c r="O708" s="54"/>
      <c r="P708" s="54"/>
      <c r="Q708" s="54"/>
      <c r="R708" s="54"/>
      <c r="S708" s="54"/>
      <c r="T708" s="54"/>
      <c r="U708" s="54"/>
    </row>
    <row r="709" spans="1:21" s="8" customFormat="1" ht="12.75" x14ac:dyDescent="0.2">
      <c r="A709" s="54"/>
      <c r="B709" s="54"/>
      <c r="C709" s="54"/>
      <c r="D709" s="54"/>
      <c r="E709" s="54"/>
      <c r="F709" s="54"/>
      <c r="G709" s="54"/>
      <c r="H709" s="54"/>
      <c r="I709" s="54"/>
      <c r="J709" s="54"/>
      <c r="K709" s="54"/>
      <c r="L709" s="54"/>
      <c r="M709" s="54"/>
      <c r="N709" s="54"/>
      <c r="O709" s="54"/>
      <c r="P709" s="54"/>
      <c r="Q709" s="54"/>
      <c r="R709" s="54"/>
      <c r="S709" s="54"/>
      <c r="T709" s="54"/>
      <c r="U709" s="54"/>
    </row>
    <row r="710" spans="1:21" s="8" customFormat="1" ht="12.75" x14ac:dyDescent="0.2">
      <c r="A710" s="54"/>
      <c r="B710" s="54"/>
      <c r="C710" s="54"/>
      <c r="D710" s="54"/>
      <c r="E710" s="54"/>
      <c r="F710" s="54"/>
      <c r="G710" s="54"/>
      <c r="H710" s="54"/>
      <c r="I710" s="54"/>
      <c r="J710" s="54"/>
      <c r="K710" s="54"/>
      <c r="L710" s="54"/>
      <c r="M710" s="54"/>
      <c r="N710" s="54"/>
      <c r="O710" s="54"/>
      <c r="P710" s="54"/>
      <c r="Q710" s="54"/>
      <c r="R710" s="54"/>
      <c r="S710" s="54"/>
      <c r="T710" s="54"/>
      <c r="U710" s="54"/>
    </row>
    <row r="711" spans="1:21" s="8" customFormat="1" ht="12.75" x14ac:dyDescent="0.2">
      <c r="A711" s="54"/>
      <c r="B711" s="54"/>
      <c r="C711" s="54"/>
      <c r="D711" s="54"/>
      <c r="E711" s="54"/>
      <c r="F711" s="54"/>
      <c r="G711" s="54"/>
      <c r="H711" s="54"/>
      <c r="I711" s="54"/>
      <c r="J711" s="54"/>
      <c r="K711" s="54"/>
      <c r="L711" s="54"/>
      <c r="M711" s="54"/>
      <c r="N711" s="54"/>
      <c r="O711" s="54"/>
      <c r="P711" s="54"/>
      <c r="Q711" s="54"/>
      <c r="R711" s="54"/>
      <c r="S711" s="54"/>
      <c r="T711" s="54"/>
      <c r="U711" s="54"/>
    </row>
    <row r="712" spans="1:21" s="8" customFormat="1" ht="12.75" x14ac:dyDescent="0.2">
      <c r="A712" s="54"/>
      <c r="B712" s="54"/>
      <c r="C712" s="54"/>
      <c r="D712" s="54"/>
      <c r="E712" s="54"/>
      <c r="F712" s="54"/>
      <c r="G712" s="54"/>
      <c r="H712" s="54"/>
      <c r="I712" s="54"/>
      <c r="J712" s="54"/>
      <c r="K712" s="54"/>
      <c r="L712" s="54"/>
      <c r="M712" s="54"/>
      <c r="N712" s="54"/>
      <c r="O712" s="54"/>
      <c r="P712" s="54"/>
      <c r="Q712" s="54"/>
      <c r="R712" s="54"/>
      <c r="S712" s="54"/>
      <c r="T712" s="54"/>
      <c r="U712" s="54"/>
    </row>
    <row r="713" spans="1:21" s="8" customFormat="1" ht="12.75" x14ac:dyDescent="0.2">
      <c r="A713" s="54"/>
      <c r="B713" s="54"/>
      <c r="C713" s="54"/>
      <c r="D713" s="54"/>
      <c r="E713" s="54"/>
      <c r="F713" s="54"/>
      <c r="G713" s="54"/>
      <c r="H713" s="54"/>
      <c r="I713" s="54"/>
      <c r="J713" s="54"/>
      <c r="K713" s="54"/>
      <c r="L713" s="54"/>
      <c r="M713" s="54"/>
      <c r="N713" s="54"/>
      <c r="O713" s="54"/>
      <c r="P713" s="54"/>
      <c r="Q713" s="54"/>
      <c r="R713" s="54"/>
      <c r="S713" s="54"/>
      <c r="T713" s="54"/>
      <c r="U713" s="54"/>
    </row>
    <row r="714" spans="1:21" s="8" customFormat="1" ht="12.75" x14ac:dyDescent="0.2">
      <c r="A714" s="54"/>
      <c r="B714" s="54"/>
      <c r="C714" s="54"/>
      <c r="D714" s="54"/>
      <c r="E714" s="54"/>
      <c r="F714" s="54"/>
      <c r="G714" s="54"/>
      <c r="H714" s="54"/>
      <c r="I714" s="54"/>
      <c r="J714" s="54"/>
      <c r="K714" s="54"/>
      <c r="L714" s="54"/>
      <c r="M714" s="54"/>
      <c r="N714" s="54"/>
      <c r="O714" s="54"/>
      <c r="P714" s="54"/>
      <c r="Q714" s="54"/>
      <c r="R714" s="54"/>
      <c r="S714" s="54"/>
      <c r="T714" s="54"/>
      <c r="U714" s="54"/>
    </row>
    <row r="715" spans="1:21" s="8" customFormat="1" ht="12.75" x14ac:dyDescent="0.2">
      <c r="A715" s="54"/>
      <c r="B715" s="54"/>
      <c r="C715" s="54"/>
      <c r="D715" s="54"/>
      <c r="E715" s="54"/>
      <c r="F715" s="54"/>
      <c r="G715" s="54"/>
      <c r="H715" s="54"/>
      <c r="I715" s="54"/>
      <c r="J715" s="54"/>
      <c r="K715" s="54"/>
      <c r="L715" s="54"/>
      <c r="M715" s="54"/>
      <c r="N715" s="54"/>
      <c r="O715" s="54"/>
      <c r="P715" s="54"/>
      <c r="Q715" s="54"/>
      <c r="R715" s="54"/>
      <c r="S715" s="54"/>
      <c r="T715" s="54"/>
      <c r="U715" s="54"/>
    </row>
    <row r="716" spans="1:21" s="8" customFormat="1" ht="12.75" x14ac:dyDescent="0.2">
      <c r="A716" s="54"/>
      <c r="B716" s="54"/>
      <c r="C716" s="54"/>
      <c r="D716" s="54"/>
      <c r="E716" s="54"/>
      <c r="F716" s="54"/>
      <c r="G716" s="54"/>
      <c r="H716" s="54"/>
      <c r="I716" s="54"/>
      <c r="J716" s="54"/>
      <c r="K716" s="54"/>
      <c r="L716" s="54"/>
      <c r="M716" s="54"/>
      <c r="N716" s="54"/>
      <c r="O716" s="54"/>
      <c r="P716" s="54"/>
      <c r="Q716" s="54"/>
      <c r="R716" s="54"/>
      <c r="S716" s="54"/>
      <c r="T716" s="54"/>
      <c r="U716" s="54"/>
    </row>
    <row r="717" spans="1:21" s="8" customFormat="1" ht="12.75" x14ac:dyDescent="0.2">
      <c r="A717" s="54"/>
      <c r="B717" s="54"/>
      <c r="C717" s="54"/>
      <c r="D717" s="54"/>
      <c r="E717" s="54"/>
      <c r="F717" s="54"/>
      <c r="G717" s="54"/>
      <c r="H717" s="54"/>
      <c r="I717" s="54"/>
      <c r="J717" s="54"/>
      <c r="K717" s="54"/>
      <c r="L717" s="54"/>
      <c r="M717" s="54"/>
      <c r="N717" s="54"/>
      <c r="O717" s="54"/>
      <c r="P717" s="54"/>
      <c r="Q717" s="54"/>
      <c r="R717" s="54"/>
      <c r="S717" s="54"/>
      <c r="T717" s="54"/>
      <c r="U717" s="54"/>
    </row>
    <row r="718" spans="1:21" s="8" customFormat="1" ht="12.75" x14ac:dyDescent="0.2">
      <c r="A718" s="54"/>
      <c r="B718" s="54"/>
      <c r="C718" s="54"/>
      <c r="D718" s="54"/>
      <c r="E718" s="54"/>
      <c r="F718" s="54"/>
      <c r="G718" s="54"/>
      <c r="H718" s="54"/>
      <c r="I718" s="54"/>
      <c r="J718" s="54"/>
      <c r="K718" s="54"/>
      <c r="L718" s="54"/>
      <c r="M718" s="54"/>
      <c r="N718" s="54"/>
      <c r="O718" s="54"/>
      <c r="P718" s="54"/>
      <c r="Q718" s="54"/>
      <c r="R718" s="54"/>
      <c r="S718" s="54"/>
      <c r="T718" s="54"/>
      <c r="U718" s="54"/>
    </row>
    <row r="719" spans="1:21" s="8" customFormat="1" ht="12.75" x14ac:dyDescent="0.2">
      <c r="A719" s="54"/>
      <c r="B719" s="54"/>
      <c r="C719" s="54"/>
      <c r="D719" s="54"/>
      <c r="E719" s="54"/>
      <c r="F719" s="54"/>
      <c r="G719" s="54"/>
      <c r="H719" s="54"/>
      <c r="I719" s="54"/>
      <c r="J719" s="54"/>
      <c r="K719" s="54"/>
      <c r="L719" s="54"/>
      <c r="M719" s="54"/>
      <c r="N719" s="54"/>
      <c r="O719" s="54"/>
      <c r="P719" s="54"/>
      <c r="Q719" s="54"/>
      <c r="R719" s="54"/>
      <c r="S719" s="54"/>
      <c r="T719" s="54"/>
      <c r="U719" s="54"/>
    </row>
    <row r="720" spans="1:21" s="8" customFormat="1" ht="12.75" x14ac:dyDescent="0.2">
      <c r="A720" s="54"/>
      <c r="B720" s="54"/>
      <c r="C720" s="54"/>
      <c r="D720" s="54"/>
      <c r="E720" s="54"/>
      <c r="F720" s="54"/>
      <c r="G720" s="54"/>
      <c r="H720" s="54"/>
      <c r="I720" s="54"/>
      <c r="J720" s="54"/>
      <c r="K720" s="54"/>
      <c r="L720" s="54"/>
      <c r="M720" s="54"/>
      <c r="N720" s="54"/>
      <c r="O720" s="54"/>
      <c r="P720" s="54"/>
      <c r="Q720" s="54"/>
      <c r="R720" s="54"/>
      <c r="S720" s="54"/>
      <c r="T720" s="54"/>
      <c r="U720" s="54"/>
    </row>
    <row r="721" spans="1:21" s="8" customFormat="1" ht="12.75" x14ac:dyDescent="0.2">
      <c r="A721" s="54"/>
      <c r="B721" s="54"/>
      <c r="C721" s="54"/>
      <c r="D721" s="54"/>
      <c r="E721" s="54"/>
      <c r="F721" s="54"/>
      <c r="G721" s="54"/>
      <c r="H721" s="54"/>
      <c r="I721" s="54"/>
      <c r="J721" s="54"/>
      <c r="K721" s="54"/>
      <c r="L721" s="54"/>
      <c r="M721" s="54"/>
      <c r="N721" s="54"/>
      <c r="O721" s="54"/>
      <c r="P721" s="54"/>
      <c r="Q721" s="54"/>
      <c r="R721" s="54"/>
      <c r="S721" s="54"/>
      <c r="T721" s="54"/>
      <c r="U721" s="54"/>
    </row>
    <row r="722" spans="1:21" s="8" customFormat="1" ht="12.75" x14ac:dyDescent="0.2">
      <c r="A722" s="54"/>
      <c r="B722" s="54"/>
      <c r="C722" s="54"/>
      <c r="D722" s="54"/>
      <c r="E722" s="54"/>
      <c r="F722" s="54"/>
      <c r="G722" s="54"/>
      <c r="H722" s="54"/>
      <c r="I722" s="54"/>
      <c r="J722" s="54"/>
      <c r="K722" s="54"/>
      <c r="L722" s="54"/>
      <c r="M722" s="54"/>
      <c r="N722" s="54"/>
      <c r="O722" s="54"/>
      <c r="P722" s="54"/>
      <c r="Q722" s="54"/>
      <c r="R722" s="54"/>
      <c r="S722" s="54"/>
      <c r="T722" s="54"/>
      <c r="U722" s="54"/>
    </row>
    <row r="723" spans="1:21" s="8" customFormat="1" ht="12.75" x14ac:dyDescent="0.2">
      <c r="A723" s="54"/>
      <c r="B723" s="54"/>
      <c r="C723" s="54"/>
      <c r="D723" s="54"/>
      <c r="E723" s="54"/>
      <c r="F723" s="54"/>
      <c r="G723" s="54"/>
      <c r="H723" s="54"/>
      <c r="I723" s="54"/>
      <c r="J723" s="54"/>
      <c r="K723" s="54"/>
      <c r="L723" s="54"/>
      <c r="M723" s="54"/>
      <c r="N723" s="54"/>
      <c r="O723" s="54"/>
      <c r="P723" s="54"/>
      <c r="Q723" s="54"/>
      <c r="R723" s="54"/>
      <c r="S723" s="54"/>
      <c r="T723" s="54"/>
      <c r="U723" s="54"/>
    </row>
    <row r="724" spans="1:21" s="8" customFormat="1" ht="12.75" x14ac:dyDescent="0.2">
      <c r="A724" s="54"/>
      <c r="B724" s="54"/>
      <c r="C724" s="54"/>
      <c r="D724" s="54"/>
      <c r="E724" s="54"/>
      <c r="F724" s="54"/>
      <c r="G724" s="54"/>
      <c r="H724" s="54"/>
      <c r="I724" s="54"/>
      <c r="J724" s="54"/>
      <c r="K724" s="54"/>
      <c r="L724" s="54"/>
      <c r="M724" s="54"/>
      <c r="N724" s="54"/>
      <c r="O724" s="54"/>
      <c r="P724" s="54"/>
      <c r="Q724" s="54"/>
      <c r="R724" s="54"/>
      <c r="S724" s="54"/>
      <c r="T724" s="54"/>
      <c r="U724" s="54"/>
    </row>
    <row r="725" spans="1:21" s="8" customFormat="1" ht="12.75" x14ac:dyDescent="0.2">
      <c r="A725" s="54"/>
      <c r="B725" s="54"/>
      <c r="C725" s="54"/>
      <c r="D725" s="54"/>
      <c r="E725" s="54"/>
      <c r="F725" s="54"/>
      <c r="G725" s="54"/>
      <c r="H725" s="54"/>
      <c r="I725" s="54"/>
      <c r="J725" s="54"/>
      <c r="K725" s="54"/>
      <c r="L725" s="54"/>
      <c r="M725" s="54"/>
      <c r="N725" s="54"/>
      <c r="O725" s="54"/>
      <c r="P725" s="54"/>
      <c r="Q725" s="54"/>
      <c r="R725" s="54"/>
      <c r="S725" s="54"/>
      <c r="T725" s="54"/>
      <c r="U725" s="54"/>
    </row>
    <row r="726" spans="1:21" s="8" customFormat="1" ht="12.75" x14ac:dyDescent="0.2">
      <c r="A726" s="54"/>
      <c r="B726" s="54"/>
      <c r="C726" s="54"/>
      <c r="D726" s="54"/>
      <c r="E726" s="54"/>
      <c r="F726" s="54"/>
      <c r="G726" s="54"/>
      <c r="H726" s="54"/>
      <c r="I726" s="54"/>
      <c r="J726" s="54"/>
      <c r="K726" s="54"/>
      <c r="L726" s="54"/>
      <c r="M726" s="54"/>
      <c r="N726" s="54"/>
      <c r="O726" s="54"/>
      <c r="P726" s="54"/>
      <c r="Q726" s="54"/>
      <c r="R726" s="54"/>
      <c r="S726" s="54"/>
      <c r="T726" s="54"/>
      <c r="U726" s="54"/>
    </row>
    <row r="727" spans="1:21" s="8" customFormat="1" ht="12.75" x14ac:dyDescent="0.2">
      <c r="A727" s="54"/>
      <c r="B727" s="54"/>
      <c r="C727" s="54"/>
      <c r="D727" s="54"/>
      <c r="E727" s="54"/>
      <c r="F727" s="54"/>
      <c r="G727" s="54"/>
      <c r="H727" s="54"/>
      <c r="I727" s="54"/>
      <c r="J727" s="54"/>
      <c r="K727" s="54"/>
      <c r="L727" s="54"/>
      <c r="M727" s="54"/>
      <c r="N727" s="54"/>
      <c r="O727" s="54"/>
      <c r="P727" s="54"/>
      <c r="Q727" s="54"/>
      <c r="R727" s="54"/>
      <c r="S727" s="54"/>
      <c r="T727" s="54"/>
      <c r="U727" s="54"/>
    </row>
    <row r="728" spans="1:21" s="8" customFormat="1" ht="12.75" x14ac:dyDescent="0.2">
      <c r="A728" s="54"/>
      <c r="B728" s="54"/>
      <c r="C728" s="54"/>
      <c r="D728" s="54"/>
      <c r="E728" s="54"/>
      <c r="F728" s="54"/>
      <c r="G728" s="54"/>
      <c r="H728" s="54"/>
      <c r="I728" s="54"/>
      <c r="J728" s="54"/>
      <c r="K728" s="54"/>
      <c r="L728" s="54"/>
      <c r="M728" s="54"/>
      <c r="N728" s="54"/>
      <c r="O728" s="54"/>
      <c r="P728" s="54"/>
      <c r="Q728" s="54"/>
      <c r="R728" s="54"/>
      <c r="S728" s="54"/>
      <c r="T728" s="54"/>
      <c r="U728" s="54"/>
    </row>
    <row r="729" spans="1:21" s="8" customFormat="1" ht="12.75" x14ac:dyDescent="0.2">
      <c r="A729" s="54"/>
      <c r="B729" s="54"/>
      <c r="C729" s="54"/>
      <c r="D729" s="54"/>
      <c r="E729" s="54"/>
      <c r="F729" s="54"/>
      <c r="G729" s="54"/>
      <c r="H729" s="54"/>
      <c r="I729" s="54"/>
      <c r="J729" s="54"/>
      <c r="K729" s="54"/>
      <c r="L729" s="54"/>
      <c r="M729" s="54"/>
      <c r="N729" s="54"/>
      <c r="O729" s="54"/>
      <c r="P729" s="54"/>
      <c r="Q729" s="54"/>
      <c r="R729" s="54"/>
      <c r="S729" s="54"/>
      <c r="T729" s="54"/>
      <c r="U729" s="54"/>
    </row>
    <row r="730" spans="1:21" s="8" customFormat="1" ht="12.75" x14ac:dyDescent="0.2">
      <c r="A730" s="54"/>
      <c r="B730" s="54"/>
      <c r="C730" s="54"/>
      <c r="D730" s="54"/>
      <c r="E730" s="54"/>
      <c r="F730" s="54"/>
      <c r="G730" s="54"/>
      <c r="H730" s="54"/>
      <c r="I730" s="54"/>
      <c r="J730" s="54"/>
      <c r="K730" s="54"/>
      <c r="L730" s="54"/>
      <c r="M730" s="54"/>
      <c r="N730" s="54"/>
      <c r="O730" s="54"/>
      <c r="P730" s="54"/>
      <c r="Q730" s="54"/>
      <c r="R730" s="54"/>
      <c r="S730" s="54"/>
      <c r="T730" s="54"/>
      <c r="U730" s="54"/>
    </row>
    <row r="731" spans="1:21" s="8" customFormat="1" ht="12.75" x14ac:dyDescent="0.2">
      <c r="A731" s="54"/>
      <c r="B731" s="54"/>
      <c r="C731" s="54"/>
      <c r="D731" s="54"/>
      <c r="E731" s="54"/>
      <c r="F731" s="54"/>
      <c r="G731" s="54"/>
      <c r="H731" s="54"/>
      <c r="I731" s="54"/>
      <c r="J731" s="54"/>
      <c r="K731" s="54"/>
      <c r="L731" s="54"/>
      <c r="M731" s="54"/>
      <c r="N731" s="54"/>
      <c r="O731" s="54"/>
      <c r="P731" s="54"/>
      <c r="Q731" s="54"/>
      <c r="R731" s="54"/>
      <c r="S731" s="54"/>
      <c r="T731" s="54"/>
      <c r="U731" s="54"/>
    </row>
    <row r="732" spans="1:21" s="8" customFormat="1" ht="12.75" x14ac:dyDescent="0.2">
      <c r="A732" s="54"/>
      <c r="B732" s="54"/>
      <c r="C732" s="54"/>
      <c r="D732" s="54"/>
      <c r="E732" s="54"/>
      <c r="F732" s="54"/>
      <c r="G732" s="54"/>
      <c r="H732" s="54"/>
      <c r="I732" s="54"/>
      <c r="J732" s="54"/>
      <c r="K732" s="54"/>
      <c r="L732" s="54"/>
      <c r="M732" s="54"/>
      <c r="N732" s="54"/>
      <c r="O732" s="54"/>
      <c r="P732" s="54"/>
      <c r="Q732" s="54"/>
      <c r="R732" s="54"/>
      <c r="S732" s="54"/>
      <c r="T732" s="54"/>
      <c r="U732" s="54"/>
    </row>
    <row r="733" spans="1:21" s="8" customFormat="1" ht="12.75" x14ac:dyDescent="0.2">
      <c r="A733" s="54"/>
      <c r="B733" s="54"/>
      <c r="C733" s="54"/>
      <c r="D733" s="54"/>
      <c r="E733" s="54"/>
      <c r="F733" s="54"/>
      <c r="G733" s="54"/>
      <c r="H733" s="54"/>
      <c r="I733" s="54"/>
      <c r="J733" s="54"/>
      <c r="K733" s="54"/>
      <c r="L733" s="54"/>
      <c r="M733" s="54"/>
      <c r="N733" s="54"/>
      <c r="O733" s="54"/>
      <c r="P733" s="54"/>
      <c r="Q733" s="54"/>
      <c r="R733" s="54"/>
      <c r="S733" s="54"/>
      <c r="T733" s="54"/>
      <c r="U733" s="54"/>
    </row>
    <row r="734" spans="1:21" s="8" customFormat="1" ht="12.75" x14ac:dyDescent="0.2">
      <c r="A734" s="54"/>
      <c r="B734" s="54"/>
      <c r="C734" s="54"/>
      <c r="D734" s="54"/>
      <c r="E734" s="54"/>
      <c r="F734" s="54"/>
      <c r="G734" s="54"/>
      <c r="H734" s="54"/>
      <c r="I734" s="54"/>
      <c r="J734" s="54"/>
      <c r="K734" s="54"/>
      <c r="L734" s="54"/>
      <c r="M734" s="54"/>
      <c r="N734" s="54"/>
      <c r="O734" s="54"/>
      <c r="P734" s="54"/>
      <c r="Q734" s="54"/>
      <c r="R734" s="54"/>
      <c r="S734" s="54"/>
      <c r="T734" s="54"/>
      <c r="U734" s="54"/>
    </row>
    <row r="735" spans="1:21" s="8" customFormat="1" ht="12.75" x14ac:dyDescent="0.2">
      <c r="A735" s="54"/>
      <c r="B735" s="54"/>
      <c r="C735" s="54"/>
      <c r="D735" s="54"/>
      <c r="E735" s="54"/>
      <c r="F735" s="54"/>
      <c r="G735" s="54"/>
      <c r="H735" s="54"/>
      <c r="I735" s="54"/>
      <c r="J735" s="54"/>
      <c r="K735" s="54"/>
      <c r="L735" s="54"/>
      <c r="M735" s="54"/>
      <c r="N735" s="54"/>
      <c r="O735" s="54"/>
      <c r="P735" s="54"/>
      <c r="Q735" s="54"/>
      <c r="R735" s="54"/>
      <c r="S735" s="54"/>
      <c r="T735" s="54"/>
      <c r="U735" s="54"/>
    </row>
    <row r="736" spans="1:21" s="8" customFormat="1" ht="12.75" x14ac:dyDescent="0.2">
      <c r="A736" s="54"/>
      <c r="B736" s="54"/>
      <c r="C736" s="54"/>
      <c r="D736" s="54"/>
      <c r="E736" s="54"/>
      <c r="F736" s="54"/>
      <c r="G736" s="54"/>
      <c r="H736" s="54"/>
      <c r="I736" s="54"/>
      <c r="J736" s="54"/>
      <c r="K736" s="54"/>
      <c r="L736" s="54"/>
      <c r="M736" s="54"/>
      <c r="N736" s="54"/>
      <c r="O736" s="54"/>
      <c r="P736" s="54"/>
      <c r="Q736" s="54"/>
      <c r="R736" s="54"/>
      <c r="S736" s="54"/>
      <c r="T736" s="54"/>
      <c r="U736" s="54"/>
    </row>
    <row r="737" spans="1:21" s="8" customFormat="1" ht="12.75" x14ac:dyDescent="0.2">
      <c r="A737" s="54"/>
      <c r="B737" s="54"/>
      <c r="C737" s="54"/>
      <c r="D737" s="54"/>
      <c r="E737" s="54"/>
      <c r="F737" s="54"/>
      <c r="G737" s="54"/>
      <c r="H737" s="54"/>
      <c r="I737" s="54"/>
      <c r="J737" s="54"/>
      <c r="K737" s="54"/>
      <c r="L737" s="54"/>
      <c r="M737" s="54"/>
      <c r="N737" s="54"/>
      <c r="O737" s="54"/>
      <c r="P737" s="54"/>
      <c r="Q737" s="54"/>
      <c r="R737" s="54"/>
      <c r="S737" s="54"/>
      <c r="T737" s="54"/>
      <c r="U737" s="54"/>
    </row>
    <row r="738" spans="1:21" s="8" customFormat="1" ht="12.75" x14ac:dyDescent="0.2">
      <c r="A738" s="54"/>
      <c r="B738" s="54"/>
      <c r="C738" s="54"/>
      <c r="D738" s="54"/>
      <c r="E738" s="54"/>
      <c r="F738" s="54"/>
      <c r="G738" s="54"/>
      <c r="H738" s="54"/>
      <c r="I738" s="54"/>
      <c r="J738" s="54"/>
      <c r="K738" s="54"/>
      <c r="L738" s="54"/>
      <c r="M738" s="54"/>
      <c r="N738" s="54"/>
      <c r="O738" s="54"/>
      <c r="P738" s="54"/>
      <c r="Q738" s="54"/>
      <c r="R738" s="54"/>
      <c r="S738" s="54"/>
      <c r="T738" s="54"/>
      <c r="U738" s="54"/>
    </row>
    <row r="739" spans="1:21" s="8" customFormat="1" ht="12.75" x14ac:dyDescent="0.2">
      <c r="A739" s="54"/>
      <c r="B739" s="54"/>
      <c r="C739" s="54"/>
      <c r="D739" s="54"/>
      <c r="E739" s="54"/>
      <c r="F739" s="54"/>
      <c r="G739" s="54"/>
      <c r="H739" s="54"/>
      <c r="I739" s="54"/>
      <c r="J739" s="54"/>
      <c r="K739" s="54"/>
      <c r="L739" s="54"/>
      <c r="M739" s="54"/>
      <c r="N739" s="54"/>
      <c r="O739" s="54"/>
      <c r="P739" s="54"/>
      <c r="Q739" s="54"/>
      <c r="R739" s="54"/>
      <c r="S739" s="54"/>
      <c r="T739" s="54"/>
      <c r="U739" s="54"/>
    </row>
    <row r="740" spans="1:21" s="8" customFormat="1" ht="12.75" x14ac:dyDescent="0.2">
      <c r="A740" s="54"/>
      <c r="B740" s="54"/>
      <c r="C740" s="54"/>
      <c r="D740" s="54"/>
      <c r="E740" s="54"/>
      <c r="F740" s="54"/>
      <c r="G740" s="54"/>
      <c r="H740" s="54"/>
      <c r="I740" s="54"/>
      <c r="J740" s="54"/>
      <c r="K740" s="54"/>
      <c r="L740" s="54"/>
      <c r="M740" s="54"/>
      <c r="N740" s="54"/>
      <c r="O740" s="54"/>
      <c r="P740" s="54"/>
      <c r="Q740" s="54"/>
      <c r="R740" s="54"/>
      <c r="S740" s="54"/>
      <c r="T740" s="54"/>
      <c r="U740" s="54"/>
    </row>
    <row r="741" spans="1:21" s="8" customFormat="1" ht="12.75" x14ac:dyDescent="0.2">
      <c r="A741" s="54"/>
      <c r="B741" s="54"/>
      <c r="C741" s="54"/>
      <c r="D741" s="54"/>
      <c r="E741" s="54"/>
      <c r="F741" s="54"/>
      <c r="G741" s="54"/>
      <c r="H741" s="54"/>
      <c r="I741" s="54"/>
      <c r="J741" s="54"/>
      <c r="K741" s="54"/>
      <c r="L741" s="54"/>
      <c r="M741" s="54"/>
      <c r="N741" s="54"/>
      <c r="O741" s="54"/>
      <c r="P741" s="54"/>
      <c r="Q741" s="54"/>
      <c r="R741" s="54"/>
      <c r="S741" s="54"/>
      <c r="T741" s="54"/>
      <c r="U741" s="54"/>
    </row>
    <row r="742" spans="1:21" s="8" customFormat="1" ht="12.75" x14ac:dyDescent="0.2">
      <c r="A742" s="54"/>
      <c r="B742" s="54"/>
      <c r="C742" s="54"/>
      <c r="D742" s="54"/>
      <c r="E742" s="54"/>
      <c r="F742" s="54"/>
      <c r="G742" s="54"/>
      <c r="H742" s="54"/>
      <c r="I742" s="54"/>
      <c r="J742" s="54"/>
      <c r="K742" s="54"/>
      <c r="L742" s="54"/>
      <c r="M742" s="54"/>
      <c r="N742" s="54"/>
      <c r="O742" s="54"/>
      <c r="P742" s="54"/>
      <c r="Q742" s="54"/>
      <c r="R742" s="54"/>
      <c r="S742" s="54"/>
      <c r="T742" s="54"/>
      <c r="U742" s="54"/>
    </row>
    <row r="743" spans="1:21" s="8" customFormat="1" ht="12.75" x14ac:dyDescent="0.2">
      <c r="A743" s="54"/>
      <c r="B743" s="54"/>
      <c r="C743" s="54"/>
      <c r="D743" s="54"/>
      <c r="E743" s="54"/>
      <c r="F743" s="54"/>
      <c r="G743" s="54"/>
      <c r="H743" s="54"/>
      <c r="I743" s="54"/>
      <c r="J743" s="54"/>
      <c r="K743" s="54"/>
      <c r="L743" s="54"/>
      <c r="M743" s="54"/>
      <c r="N743" s="54"/>
      <c r="O743" s="54"/>
      <c r="P743" s="54"/>
      <c r="Q743" s="54"/>
      <c r="R743" s="54"/>
      <c r="S743" s="54"/>
      <c r="T743" s="54"/>
      <c r="U743" s="54"/>
    </row>
    <row r="744" spans="1:21" s="8" customFormat="1" ht="12.75" x14ac:dyDescent="0.2">
      <c r="A744" s="54"/>
      <c r="B744" s="54"/>
      <c r="C744" s="54"/>
      <c r="D744" s="54"/>
      <c r="E744" s="54"/>
      <c r="F744" s="54"/>
      <c r="G744" s="54"/>
      <c r="H744" s="54"/>
      <c r="I744" s="54"/>
      <c r="J744" s="54"/>
      <c r="K744" s="54"/>
      <c r="L744" s="54"/>
      <c r="M744" s="54"/>
      <c r="N744" s="54"/>
      <c r="O744" s="54"/>
      <c r="P744" s="54"/>
      <c r="Q744" s="54"/>
      <c r="R744" s="54"/>
      <c r="S744" s="54"/>
      <c r="T744" s="54"/>
      <c r="U744" s="54"/>
    </row>
    <row r="745" spans="1:21" s="8" customFormat="1" ht="12.75" x14ac:dyDescent="0.2">
      <c r="A745" s="54"/>
      <c r="B745" s="54"/>
      <c r="C745" s="54"/>
      <c r="D745" s="54"/>
      <c r="E745" s="54"/>
      <c r="F745" s="54"/>
      <c r="G745" s="54"/>
      <c r="H745" s="54"/>
      <c r="I745" s="54"/>
      <c r="J745" s="54"/>
      <c r="K745" s="54"/>
      <c r="L745" s="54"/>
      <c r="M745" s="54"/>
      <c r="N745" s="54"/>
      <c r="O745" s="54"/>
      <c r="P745" s="54"/>
      <c r="Q745" s="54"/>
      <c r="R745" s="54"/>
      <c r="S745" s="54"/>
      <c r="T745" s="54"/>
      <c r="U745" s="54"/>
    </row>
    <row r="746" spans="1:21" s="8" customFormat="1" ht="12.75" x14ac:dyDescent="0.2">
      <c r="A746" s="54"/>
      <c r="B746" s="54"/>
      <c r="C746" s="54"/>
      <c r="D746" s="54"/>
      <c r="E746" s="54"/>
      <c r="F746" s="54"/>
      <c r="G746" s="54"/>
      <c r="H746" s="54"/>
      <c r="I746" s="54"/>
      <c r="J746" s="54"/>
      <c r="K746" s="54"/>
      <c r="L746" s="54"/>
      <c r="M746" s="54"/>
      <c r="N746" s="54"/>
      <c r="O746" s="54"/>
      <c r="P746" s="54"/>
      <c r="Q746" s="54"/>
      <c r="R746" s="54"/>
      <c r="S746" s="54"/>
      <c r="T746" s="54"/>
      <c r="U746" s="54"/>
    </row>
    <row r="747" spans="1:21" s="8" customFormat="1" ht="12.75" x14ac:dyDescent="0.2">
      <c r="A747" s="54"/>
      <c r="B747" s="54"/>
      <c r="C747" s="54"/>
      <c r="D747" s="54"/>
      <c r="E747" s="54"/>
      <c r="F747" s="54"/>
      <c r="G747" s="54"/>
      <c r="H747" s="54"/>
      <c r="I747" s="54"/>
      <c r="J747" s="54"/>
      <c r="K747" s="54"/>
      <c r="L747" s="54"/>
      <c r="M747" s="54"/>
      <c r="N747" s="54"/>
      <c r="O747" s="54"/>
      <c r="P747" s="54"/>
      <c r="Q747" s="54"/>
      <c r="R747" s="54"/>
      <c r="S747" s="54"/>
      <c r="T747" s="54"/>
      <c r="U747" s="54"/>
    </row>
    <row r="748" spans="1:21" s="8" customFormat="1" ht="12.75" x14ac:dyDescent="0.2">
      <c r="A748" s="54"/>
      <c r="B748" s="54"/>
      <c r="C748" s="54"/>
      <c r="D748" s="54"/>
      <c r="E748" s="54"/>
      <c r="F748" s="54"/>
      <c r="G748" s="54"/>
      <c r="H748" s="54"/>
      <c r="I748" s="54"/>
      <c r="J748" s="54"/>
      <c r="K748" s="54"/>
      <c r="L748" s="54"/>
      <c r="M748" s="54"/>
      <c r="N748" s="54"/>
      <c r="O748" s="54"/>
      <c r="P748" s="54"/>
      <c r="Q748" s="54"/>
      <c r="R748" s="54"/>
      <c r="S748" s="54"/>
      <c r="T748" s="54"/>
      <c r="U748" s="54"/>
    </row>
    <row r="749" spans="1:21" s="8" customFormat="1" ht="12.75" x14ac:dyDescent="0.2">
      <c r="A749" s="54"/>
      <c r="B749" s="54"/>
      <c r="C749" s="54"/>
      <c r="D749" s="54"/>
      <c r="E749" s="54"/>
      <c r="F749" s="54"/>
      <c r="G749" s="54"/>
      <c r="H749" s="54"/>
      <c r="I749" s="54"/>
      <c r="J749" s="54"/>
      <c r="K749" s="54"/>
      <c r="L749" s="54"/>
      <c r="M749" s="54"/>
      <c r="N749" s="54"/>
      <c r="O749" s="54"/>
      <c r="P749" s="54"/>
      <c r="Q749" s="54"/>
      <c r="R749" s="54"/>
      <c r="S749" s="54"/>
      <c r="T749" s="54"/>
      <c r="U749" s="54"/>
    </row>
    <row r="750" spans="1:21" s="8" customFormat="1" ht="12.75" x14ac:dyDescent="0.2">
      <c r="A750" s="54"/>
      <c r="B750" s="54"/>
      <c r="C750" s="54"/>
      <c r="D750" s="54"/>
      <c r="E750" s="54"/>
      <c r="F750" s="54"/>
      <c r="G750" s="54"/>
      <c r="H750" s="54"/>
      <c r="I750" s="54"/>
      <c r="J750" s="54"/>
      <c r="K750" s="54"/>
      <c r="L750" s="54"/>
      <c r="M750" s="54"/>
      <c r="N750" s="54"/>
      <c r="O750" s="54"/>
      <c r="P750" s="54"/>
      <c r="Q750" s="54"/>
      <c r="R750" s="54"/>
      <c r="S750" s="54"/>
      <c r="T750" s="54"/>
      <c r="U750" s="54"/>
    </row>
    <row r="751" spans="1:21" s="8" customFormat="1" ht="12.75" x14ac:dyDescent="0.2">
      <c r="A751" s="54"/>
      <c r="B751" s="54"/>
      <c r="C751" s="54"/>
      <c r="D751" s="54"/>
      <c r="E751" s="54"/>
      <c r="F751" s="54"/>
      <c r="G751" s="54"/>
      <c r="H751" s="54"/>
      <c r="I751" s="54"/>
      <c r="J751" s="54"/>
      <c r="K751" s="54"/>
      <c r="L751" s="54"/>
      <c r="M751" s="54"/>
      <c r="N751" s="54"/>
      <c r="O751" s="54"/>
      <c r="P751" s="54"/>
      <c r="Q751" s="54"/>
      <c r="R751" s="54"/>
      <c r="S751" s="54"/>
      <c r="T751" s="54"/>
      <c r="U751" s="54"/>
    </row>
    <row r="752" spans="1:21" s="8" customFormat="1" ht="12.75" x14ac:dyDescent="0.2">
      <c r="A752" s="54"/>
      <c r="B752" s="54"/>
      <c r="C752" s="54"/>
      <c r="D752" s="54"/>
      <c r="E752" s="54"/>
      <c r="F752" s="54"/>
      <c r="G752" s="54"/>
      <c r="H752" s="54"/>
      <c r="I752" s="54"/>
      <c r="J752" s="54"/>
      <c r="K752" s="54"/>
      <c r="L752" s="54"/>
      <c r="M752" s="54"/>
      <c r="N752" s="54"/>
      <c r="O752" s="54"/>
      <c r="P752" s="54"/>
      <c r="Q752" s="54"/>
      <c r="R752" s="54"/>
      <c r="S752" s="54"/>
      <c r="T752" s="54"/>
      <c r="U752" s="54"/>
    </row>
    <row r="753" spans="1:21" s="8" customFormat="1" ht="12.75" x14ac:dyDescent="0.2">
      <c r="A753" s="54"/>
      <c r="B753" s="54"/>
      <c r="C753" s="54"/>
      <c r="D753" s="54"/>
      <c r="E753" s="54"/>
      <c r="F753" s="54"/>
      <c r="G753" s="54"/>
      <c r="H753" s="54"/>
      <c r="I753" s="54"/>
      <c r="J753" s="54"/>
      <c r="K753" s="54"/>
      <c r="L753" s="54"/>
      <c r="M753" s="54"/>
      <c r="N753" s="54"/>
      <c r="O753" s="54"/>
      <c r="P753" s="54"/>
      <c r="Q753" s="54"/>
      <c r="R753" s="54"/>
      <c r="S753" s="54"/>
      <c r="T753" s="54"/>
      <c r="U753" s="54"/>
    </row>
    <row r="754" spans="1:21" s="8" customFormat="1" ht="12.75" x14ac:dyDescent="0.2">
      <c r="A754" s="54"/>
      <c r="B754" s="54"/>
      <c r="C754" s="54"/>
      <c r="D754" s="54"/>
      <c r="E754" s="54"/>
      <c r="F754" s="54"/>
      <c r="G754" s="54"/>
      <c r="H754" s="54"/>
      <c r="I754" s="54"/>
      <c r="J754" s="54"/>
      <c r="K754" s="54"/>
      <c r="L754" s="54"/>
      <c r="M754" s="54"/>
      <c r="N754" s="54"/>
      <c r="O754" s="54"/>
      <c r="P754" s="54"/>
      <c r="Q754" s="54"/>
      <c r="R754" s="54"/>
      <c r="S754" s="54"/>
      <c r="T754" s="54"/>
      <c r="U754" s="54"/>
    </row>
    <row r="755" spans="1:21" s="8" customFormat="1" ht="12.75" x14ac:dyDescent="0.2">
      <c r="A755" s="54"/>
      <c r="B755" s="54"/>
      <c r="C755" s="54"/>
      <c r="D755" s="54"/>
      <c r="E755" s="54"/>
      <c r="F755" s="54"/>
      <c r="G755" s="54"/>
      <c r="H755" s="54"/>
      <c r="I755" s="54"/>
      <c r="J755" s="54"/>
      <c r="K755" s="54"/>
      <c r="L755" s="54"/>
      <c r="M755" s="54"/>
      <c r="N755" s="54"/>
      <c r="O755" s="54"/>
      <c r="P755" s="54"/>
      <c r="Q755" s="54"/>
      <c r="R755" s="54"/>
      <c r="S755" s="54"/>
      <c r="T755" s="54"/>
      <c r="U755" s="54"/>
    </row>
    <row r="756" spans="1:21" s="8" customFormat="1" ht="12.75" x14ac:dyDescent="0.2">
      <c r="A756" s="54"/>
      <c r="B756" s="54"/>
      <c r="C756" s="54"/>
      <c r="D756" s="54"/>
      <c r="E756" s="54"/>
      <c r="F756" s="54"/>
      <c r="G756" s="54"/>
      <c r="H756" s="54"/>
      <c r="I756" s="54"/>
      <c r="J756" s="54"/>
      <c r="K756" s="54"/>
      <c r="L756" s="54"/>
      <c r="M756" s="54"/>
      <c r="N756" s="54"/>
      <c r="O756" s="54"/>
      <c r="P756" s="54"/>
      <c r="Q756" s="54"/>
      <c r="R756" s="54"/>
      <c r="S756" s="54"/>
      <c r="T756" s="54"/>
      <c r="U756" s="54"/>
    </row>
    <row r="757" spans="1:21" s="8" customFormat="1" ht="12.75" x14ac:dyDescent="0.2">
      <c r="A757" s="54"/>
      <c r="B757" s="54"/>
      <c r="C757" s="54"/>
      <c r="D757" s="54"/>
      <c r="E757" s="54"/>
      <c r="F757" s="54"/>
      <c r="G757" s="54"/>
      <c r="H757" s="54"/>
      <c r="I757" s="54"/>
      <c r="J757" s="54"/>
      <c r="K757" s="54"/>
      <c r="L757" s="54"/>
      <c r="M757" s="54"/>
      <c r="N757" s="54"/>
      <c r="O757" s="54"/>
      <c r="P757" s="54"/>
      <c r="Q757" s="54"/>
      <c r="R757" s="54"/>
      <c r="S757" s="54"/>
      <c r="T757" s="54"/>
      <c r="U757" s="54"/>
    </row>
    <row r="758" spans="1:21" s="8" customFormat="1" ht="12.75" x14ac:dyDescent="0.2">
      <c r="A758" s="54"/>
      <c r="B758" s="54"/>
      <c r="C758" s="54"/>
      <c r="D758" s="54"/>
      <c r="E758" s="54"/>
      <c r="F758" s="54"/>
      <c r="G758" s="54"/>
      <c r="H758" s="54"/>
      <c r="I758" s="54"/>
      <c r="J758" s="54"/>
      <c r="K758" s="54"/>
      <c r="L758" s="54"/>
      <c r="M758" s="54"/>
      <c r="N758" s="54"/>
      <c r="O758" s="54"/>
      <c r="P758" s="54"/>
      <c r="Q758" s="54"/>
      <c r="R758" s="54"/>
      <c r="S758" s="54"/>
      <c r="T758" s="54"/>
      <c r="U758" s="54"/>
    </row>
    <row r="759" spans="1:21" s="8" customFormat="1" ht="12.75" x14ac:dyDescent="0.2">
      <c r="A759" s="54"/>
      <c r="B759" s="54"/>
      <c r="C759" s="54"/>
      <c r="D759" s="54"/>
      <c r="E759" s="54"/>
      <c r="F759" s="54"/>
      <c r="G759" s="54"/>
      <c r="H759" s="54"/>
      <c r="I759" s="54"/>
      <c r="J759" s="54"/>
      <c r="K759" s="54"/>
      <c r="L759" s="54"/>
      <c r="M759" s="54"/>
      <c r="N759" s="54"/>
      <c r="O759" s="54"/>
      <c r="P759" s="54"/>
      <c r="Q759" s="54"/>
      <c r="R759" s="54"/>
      <c r="S759" s="54"/>
      <c r="T759" s="54"/>
      <c r="U759" s="54"/>
    </row>
    <row r="760" spans="1:21" s="8" customFormat="1" ht="12.75" x14ac:dyDescent="0.2">
      <c r="A760" s="54"/>
      <c r="B760" s="54"/>
      <c r="C760" s="54"/>
      <c r="D760" s="54"/>
      <c r="E760" s="54"/>
      <c r="F760" s="54"/>
      <c r="G760" s="54"/>
      <c r="H760" s="54"/>
      <c r="I760" s="54"/>
      <c r="J760" s="54"/>
      <c r="K760" s="54"/>
      <c r="L760" s="54"/>
      <c r="M760" s="54"/>
      <c r="N760" s="54"/>
      <c r="O760" s="54"/>
      <c r="P760" s="54"/>
      <c r="Q760" s="54"/>
      <c r="R760" s="54"/>
      <c r="S760" s="54"/>
      <c r="T760" s="54"/>
      <c r="U760" s="54"/>
    </row>
    <row r="761" spans="1:21" s="8" customFormat="1" ht="12.75" x14ac:dyDescent="0.2">
      <c r="A761" s="54"/>
      <c r="B761" s="54"/>
      <c r="C761" s="54"/>
      <c r="D761" s="54"/>
      <c r="E761" s="54"/>
      <c r="F761" s="54"/>
      <c r="G761" s="54"/>
      <c r="H761" s="54"/>
      <c r="I761" s="54"/>
      <c r="J761" s="54"/>
      <c r="K761" s="54"/>
      <c r="L761" s="54"/>
      <c r="M761" s="54"/>
      <c r="N761" s="54"/>
      <c r="O761" s="54"/>
      <c r="P761" s="54"/>
      <c r="Q761" s="54"/>
      <c r="R761" s="54"/>
      <c r="S761" s="54"/>
      <c r="T761" s="54"/>
      <c r="U761" s="54"/>
    </row>
    <row r="762" spans="1:21" s="8" customFormat="1" ht="12.75" x14ac:dyDescent="0.2">
      <c r="A762" s="54"/>
      <c r="B762" s="54"/>
      <c r="C762" s="54"/>
      <c r="D762" s="54"/>
      <c r="E762" s="54"/>
      <c r="F762" s="54"/>
      <c r="G762" s="54"/>
      <c r="H762" s="54"/>
      <c r="I762" s="54"/>
      <c r="J762" s="54"/>
      <c r="K762" s="54"/>
      <c r="L762" s="54"/>
      <c r="M762" s="54"/>
      <c r="N762" s="54"/>
      <c r="O762" s="54"/>
      <c r="P762" s="54"/>
      <c r="Q762" s="54"/>
      <c r="R762" s="54"/>
      <c r="S762" s="54"/>
      <c r="T762" s="54"/>
      <c r="U762" s="54"/>
    </row>
    <row r="763" spans="1:21" s="8" customFormat="1" ht="12.75" x14ac:dyDescent="0.2">
      <c r="A763" s="54"/>
      <c r="B763" s="54"/>
      <c r="C763" s="54"/>
      <c r="D763" s="54"/>
      <c r="E763" s="54"/>
      <c r="F763" s="54"/>
      <c r="G763" s="54"/>
      <c r="H763" s="54"/>
      <c r="I763" s="54"/>
      <c r="J763" s="54"/>
      <c r="K763" s="54"/>
      <c r="L763" s="54"/>
      <c r="M763" s="54"/>
      <c r="N763" s="54"/>
      <c r="O763" s="54"/>
      <c r="P763" s="54"/>
      <c r="Q763" s="54"/>
      <c r="R763" s="54"/>
      <c r="S763" s="54"/>
      <c r="T763" s="54"/>
      <c r="U763" s="54"/>
    </row>
    <row r="764" spans="1:21" s="8" customFormat="1" ht="12.75" x14ac:dyDescent="0.2">
      <c r="A764" s="54"/>
      <c r="B764" s="54"/>
      <c r="C764" s="54"/>
      <c r="D764" s="54"/>
      <c r="E764" s="54"/>
      <c r="F764" s="54"/>
      <c r="G764" s="54"/>
      <c r="H764" s="54"/>
      <c r="I764" s="54"/>
      <c r="J764" s="54"/>
      <c r="K764" s="54"/>
      <c r="L764" s="54"/>
      <c r="M764" s="54"/>
      <c r="N764" s="54"/>
      <c r="O764" s="54"/>
      <c r="P764" s="54"/>
      <c r="Q764" s="54"/>
      <c r="R764" s="54"/>
      <c r="S764" s="54"/>
      <c r="T764" s="54"/>
      <c r="U764" s="54"/>
    </row>
    <row r="765" spans="1:21" s="8" customFormat="1" ht="12.75" x14ac:dyDescent="0.2">
      <c r="A765" s="54"/>
      <c r="B765" s="54"/>
      <c r="C765" s="54"/>
      <c r="D765" s="54"/>
      <c r="E765" s="54"/>
      <c r="F765" s="54"/>
      <c r="G765" s="54"/>
      <c r="H765" s="54"/>
      <c r="I765" s="54"/>
      <c r="J765" s="54"/>
      <c r="K765" s="54"/>
      <c r="L765" s="54"/>
      <c r="M765" s="54"/>
      <c r="N765" s="54"/>
      <c r="O765" s="54"/>
      <c r="P765" s="54"/>
      <c r="Q765" s="54"/>
      <c r="R765" s="54"/>
      <c r="S765" s="54"/>
      <c r="T765" s="54"/>
      <c r="U765" s="54"/>
    </row>
    <row r="766" spans="1:21" s="8" customFormat="1" ht="12.75" x14ac:dyDescent="0.2">
      <c r="A766" s="54"/>
      <c r="B766" s="54"/>
      <c r="C766" s="54"/>
      <c r="D766" s="54"/>
      <c r="E766" s="54"/>
      <c r="F766" s="54"/>
      <c r="G766" s="54"/>
      <c r="H766" s="54"/>
      <c r="I766" s="54"/>
      <c r="J766" s="54"/>
      <c r="K766" s="54"/>
      <c r="L766" s="54"/>
      <c r="M766" s="54"/>
      <c r="N766" s="54"/>
      <c r="O766" s="54"/>
      <c r="P766" s="54"/>
      <c r="Q766" s="54"/>
      <c r="R766" s="54"/>
      <c r="S766" s="54"/>
      <c r="T766" s="54"/>
      <c r="U766" s="54"/>
    </row>
    <row r="767" spans="1:21" s="8" customFormat="1" ht="12.75" x14ac:dyDescent="0.2">
      <c r="A767" s="54"/>
      <c r="B767" s="54"/>
      <c r="C767" s="54"/>
      <c r="D767" s="54"/>
      <c r="E767" s="54"/>
      <c r="F767" s="54"/>
      <c r="G767" s="54"/>
      <c r="H767" s="54"/>
      <c r="I767" s="54"/>
      <c r="J767" s="54"/>
      <c r="K767" s="54"/>
      <c r="L767" s="54"/>
      <c r="M767" s="54"/>
      <c r="N767" s="54"/>
      <c r="O767" s="54"/>
      <c r="P767" s="54"/>
      <c r="Q767" s="54"/>
      <c r="R767" s="54"/>
      <c r="S767" s="54"/>
      <c r="T767" s="54"/>
      <c r="U767" s="54"/>
    </row>
    <row r="768" spans="1:21" s="8" customFormat="1" ht="12.75" x14ac:dyDescent="0.2">
      <c r="A768" s="54"/>
      <c r="B768" s="54"/>
      <c r="C768" s="54"/>
      <c r="D768" s="54"/>
      <c r="E768" s="54"/>
      <c r="F768" s="54"/>
      <c r="G768" s="54"/>
      <c r="H768" s="54"/>
      <c r="I768" s="54"/>
      <c r="J768" s="54"/>
      <c r="K768" s="54"/>
      <c r="L768" s="54"/>
      <c r="M768" s="54"/>
      <c r="N768" s="54"/>
      <c r="O768" s="54"/>
      <c r="P768" s="54"/>
      <c r="Q768" s="54"/>
      <c r="R768" s="54"/>
      <c r="S768" s="54"/>
      <c r="T768" s="54"/>
      <c r="U768" s="54"/>
    </row>
    <row r="769" spans="1:21" s="8" customFormat="1" ht="12.75" x14ac:dyDescent="0.2">
      <c r="A769" s="54"/>
      <c r="B769" s="54"/>
      <c r="C769" s="54"/>
      <c r="D769" s="54"/>
      <c r="E769" s="54"/>
      <c r="F769" s="54"/>
      <c r="G769" s="54"/>
      <c r="H769" s="54"/>
      <c r="I769" s="54"/>
      <c r="J769" s="54"/>
      <c r="K769" s="54"/>
      <c r="L769" s="54"/>
      <c r="M769" s="54"/>
      <c r="N769" s="54"/>
      <c r="O769" s="54"/>
      <c r="P769" s="54"/>
      <c r="Q769" s="54"/>
      <c r="R769" s="54"/>
      <c r="S769" s="54"/>
      <c r="T769" s="54"/>
      <c r="U769" s="54"/>
    </row>
    <row r="770" spans="1:21" s="8" customFormat="1" ht="12.75" x14ac:dyDescent="0.2">
      <c r="A770" s="54"/>
      <c r="B770" s="54"/>
      <c r="C770" s="54"/>
      <c r="D770" s="54"/>
      <c r="E770" s="54"/>
      <c r="F770" s="54"/>
      <c r="G770" s="54"/>
      <c r="H770" s="54"/>
      <c r="I770" s="54"/>
      <c r="J770" s="54"/>
      <c r="K770" s="54"/>
      <c r="L770" s="54"/>
      <c r="M770" s="54"/>
      <c r="N770" s="54"/>
      <c r="O770" s="54"/>
      <c r="P770" s="54"/>
      <c r="Q770" s="54"/>
      <c r="R770" s="54"/>
      <c r="S770" s="54"/>
      <c r="T770" s="54"/>
      <c r="U770" s="54"/>
    </row>
    <row r="771" spans="1:21" s="8" customFormat="1" ht="12.75" x14ac:dyDescent="0.2">
      <c r="A771" s="54"/>
      <c r="B771" s="54"/>
      <c r="C771" s="54"/>
      <c r="D771" s="54"/>
      <c r="E771" s="54"/>
      <c r="F771" s="54"/>
      <c r="G771" s="54"/>
      <c r="H771" s="54"/>
      <c r="I771" s="54"/>
      <c r="J771" s="54"/>
      <c r="K771" s="54"/>
      <c r="L771" s="54"/>
      <c r="M771" s="54"/>
      <c r="N771" s="54"/>
      <c r="O771" s="54"/>
      <c r="P771" s="54"/>
      <c r="Q771" s="54"/>
      <c r="R771" s="54"/>
      <c r="S771" s="54"/>
      <c r="T771" s="54"/>
      <c r="U771" s="54"/>
    </row>
    <row r="772" spans="1:21" s="8" customFormat="1" ht="12.75" x14ac:dyDescent="0.2">
      <c r="A772" s="54"/>
      <c r="B772" s="54"/>
      <c r="C772" s="54"/>
      <c r="D772" s="54"/>
      <c r="E772" s="54"/>
      <c r="F772" s="54"/>
      <c r="G772" s="54"/>
      <c r="H772" s="54"/>
      <c r="I772" s="54"/>
      <c r="J772" s="54"/>
      <c r="K772" s="54"/>
      <c r="L772" s="54"/>
      <c r="M772" s="54"/>
      <c r="N772" s="54"/>
      <c r="O772" s="54"/>
      <c r="P772" s="54"/>
      <c r="Q772" s="54"/>
      <c r="R772" s="54"/>
      <c r="S772" s="54"/>
      <c r="T772" s="54"/>
      <c r="U772" s="54"/>
    </row>
    <row r="773" spans="1:21" s="8" customFormat="1" ht="12.75" x14ac:dyDescent="0.2">
      <c r="A773" s="54"/>
      <c r="B773" s="54"/>
      <c r="C773" s="54"/>
      <c r="D773" s="54"/>
      <c r="E773" s="54"/>
      <c r="F773" s="54"/>
      <c r="G773" s="54"/>
      <c r="H773" s="54"/>
      <c r="I773" s="54"/>
      <c r="J773" s="54"/>
      <c r="K773" s="54"/>
      <c r="L773" s="54"/>
      <c r="M773" s="54"/>
      <c r="N773" s="54"/>
      <c r="O773" s="54"/>
      <c r="P773" s="54"/>
      <c r="Q773" s="54"/>
      <c r="R773" s="54"/>
      <c r="S773" s="54"/>
      <c r="T773" s="54"/>
      <c r="U773" s="54"/>
    </row>
    <row r="774" spans="1:21" s="8" customFormat="1" ht="12.75" x14ac:dyDescent="0.2">
      <c r="A774" s="54"/>
      <c r="B774" s="54"/>
      <c r="C774" s="54"/>
      <c r="D774" s="54"/>
      <c r="E774" s="54"/>
      <c r="F774" s="54"/>
      <c r="G774" s="54"/>
      <c r="H774" s="54"/>
      <c r="I774" s="54"/>
      <c r="J774" s="54"/>
      <c r="K774" s="54"/>
      <c r="L774" s="54"/>
      <c r="M774" s="54"/>
      <c r="N774" s="54"/>
      <c r="O774" s="54"/>
      <c r="P774" s="54"/>
      <c r="Q774" s="54"/>
      <c r="R774" s="54"/>
      <c r="S774" s="54"/>
      <c r="T774" s="54"/>
      <c r="U774" s="54"/>
    </row>
    <row r="775" spans="1:21" s="8" customFormat="1" ht="12.75" x14ac:dyDescent="0.2">
      <c r="A775" s="54"/>
      <c r="B775" s="54"/>
      <c r="C775" s="54"/>
      <c r="D775" s="54"/>
      <c r="E775" s="54"/>
      <c r="F775" s="54"/>
      <c r="G775" s="54"/>
      <c r="H775" s="54"/>
      <c r="I775" s="54"/>
      <c r="J775" s="54"/>
      <c r="K775" s="54"/>
      <c r="L775" s="54"/>
      <c r="M775" s="54"/>
      <c r="N775" s="54"/>
      <c r="O775" s="54"/>
      <c r="P775" s="54"/>
      <c r="Q775" s="54"/>
      <c r="R775" s="54"/>
      <c r="S775" s="54"/>
      <c r="T775" s="54"/>
      <c r="U775" s="54"/>
    </row>
    <row r="776" spans="1:21" s="8" customFormat="1" ht="12.75" x14ac:dyDescent="0.2">
      <c r="A776" s="54"/>
      <c r="B776" s="54"/>
      <c r="C776" s="54"/>
      <c r="D776" s="54"/>
      <c r="E776" s="54"/>
      <c r="F776" s="54"/>
      <c r="G776" s="54"/>
      <c r="H776" s="54"/>
      <c r="I776" s="54"/>
      <c r="J776" s="54"/>
      <c r="K776" s="54"/>
      <c r="L776" s="54"/>
      <c r="M776" s="54"/>
      <c r="N776" s="54"/>
      <c r="O776" s="54"/>
      <c r="P776" s="54"/>
      <c r="Q776" s="54"/>
      <c r="R776" s="54"/>
      <c r="S776" s="54"/>
      <c r="T776" s="54"/>
      <c r="U776" s="54"/>
    </row>
    <row r="777" spans="1:21" s="8" customFormat="1" ht="12.75" x14ac:dyDescent="0.2">
      <c r="A777" s="54"/>
      <c r="B777" s="54"/>
      <c r="C777" s="54"/>
      <c r="D777" s="54"/>
      <c r="E777" s="54"/>
      <c r="F777" s="54"/>
      <c r="G777" s="54"/>
      <c r="H777" s="54"/>
      <c r="I777" s="54"/>
      <c r="J777" s="54"/>
      <c r="K777" s="54"/>
      <c r="L777" s="54"/>
      <c r="M777" s="54"/>
      <c r="N777" s="54"/>
      <c r="O777" s="54"/>
      <c r="P777" s="54"/>
      <c r="Q777" s="54"/>
      <c r="R777" s="54"/>
      <c r="S777" s="54"/>
      <c r="T777" s="54"/>
      <c r="U777" s="54"/>
    </row>
    <row r="778" spans="1:21" s="8" customFormat="1" ht="12.75" x14ac:dyDescent="0.2">
      <c r="A778" s="54"/>
      <c r="B778" s="54"/>
      <c r="C778" s="54"/>
      <c r="D778" s="54"/>
      <c r="E778" s="54"/>
      <c r="F778" s="54"/>
      <c r="G778" s="54"/>
      <c r="H778" s="54"/>
      <c r="I778" s="54"/>
      <c r="J778" s="54"/>
      <c r="K778" s="54"/>
      <c r="L778" s="54"/>
      <c r="M778" s="54"/>
      <c r="N778" s="54"/>
      <c r="O778" s="54"/>
      <c r="P778" s="54"/>
      <c r="Q778" s="54"/>
      <c r="R778" s="54"/>
      <c r="S778" s="54"/>
      <c r="T778" s="54"/>
      <c r="U778" s="54"/>
    </row>
    <row r="779" spans="1:21" s="8" customFormat="1" ht="12.75" x14ac:dyDescent="0.2">
      <c r="A779" s="54"/>
      <c r="B779" s="54"/>
      <c r="C779" s="54"/>
      <c r="D779" s="54"/>
      <c r="E779" s="54"/>
      <c r="F779" s="54"/>
      <c r="G779" s="54"/>
      <c r="H779" s="54"/>
      <c r="I779" s="54"/>
      <c r="J779" s="54"/>
      <c r="K779" s="54"/>
      <c r="L779" s="54"/>
      <c r="M779" s="54"/>
      <c r="N779" s="54"/>
      <c r="O779" s="54"/>
      <c r="P779" s="54"/>
      <c r="Q779" s="54"/>
      <c r="R779" s="54"/>
      <c r="S779" s="54"/>
      <c r="T779" s="54"/>
      <c r="U779" s="54"/>
    </row>
    <row r="780" spans="1:21" s="8" customFormat="1" ht="12.75" x14ac:dyDescent="0.2">
      <c r="A780" s="54"/>
      <c r="B780" s="54"/>
      <c r="C780" s="54"/>
      <c r="D780" s="54"/>
      <c r="E780" s="54"/>
      <c r="F780" s="54"/>
      <c r="G780" s="54"/>
      <c r="H780" s="54"/>
      <c r="I780" s="54"/>
      <c r="J780" s="54"/>
      <c r="K780" s="54"/>
      <c r="L780" s="54"/>
      <c r="M780" s="54"/>
      <c r="N780" s="54"/>
      <c r="O780" s="54"/>
      <c r="P780" s="54"/>
      <c r="Q780" s="54"/>
      <c r="R780" s="54"/>
      <c r="S780" s="54"/>
      <c r="T780" s="54"/>
      <c r="U780" s="54"/>
    </row>
    <row r="781" spans="1:21" s="8" customFormat="1" ht="12.75" x14ac:dyDescent="0.2">
      <c r="A781" s="54"/>
      <c r="B781" s="54"/>
      <c r="C781" s="54"/>
      <c r="D781" s="54"/>
      <c r="E781" s="54"/>
      <c r="F781" s="54"/>
      <c r="G781" s="54"/>
      <c r="H781" s="54"/>
      <c r="I781" s="54"/>
      <c r="J781" s="54"/>
      <c r="K781" s="54"/>
      <c r="L781" s="54"/>
      <c r="M781" s="54"/>
      <c r="N781" s="54"/>
      <c r="O781" s="54"/>
      <c r="P781" s="54"/>
      <c r="Q781" s="54"/>
      <c r="R781" s="54"/>
      <c r="S781" s="54"/>
      <c r="T781" s="54"/>
      <c r="U781" s="54"/>
    </row>
    <row r="782" spans="1:21" s="8" customFormat="1" ht="12.75" x14ac:dyDescent="0.2">
      <c r="A782" s="54"/>
      <c r="B782" s="54"/>
      <c r="C782" s="54"/>
      <c r="D782" s="54"/>
      <c r="E782" s="54"/>
      <c r="F782" s="54"/>
      <c r="G782" s="54"/>
      <c r="H782" s="54"/>
      <c r="I782" s="54"/>
      <c r="J782" s="54"/>
      <c r="K782" s="54"/>
      <c r="L782" s="54"/>
      <c r="M782" s="54"/>
      <c r="N782" s="54"/>
      <c r="O782" s="54"/>
      <c r="P782" s="54"/>
      <c r="Q782" s="54"/>
      <c r="R782" s="54"/>
      <c r="S782" s="54"/>
      <c r="T782" s="54"/>
      <c r="U782" s="54"/>
    </row>
    <row r="783" spans="1:21" s="8" customFormat="1" ht="12.75" x14ac:dyDescent="0.2">
      <c r="A783" s="54"/>
      <c r="B783" s="54"/>
      <c r="C783" s="54"/>
      <c r="D783" s="54"/>
      <c r="E783" s="54"/>
      <c r="F783" s="54"/>
      <c r="G783" s="54"/>
      <c r="H783" s="54"/>
      <c r="I783" s="54"/>
      <c r="J783" s="54"/>
      <c r="K783" s="54"/>
      <c r="L783" s="54"/>
      <c r="M783" s="54"/>
      <c r="N783" s="54"/>
      <c r="O783" s="54"/>
      <c r="P783" s="54"/>
      <c r="Q783" s="54"/>
      <c r="R783" s="54"/>
      <c r="S783" s="54"/>
      <c r="T783" s="54"/>
      <c r="U783" s="54"/>
    </row>
    <row r="784" spans="1:21" s="8" customFormat="1" ht="12.75" x14ac:dyDescent="0.2">
      <c r="A784" s="54"/>
      <c r="B784" s="54"/>
      <c r="C784" s="54"/>
      <c r="D784" s="54"/>
      <c r="E784" s="54"/>
      <c r="F784" s="54"/>
      <c r="G784" s="54"/>
      <c r="H784" s="54"/>
      <c r="I784" s="54"/>
      <c r="J784" s="54"/>
      <c r="K784" s="54"/>
      <c r="L784" s="54"/>
      <c r="M784" s="54"/>
      <c r="N784" s="54"/>
      <c r="O784" s="54"/>
      <c r="P784" s="54"/>
      <c r="Q784" s="54"/>
      <c r="R784" s="54"/>
      <c r="S784" s="54"/>
      <c r="T784" s="54"/>
      <c r="U784" s="54"/>
    </row>
    <row r="785" spans="1:21" s="8" customFormat="1" ht="12.75" x14ac:dyDescent="0.2">
      <c r="A785" s="54"/>
      <c r="B785" s="54"/>
      <c r="C785" s="54"/>
      <c r="D785" s="54"/>
      <c r="E785" s="54"/>
      <c r="F785" s="54"/>
      <c r="G785" s="54"/>
      <c r="H785" s="54"/>
      <c r="I785" s="54"/>
      <c r="J785" s="54"/>
      <c r="K785" s="54"/>
      <c r="L785" s="54"/>
      <c r="M785" s="54"/>
      <c r="N785" s="54"/>
      <c r="O785" s="54"/>
      <c r="P785" s="54"/>
      <c r="Q785" s="54"/>
      <c r="R785" s="54"/>
      <c r="S785" s="54"/>
      <c r="T785" s="54"/>
      <c r="U785" s="54"/>
    </row>
    <row r="786" spans="1:21" s="8" customFormat="1" ht="12.75" x14ac:dyDescent="0.2">
      <c r="A786" s="54"/>
      <c r="B786" s="54"/>
      <c r="C786" s="54"/>
      <c r="D786" s="54"/>
      <c r="E786" s="54"/>
      <c r="F786" s="54"/>
      <c r="G786" s="54"/>
      <c r="H786" s="54"/>
      <c r="I786" s="54"/>
      <c r="J786" s="54"/>
      <c r="K786" s="54"/>
      <c r="L786" s="54"/>
      <c r="M786" s="54"/>
      <c r="N786" s="54"/>
      <c r="O786" s="54"/>
      <c r="P786" s="54"/>
      <c r="Q786" s="54"/>
      <c r="R786" s="54"/>
      <c r="S786" s="54"/>
      <c r="T786" s="54"/>
      <c r="U786" s="54"/>
    </row>
    <row r="787" spans="1:21" s="8" customFormat="1" ht="12.75" x14ac:dyDescent="0.2">
      <c r="A787" s="54"/>
      <c r="B787" s="54"/>
      <c r="C787" s="54"/>
      <c r="D787" s="54"/>
      <c r="E787" s="54"/>
      <c r="F787" s="54"/>
      <c r="G787" s="54"/>
      <c r="H787" s="54"/>
      <c r="I787" s="54"/>
      <c r="J787" s="54"/>
      <c r="K787" s="54"/>
      <c r="L787" s="54"/>
      <c r="M787" s="54"/>
      <c r="N787" s="54"/>
      <c r="O787" s="54"/>
      <c r="P787" s="54"/>
      <c r="Q787" s="54"/>
      <c r="R787" s="54"/>
      <c r="S787" s="54"/>
      <c r="T787" s="54"/>
      <c r="U787" s="54"/>
    </row>
    <row r="788" spans="1:21" s="8" customFormat="1" ht="12.75" x14ac:dyDescent="0.2">
      <c r="A788" s="54"/>
      <c r="B788" s="54"/>
      <c r="C788" s="54"/>
      <c r="D788" s="54"/>
      <c r="E788" s="54"/>
      <c r="F788" s="54"/>
      <c r="G788" s="54"/>
      <c r="H788" s="54"/>
      <c r="I788" s="54"/>
      <c r="J788" s="54"/>
      <c r="K788" s="54"/>
      <c r="L788" s="54"/>
      <c r="M788" s="54"/>
      <c r="N788" s="54"/>
      <c r="O788" s="54"/>
      <c r="P788" s="54"/>
      <c r="Q788" s="54"/>
      <c r="R788" s="54"/>
      <c r="S788" s="54"/>
      <c r="T788" s="54"/>
      <c r="U788" s="54"/>
    </row>
    <row r="789" spans="1:21" s="8" customFormat="1" ht="12.75" x14ac:dyDescent="0.2">
      <c r="A789" s="54"/>
      <c r="B789" s="54"/>
      <c r="C789" s="54"/>
      <c r="D789" s="54"/>
      <c r="E789" s="54"/>
      <c r="F789" s="54"/>
      <c r="G789" s="54"/>
      <c r="H789" s="54"/>
      <c r="I789" s="54"/>
      <c r="J789" s="54"/>
      <c r="K789" s="54"/>
      <c r="L789" s="54"/>
      <c r="M789" s="54"/>
      <c r="N789" s="54"/>
      <c r="O789" s="54"/>
      <c r="P789" s="54"/>
      <c r="Q789" s="54"/>
      <c r="R789" s="54"/>
      <c r="S789" s="54"/>
      <c r="T789" s="54"/>
      <c r="U789" s="54"/>
    </row>
    <row r="790" spans="1:21" s="8" customFormat="1" ht="12.75" x14ac:dyDescent="0.2">
      <c r="A790" s="54"/>
      <c r="B790" s="54"/>
      <c r="C790" s="54"/>
      <c r="D790" s="54"/>
      <c r="E790" s="54"/>
      <c r="F790" s="54"/>
      <c r="G790" s="54"/>
      <c r="H790" s="54"/>
      <c r="I790" s="54"/>
      <c r="J790" s="54"/>
      <c r="K790" s="54"/>
      <c r="L790" s="54"/>
      <c r="M790" s="54"/>
      <c r="N790" s="54"/>
      <c r="O790" s="54"/>
      <c r="P790" s="54"/>
      <c r="Q790" s="54"/>
      <c r="R790" s="54"/>
      <c r="S790" s="54"/>
      <c r="T790" s="54"/>
      <c r="U790" s="54"/>
    </row>
    <row r="791" spans="1:21" s="8" customFormat="1" ht="12.75" x14ac:dyDescent="0.2">
      <c r="A791" s="54"/>
      <c r="B791" s="54"/>
      <c r="C791" s="54"/>
      <c r="D791" s="54"/>
      <c r="E791" s="54"/>
      <c r="F791" s="54"/>
      <c r="G791" s="54"/>
      <c r="H791" s="54"/>
      <c r="I791" s="54"/>
      <c r="J791" s="54"/>
      <c r="K791" s="54"/>
      <c r="L791" s="54"/>
      <c r="M791" s="54"/>
      <c r="N791" s="54"/>
      <c r="O791" s="54"/>
      <c r="P791" s="54"/>
      <c r="Q791" s="54"/>
      <c r="R791" s="54"/>
      <c r="S791" s="54"/>
      <c r="T791" s="54"/>
      <c r="U791" s="54"/>
    </row>
    <row r="792" spans="1:21" s="8" customFormat="1" ht="12.75" x14ac:dyDescent="0.2">
      <c r="A792" s="54"/>
      <c r="B792" s="54"/>
      <c r="C792" s="54"/>
      <c r="D792" s="54"/>
      <c r="E792" s="54"/>
      <c r="F792" s="54"/>
      <c r="G792" s="54"/>
      <c r="H792" s="54"/>
      <c r="I792" s="54"/>
      <c r="J792" s="54"/>
      <c r="K792" s="54"/>
      <c r="L792" s="54"/>
      <c r="M792" s="54"/>
      <c r="N792" s="54"/>
      <c r="O792" s="54"/>
      <c r="P792" s="54"/>
      <c r="Q792" s="54"/>
      <c r="R792" s="54"/>
      <c r="S792" s="54"/>
      <c r="T792" s="54"/>
      <c r="U792" s="54"/>
    </row>
    <row r="793" spans="1:21" s="8" customFormat="1" ht="12.75" x14ac:dyDescent="0.2">
      <c r="A793" s="54"/>
      <c r="B793" s="54"/>
      <c r="C793" s="54"/>
      <c r="D793" s="54"/>
      <c r="E793" s="54"/>
      <c r="F793" s="54"/>
      <c r="G793" s="54"/>
      <c r="H793" s="54"/>
      <c r="I793" s="54"/>
      <c r="J793" s="54"/>
      <c r="K793" s="54"/>
      <c r="L793" s="54"/>
      <c r="M793" s="54"/>
      <c r="N793" s="54"/>
      <c r="O793" s="54"/>
      <c r="P793" s="54"/>
      <c r="Q793" s="54"/>
      <c r="R793" s="54"/>
      <c r="S793" s="54"/>
      <c r="T793" s="54"/>
      <c r="U793" s="54"/>
    </row>
    <row r="794" spans="1:21" s="8" customFormat="1" ht="12.75" x14ac:dyDescent="0.2">
      <c r="A794" s="54"/>
      <c r="B794" s="54"/>
      <c r="C794" s="54"/>
      <c r="D794" s="54"/>
      <c r="E794" s="54"/>
      <c r="F794" s="54"/>
      <c r="G794" s="54"/>
      <c r="H794" s="54"/>
      <c r="I794" s="54"/>
      <c r="J794" s="54"/>
      <c r="K794" s="54"/>
      <c r="L794" s="54"/>
      <c r="M794" s="54"/>
      <c r="N794" s="54"/>
      <c r="O794" s="54"/>
      <c r="P794" s="54"/>
      <c r="Q794" s="54"/>
      <c r="R794" s="54"/>
      <c r="S794" s="54"/>
      <c r="T794" s="54"/>
      <c r="U794" s="54"/>
    </row>
    <row r="795" spans="1:21" s="8" customFormat="1" ht="12.75" x14ac:dyDescent="0.2">
      <c r="A795" s="54"/>
      <c r="B795" s="54"/>
      <c r="C795" s="54"/>
      <c r="D795" s="54"/>
      <c r="E795" s="54"/>
      <c r="F795" s="54"/>
      <c r="G795" s="54"/>
      <c r="H795" s="54"/>
      <c r="I795" s="54"/>
      <c r="J795" s="54"/>
      <c r="K795" s="54"/>
      <c r="L795" s="54"/>
      <c r="M795" s="54"/>
      <c r="N795" s="54"/>
      <c r="O795" s="54"/>
      <c r="P795" s="54"/>
      <c r="Q795" s="54"/>
      <c r="R795" s="54"/>
      <c r="S795" s="54"/>
      <c r="T795" s="54"/>
      <c r="U795" s="54"/>
    </row>
    <row r="796" spans="1:21" s="8" customFormat="1" ht="12.75" x14ac:dyDescent="0.2">
      <c r="A796" s="54"/>
      <c r="B796" s="54"/>
      <c r="C796" s="54"/>
      <c r="D796" s="54"/>
      <c r="E796" s="54"/>
      <c r="F796" s="54"/>
      <c r="G796" s="54"/>
      <c r="H796" s="54"/>
      <c r="I796" s="54"/>
      <c r="J796" s="54"/>
      <c r="K796" s="54"/>
      <c r="L796" s="54"/>
      <c r="M796" s="54"/>
      <c r="N796" s="54"/>
      <c r="O796" s="54"/>
      <c r="P796" s="54"/>
      <c r="Q796" s="54"/>
      <c r="R796" s="54"/>
      <c r="S796" s="54"/>
      <c r="T796" s="54"/>
      <c r="U796" s="54"/>
    </row>
    <row r="797" spans="1:21" s="8" customFormat="1" ht="12.75" x14ac:dyDescent="0.2">
      <c r="A797" s="54"/>
      <c r="B797" s="54"/>
      <c r="C797" s="54"/>
      <c r="D797" s="54"/>
      <c r="E797" s="54"/>
      <c r="F797" s="54"/>
      <c r="G797" s="54"/>
      <c r="H797" s="54"/>
      <c r="I797" s="54"/>
      <c r="J797" s="54"/>
      <c r="K797" s="54"/>
      <c r="L797" s="54"/>
      <c r="M797" s="54"/>
      <c r="N797" s="54"/>
      <c r="O797" s="54"/>
      <c r="P797" s="54"/>
      <c r="Q797" s="54"/>
      <c r="R797" s="54"/>
      <c r="S797" s="54"/>
      <c r="T797" s="54"/>
      <c r="U797" s="54"/>
    </row>
    <row r="798" spans="1:21" s="8" customFormat="1" ht="12.75" x14ac:dyDescent="0.2">
      <c r="A798" s="54"/>
      <c r="B798" s="54"/>
      <c r="C798" s="54"/>
      <c r="D798" s="54"/>
      <c r="E798" s="54"/>
      <c r="F798" s="54"/>
      <c r="G798" s="54"/>
      <c r="H798" s="54"/>
      <c r="I798" s="54"/>
      <c r="J798" s="54"/>
      <c r="K798" s="54"/>
      <c r="L798" s="54"/>
      <c r="M798" s="54"/>
      <c r="N798" s="54"/>
      <c r="O798" s="54"/>
      <c r="P798" s="54"/>
      <c r="Q798" s="54"/>
      <c r="R798" s="54"/>
      <c r="S798" s="54"/>
      <c r="T798" s="54"/>
      <c r="U798" s="54"/>
    </row>
    <row r="799" spans="1:21" s="8" customFormat="1" ht="12.75" x14ac:dyDescent="0.2">
      <c r="A799" s="54"/>
      <c r="B799" s="54"/>
      <c r="C799" s="54"/>
      <c r="D799" s="54"/>
      <c r="E799" s="54"/>
      <c r="F799" s="54"/>
      <c r="G799" s="54"/>
      <c r="H799" s="54"/>
      <c r="I799" s="54"/>
      <c r="J799" s="54"/>
      <c r="K799" s="54"/>
      <c r="L799" s="54"/>
      <c r="M799" s="54"/>
      <c r="N799" s="54"/>
      <c r="O799" s="54"/>
      <c r="P799" s="54"/>
      <c r="Q799" s="54"/>
      <c r="R799" s="54"/>
      <c r="S799" s="54"/>
      <c r="T799" s="54"/>
      <c r="U799" s="54"/>
    </row>
    <row r="800" spans="1:21" s="8" customFormat="1" ht="12.75" x14ac:dyDescent="0.2">
      <c r="A800" s="54"/>
      <c r="B800" s="54"/>
      <c r="C800" s="54"/>
      <c r="D800" s="54"/>
      <c r="E800" s="54"/>
      <c r="F800" s="54"/>
      <c r="G800" s="54"/>
      <c r="H800" s="54"/>
      <c r="I800" s="54"/>
      <c r="J800" s="54"/>
      <c r="K800" s="54"/>
      <c r="L800" s="54"/>
      <c r="M800" s="54"/>
      <c r="N800" s="54"/>
      <c r="O800" s="54"/>
      <c r="P800" s="54"/>
      <c r="Q800" s="54"/>
      <c r="R800" s="54"/>
      <c r="S800" s="54"/>
      <c r="T800" s="54"/>
      <c r="U800" s="54"/>
    </row>
    <row r="801" spans="1:21" s="8" customFormat="1" ht="12.75" x14ac:dyDescent="0.2">
      <c r="A801" s="54"/>
      <c r="B801" s="54"/>
      <c r="C801" s="54"/>
      <c r="D801" s="54"/>
      <c r="E801" s="54"/>
      <c r="F801" s="54"/>
      <c r="G801" s="54"/>
      <c r="H801" s="54"/>
      <c r="I801" s="54"/>
      <c r="J801" s="54"/>
      <c r="K801" s="54"/>
      <c r="L801" s="54"/>
      <c r="M801" s="54"/>
      <c r="N801" s="54"/>
      <c r="O801" s="54"/>
      <c r="P801" s="54"/>
      <c r="Q801" s="54"/>
      <c r="R801" s="54"/>
      <c r="S801" s="54"/>
      <c r="T801" s="54"/>
      <c r="U801" s="54"/>
    </row>
    <row r="802" spans="1:21" s="8" customFormat="1" ht="12.75" x14ac:dyDescent="0.2">
      <c r="A802" s="54"/>
      <c r="B802" s="54"/>
      <c r="C802" s="54"/>
      <c r="D802" s="54"/>
      <c r="E802" s="54"/>
      <c r="F802" s="54"/>
      <c r="G802" s="54"/>
      <c r="H802" s="54"/>
      <c r="I802" s="54"/>
      <c r="J802" s="54"/>
      <c r="K802" s="54"/>
      <c r="L802" s="54"/>
      <c r="M802" s="54"/>
      <c r="N802" s="54"/>
      <c r="O802" s="54"/>
      <c r="P802" s="54"/>
      <c r="Q802" s="54"/>
      <c r="R802" s="54"/>
      <c r="S802" s="54"/>
      <c r="T802" s="54"/>
      <c r="U802" s="54"/>
    </row>
    <row r="803" spans="1:21" s="8" customFormat="1" ht="12.75" x14ac:dyDescent="0.2">
      <c r="A803" s="54"/>
      <c r="B803" s="54"/>
      <c r="C803" s="54"/>
      <c r="D803" s="54"/>
      <c r="E803" s="54"/>
      <c r="F803" s="54"/>
      <c r="G803" s="54"/>
      <c r="H803" s="54"/>
      <c r="I803" s="54"/>
      <c r="J803" s="54"/>
      <c r="K803" s="54"/>
      <c r="L803" s="54"/>
      <c r="M803" s="54"/>
      <c r="N803" s="54"/>
      <c r="O803" s="54"/>
      <c r="P803" s="54"/>
      <c r="Q803" s="54"/>
      <c r="R803" s="54"/>
      <c r="S803" s="54"/>
      <c r="T803" s="54"/>
      <c r="U803" s="54"/>
    </row>
    <row r="804" spans="1:21" s="8" customFormat="1" ht="12.75" x14ac:dyDescent="0.2">
      <c r="A804" s="54"/>
      <c r="B804" s="54"/>
      <c r="C804" s="54"/>
      <c r="D804" s="54"/>
      <c r="E804" s="54"/>
      <c r="F804" s="54"/>
      <c r="G804" s="54"/>
      <c r="H804" s="54"/>
      <c r="I804" s="54"/>
      <c r="J804" s="54"/>
      <c r="K804" s="54"/>
      <c r="L804" s="54"/>
      <c r="M804" s="54"/>
      <c r="N804" s="54"/>
      <c r="O804" s="54"/>
      <c r="P804" s="54"/>
      <c r="Q804" s="54"/>
      <c r="R804" s="54"/>
      <c r="S804" s="54"/>
      <c r="T804" s="54"/>
      <c r="U804" s="54"/>
    </row>
    <row r="805" spans="1:21" s="8" customFormat="1" ht="12.75" x14ac:dyDescent="0.2">
      <c r="A805" s="54"/>
      <c r="B805" s="54"/>
      <c r="C805" s="54"/>
      <c r="D805" s="54"/>
      <c r="E805" s="54"/>
      <c r="F805" s="54"/>
      <c r="G805" s="54"/>
      <c r="H805" s="54"/>
      <c r="I805" s="54"/>
      <c r="J805" s="54"/>
      <c r="K805" s="54"/>
      <c r="L805" s="54"/>
      <c r="M805" s="54"/>
      <c r="N805" s="54"/>
      <c r="O805" s="54"/>
      <c r="P805" s="54"/>
      <c r="Q805" s="54"/>
      <c r="R805" s="54"/>
      <c r="S805" s="54"/>
      <c r="T805" s="54"/>
      <c r="U805" s="54"/>
    </row>
    <row r="806" spans="1:21" s="8" customFormat="1" ht="12.75" x14ac:dyDescent="0.2">
      <c r="A806" s="54"/>
      <c r="B806" s="54"/>
      <c r="C806" s="54"/>
      <c r="D806" s="54"/>
      <c r="E806" s="54"/>
      <c r="F806" s="54"/>
      <c r="G806" s="54"/>
      <c r="H806" s="54"/>
      <c r="I806" s="54"/>
      <c r="J806" s="54"/>
      <c r="K806" s="54"/>
      <c r="L806" s="54"/>
      <c r="M806" s="54"/>
      <c r="N806" s="54"/>
      <c r="O806" s="54"/>
      <c r="P806" s="54"/>
      <c r="Q806" s="54"/>
      <c r="R806" s="54"/>
      <c r="S806" s="54"/>
      <c r="T806" s="54"/>
      <c r="U806" s="54"/>
    </row>
    <row r="807" spans="1:21" s="8" customFormat="1" ht="12.75" x14ac:dyDescent="0.2">
      <c r="A807" s="54"/>
      <c r="B807" s="54"/>
      <c r="C807" s="54"/>
      <c r="D807" s="54"/>
      <c r="E807" s="54"/>
      <c r="F807" s="54"/>
      <c r="G807" s="54"/>
      <c r="H807" s="54"/>
      <c r="I807" s="54"/>
      <c r="J807" s="54"/>
      <c r="K807" s="54"/>
      <c r="L807" s="54"/>
      <c r="M807" s="54"/>
      <c r="N807" s="54"/>
      <c r="O807" s="54"/>
      <c r="P807" s="54"/>
      <c r="Q807" s="54"/>
      <c r="R807" s="54"/>
      <c r="S807" s="54"/>
      <c r="T807" s="54"/>
      <c r="U807" s="54"/>
    </row>
    <row r="808" spans="1:21" s="8" customFormat="1" ht="12.75" x14ac:dyDescent="0.2">
      <c r="A808" s="54"/>
      <c r="B808" s="54"/>
      <c r="C808" s="54"/>
      <c r="D808" s="54"/>
      <c r="E808" s="54"/>
      <c r="F808" s="54"/>
      <c r="G808" s="54"/>
      <c r="H808" s="54"/>
      <c r="I808" s="54"/>
      <c r="J808" s="54"/>
      <c r="K808" s="54"/>
      <c r="L808" s="54"/>
      <c r="M808" s="54"/>
      <c r="N808" s="54"/>
      <c r="O808" s="54"/>
      <c r="P808" s="54"/>
      <c r="Q808" s="54"/>
      <c r="R808" s="54"/>
      <c r="S808" s="54"/>
      <c r="T808" s="54"/>
      <c r="U808" s="54"/>
    </row>
    <row r="809" spans="1:21" s="8" customFormat="1" ht="12.75" x14ac:dyDescent="0.2">
      <c r="A809" s="54"/>
      <c r="B809" s="54"/>
      <c r="C809" s="54"/>
      <c r="D809" s="54"/>
      <c r="E809" s="54"/>
      <c r="F809" s="54"/>
      <c r="G809" s="54"/>
      <c r="H809" s="54"/>
      <c r="I809" s="54"/>
      <c r="J809" s="54"/>
      <c r="K809" s="54"/>
      <c r="L809" s="54"/>
      <c r="M809" s="54"/>
      <c r="N809" s="54"/>
      <c r="O809" s="54"/>
      <c r="P809" s="54"/>
      <c r="Q809" s="54"/>
      <c r="R809" s="54"/>
      <c r="S809" s="54"/>
      <c r="T809" s="54"/>
      <c r="U809" s="54"/>
    </row>
    <row r="810" spans="1:21" s="8" customFormat="1" ht="12.75" x14ac:dyDescent="0.2">
      <c r="A810" s="54"/>
      <c r="B810" s="54"/>
      <c r="C810" s="54"/>
      <c r="D810" s="54"/>
      <c r="E810" s="54"/>
      <c r="F810" s="54"/>
      <c r="G810" s="54"/>
      <c r="H810" s="54"/>
      <c r="I810" s="54"/>
      <c r="J810" s="54"/>
      <c r="K810" s="54"/>
      <c r="L810" s="54"/>
      <c r="M810" s="54"/>
      <c r="N810" s="54"/>
      <c r="O810" s="54"/>
      <c r="P810" s="54"/>
      <c r="Q810" s="54"/>
      <c r="R810" s="54"/>
      <c r="S810" s="54"/>
      <c r="T810" s="54"/>
      <c r="U810" s="54"/>
    </row>
    <row r="811" spans="1:21" s="8" customFormat="1" ht="12.75" x14ac:dyDescent="0.2">
      <c r="A811" s="54"/>
      <c r="B811" s="54"/>
      <c r="C811" s="54"/>
      <c r="D811" s="54"/>
      <c r="E811" s="54"/>
      <c r="F811" s="54"/>
      <c r="G811" s="54"/>
      <c r="H811" s="54"/>
      <c r="I811" s="54"/>
      <c r="J811" s="54"/>
      <c r="K811" s="54"/>
      <c r="L811" s="54"/>
      <c r="M811" s="54"/>
      <c r="N811" s="54"/>
      <c r="O811" s="54"/>
      <c r="P811" s="54"/>
      <c r="Q811" s="54"/>
      <c r="R811" s="54"/>
      <c r="S811" s="54"/>
      <c r="T811" s="54"/>
      <c r="U811" s="54"/>
    </row>
    <row r="812" spans="1:21" s="8" customFormat="1" ht="12.75" x14ac:dyDescent="0.2">
      <c r="A812" s="54"/>
      <c r="B812" s="54"/>
      <c r="C812" s="54"/>
      <c r="D812" s="54"/>
      <c r="E812" s="54"/>
      <c r="F812" s="54"/>
      <c r="G812" s="54"/>
      <c r="H812" s="54"/>
      <c r="I812" s="54"/>
      <c r="J812" s="54"/>
      <c r="K812" s="54"/>
      <c r="L812" s="54"/>
      <c r="M812" s="54"/>
      <c r="N812" s="54"/>
      <c r="O812" s="54"/>
      <c r="P812" s="54"/>
      <c r="Q812" s="54"/>
      <c r="R812" s="54"/>
      <c r="S812" s="54"/>
      <c r="T812" s="54"/>
      <c r="U812" s="54"/>
    </row>
    <row r="813" spans="1:21" s="8" customFormat="1" ht="12.75" x14ac:dyDescent="0.2">
      <c r="A813" s="54"/>
      <c r="B813" s="54"/>
      <c r="C813" s="54"/>
      <c r="D813" s="54"/>
      <c r="E813" s="54"/>
      <c r="F813" s="54"/>
      <c r="G813" s="54"/>
      <c r="H813" s="54"/>
      <c r="I813" s="54"/>
      <c r="J813" s="54"/>
      <c r="K813" s="54"/>
      <c r="L813" s="54"/>
      <c r="M813" s="54"/>
      <c r="N813" s="54"/>
      <c r="O813" s="54"/>
      <c r="P813" s="54"/>
      <c r="Q813" s="54"/>
      <c r="R813" s="54"/>
      <c r="S813" s="54"/>
      <c r="T813" s="54"/>
      <c r="U813" s="54"/>
    </row>
    <row r="814" spans="1:21" s="8" customFormat="1" ht="12.75" x14ac:dyDescent="0.2">
      <c r="A814" s="54"/>
      <c r="B814" s="54"/>
      <c r="C814" s="54"/>
      <c r="D814" s="54"/>
      <c r="E814" s="54"/>
      <c r="F814" s="54"/>
      <c r="G814" s="54"/>
      <c r="H814" s="54"/>
      <c r="I814" s="54"/>
      <c r="J814" s="54"/>
      <c r="K814" s="54"/>
      <c r="L814" s="54"/>
      <c r="M814" s="54"/>
      <c r="N814" s="54"/>
      <c r="O814" s="54"/>
      <c r="P814" s="54"/>
      <c r="Q814" s="54"/>
      <c r="R814" s="54"/>
      <c r="S814" s="54"/>
      <c r="T814" s="54"/>
      <c r="U814" s="54"/>
    </row>
    <row r="815" spans="1:21" s="8" customFormat="1" ht="12.75" x14ac:dyDescent="0.2">
      <c r="A815" s="54"/>
      <c r="B815" s="54"/>
      <c r="C815" s="54"/>
      <c r="D815" s="54"/>
      <c r="E815" s="54"/>
      <c r="F815" s="54"/>
      <c r="G815" s="54"/>
      <c r="H815" s="54"/>
      <c r="I815" s="54"/>
      <c r="J815" s="54"/>
      <c r="K815" s="54"/>
      <c r="L815" s="54"/>
      <c r="M815" s="54"/>
      <c r="N815" s="54"/>
      <c r="O815" s="54"/>
      <c r="P815" s="54"/>
      <c r="Q815" s="54"/>
      <c r="R815" s="54"/>
      <c r="S815" s="54"/>
      <c r="T815" s="54"/>
      <c r="U815" s="54"/>
    </row>
    <row r="816" spans="1:21" s="8" customFormat="1" ht="12.75" x14ac:dyDescent="0.2">
      <c r="A816" s="54"/>
      <c r="B816" s="54"/>
      <c r="C816" s="54"/>
      <c r="D816" s="54"/>
      <c r="E816" s="54"/>
      <c r="F816" s="54"/>
      <c r="G816" s="54"/>
      <c r="H816" s="54"/>
      <c r="I816" s="54"/>
      <c r="J816" s="54"/>
      <c r="K816" s="54"/>
      <c r="L816" s="54"/>
      <c r="M816" s="54"/>
      <c r="N816" s="54"/>
      <c r="O816" s="54"/>
      <c r="P816" s="54"/>
      <c r="Q816" s="54"/>
      <c r="R816" s="54"/>
      <c r="S816" s="54"/>
      <c r="T816" s="54"/>
      <c r="U816" s="54"/>
    </row>
    <row r="817" spans="1:21" s="8" customFormat="1" ht="12.75" x14ac:dyDescent="0.2">
      <c r="A817" s="54"/>
      <c r="B817" s="54"/>
      <c r="C817" s="54"/>
      <c r="D817" s="54"/>
      <c r="E817" s="54"/>
      <c r="F817" s="54"/>
      <c r="G817" s="54"/>
      <c r="H817" s="54"/>
      <c r="I817" s="54"/>
      <c r="J817" s="54"/>
      <c r="K817" s="54"/>
      <c r="L817" s="54"/>
      <c r="M817" s="54"/>
      <c r="N817" s="54"/>
      <c r="O817" s="54"/>
      <c r="P817" s="54"/>
      <c r="Q817" s="54"/>
      <c r="R817" s="54"/>
      <c r="S817" s="54"/>
      <c r="T817" s="54"/>
      <c r="U817" s="54"/>
    </row>
    <row r="818" spans="1:21" s="8" customFormat="1" ht="12.75" x14ac:dyDescent="0.2">
      <c r="A818" s="54"/>
      <c r="B818" s="54"/>
      <c r="C818" s="54"/>
      <c r="D818" s="54"/>
      <c r="E818" s="54"/>
      <c r="F818" s="54"/>
      <c r="G818" s="54"/>
      <c r="H818" s="54"/>
      <c r="I818" s="54"/>
      <c r="J818" s="54"/>
      <c r="K818" s="54"/>
      <c r="L818" s="54"/>
      <c r="M818" s="54"/>
      <c r="N818" s="54"/>
      <c r="O818" s="54"/>
      <c r="P818" s="54"/>
      <c r="Q818" s="54"/>
      <c r="R818" s="54"/>
      <c r="S818" s="54"/>
      <c r="T818" s="54"/>
      <c r="U818" s="54"/>
    </row>
    <row r="819" spans="1:21" s="8" customFormat="1" ht="12.75" x14ac:dyDescent="0.2">
      <c r="A819" s="54"/>
      <c r="B819" s="54"/>
      <c r="C819" s="54"/>
      <c r="D819" s="54"/>
      <c r="E819" s="54"/>
      <c r="F819" s="54"/>
      <c r="G819" s="54"/>
      <c r="H819" s="54"/>
      <c r="I819" s="54"/>
      <c r="J819" s="54"/>
      <c r="K819" s="54"/>
      <c r="L819" s="54"/>
      <c r="M819" s="54"/>
      <c r="N819" s="54"/>
      <c r="O819" s="54"/>
      <c r="P819" s="54"/>
      <c r="Q819" s="54"/>
      <c r="R819" s="54"/>
      <c r="S819" s="54"/>
      <c r="T819" s="54"/>
      <c r="U819" s="54"/>
    </row>
    <row r="820" spans="1:21" s="8" customFormat="1" ht="12.75" x14ac:dyDescent="0.2">
      <c r="A820" s="54"/>
      <c r="B820" s="54"/>
      <c r="C820" s="54"/>
      <c r="D820" s="54"/>
      <c r="E820" s="54"/>
      <c r="F820" s="54"/>
      <c r="G820" s="54"/>
      <c r="H820" s="54"/>
      <c r="I820" s="54"/>
      <c r="J820" s="54"/>
      <c r="K820" s="54"/>
      <c r="L820" s="54"/>
      <c r="M820" s="54"/>
      <c r="N820" s="54"/>
      <c r="O820" s="54"/>
      <c r="P820" s="54"/>
      <c r="Q820" s="54"/>
      <c r="R820" s="54"/>
      <c r="S820" s="54"/>
      <c r="T820" s="54"/>
      <c r="U820" s="54"/>
    </row>
    <row r="821" spans="1:21" s="8" customFormat="1" ht="12.75" x14ac:dyDescent="0.2">
      <c r="A821" s="54"/>
      <c r="B821" s="54"/>
      <c r="C821" s="54"/>
      <c r="D821" s="54"/>
      <c r="E821" s="54"/>
      <c r="F821" s="54"/>
      <c r="G821" s="54"/>
      <c r="H821" s="54"/>
      <c r="I821" s="54"/>
      <c r="J821" s="54"/>
      <c r="K821" s="54"/>
      <c r="L821" s="54"/>
      <c r="M821" s="54"/>
      <c r="N821" s="54"/>
      <c r="O821" s="54"/>
      <c r="P821" s="54"/>
      <c r="Q821" s="54"/>
      <c r="R821" s="54"/>
      <c r="S821" s="54"/>
      <c r="T821" s="54"/>
      <c r="U821" s="54"/>
    </row>
    <row r="822" spans="1:21" s="8" customFormat="1" ht="12.75" x14ac:dyDescent="0.2">
      <c r="A822" s="54"/>
      <c r="B822" s="54"/>
      <c r="C822" s="54"/>
      <c r="D822" s="54"/>
      <c r="E822" s="54"/>
      <c r="F822" s="54"/>
      <c r="G822" s="54"/>
      <c r="H822" s="54"/>
      <c r="I822" s="54"/>
      <c r="J822" s="54"/>
      <c r="K822" s="54"/>
      <c r="L822" s="54"/>
      <c r="M822" s="54"/>
      <c r="N822" s="54"/>
      <c r="O822" s="54"/>
      <c r="P822" s="54"/>
      <c r="Q822" s="54"/>
      <c r="R822" s="54"/>
      <c r="S822" s="54"/>
      <c r="T822" s="54"/>
      <c r="U822" s="54"/>
    </row>
    <row r="823" spans="1:21" s="8" customFormat="1" ht="12.75" x14ac:dyDescent="0.2">
      <c r="A823" s="54"/>
      <c r="B823" s="54"/>
      <c r="C823" s="54"/>
      <c r="D823" s="54"/>
      <c r="E823" s="54"/>
      <c r="F823" s="54"/>
      <c r="G823" s="54"/>
      <c r="H823" s="54"/>
      <c r="I823" s="54"/>
      <c r="J823" s="54"/>
      <c r="K823" s="54"/>
      <c r="L823" s="54"/>
      <c r="M823" s="54"/>
      <c r="N823" s="54"/>
      <c r="O823" s="54"/>
      <c r="P823" s="54"/>
      <c r="Q823" s="54"/>
      <c r="R823" s="54"/>
      <c r="S823" s="54"/>
      <c r="T823" s="54"/>
      <c r="U823" s="54"/>
    </row>
    <row r="824" spans="1:21" s="8" customFormat="1" ht="12.75" x14ac:dyDescent="0.2">
      <c r="A824" s="54"/>
      <c r="B824" s="54"/>
      <c r="C824" s="54"/>
      <c r="D824" s="54"/>
      <c r="E824" s="54"/>
      <c r="F824" s="54"/>
      <c r="G824" s="54"/>
      <c r="H824" s="54"/>
      <c r="I824" s="54"/>
      <c r="J824" s="54"/>
      <c r="K824" s="54"/>
      <c r="L824" s="54"/>
      <c r="M824" s="54"/>
      <c r="N824" s="54"/>
      <c r="O824" s="54"/>
      <c r="P824" s="54"/>
      <c r="Q824" s="54"/>
      <c r="R824" s="54"/>
      <c r="S824" s="54"/>
      <c r="T824" s="54"/>
      <c r="U824" s="54"/>
    </row>
    <row r="825" spans="1:21" s="8" customFormat="1" ht="12.75" x14ac:dyDescent="0.2">
      <c r="A825" s="54"/>
      <c r="B825" s="54"/>
      <c r="C825" s="54"/>
      <c r="D825" s="54"/>
      <c r="E825" s="54"/>
      <c r="F825" s="54"/>
      <c r="G825" s="54"/>
      <c r="H825" s="54"/>
      <c r="I825" s="54"/>
      <c r="J825" s="54"/>
      <c r="K825" s="54"/>
      <c r="L825" s="54"/>
      <c r="M825" s="54"/>
      <c r="N825" s="54"/>
      <c r="O825" s="54"/>
      <c r="P825" s="54"/>
      <c r="Q825" s="54"/>
      <c r="R825" s="54"/>
      <c r="S825" s="54"/>
      <c r="T825" s="54"/>
      <c r="U825" s="54"/>
    </row>
    <row r="826" spans="1:21" s="8" customFormat="1" ht="12.75" x14ac:dyDescent="0.2">
      <c r="A826" s="54"/>
      <c r="B826" s="54"/>
      <c r="C826" s="54"/>
      <c r="D826" s="54"/>
      <c r="E826" s="54"/>
      <c r="F826" s="54"/>
      <c r="G826" s="54"/>
      <c r="H826" s="54"/>
      <c r="I826" s="54"/>
      <c r="J826" s="54"/>
      <c r="K826" s="54"/>
      <c r="L826" s="54"/>
      <c r="M826" s="54"/>
      <c r="N826" s="54"/>
      <c r="O826" s="54"/>
      <c r="P826" s="54"/>
      <c r="Q826" s="54"/>
      <c r="R826" s="54"/>
      <c r="S826" s="54"/>
      <c r="T826" s="54"/>
      <c r="U826" s="54"/>
    </row>
    <row r="827" spans="1:21" s="8" customFormat="1" ht="12.75" x14ac:dyDescent="0.2">
      <c r="A827" s="54"/>
      <c r="B827" s="54"/>
      <c r="C827" s="54"/>
      <c r="D827" s="54"/>
      <c r="E827" s="54"/>
      <c r="F827" s="54"/>
      <c r="G827" s="54"/>
      <c r="H827" s="54"/>
      <c r="I827" s="54"/>
      <c r="J827" s="54"/>
      <c r="K827" s="54"/>
      <c r="L827" s="54"/>
      <c r="M827" s="54"/>
      <c r="N827" s="54"/>
      <c r="O827" s="54"/>
      <c r="P827" s="54"/>
      <c r="Q827" s="54"/>
      <c r="R827" s="54"/>
      <c r="S827" s="54"/>
      <c r="T827" s="54"/>
      <c r="U827" s="54"/>
    </row>
    <row r="828" spans="1:21" s="8" customFormat="1" ht="12.75" x14ac:dyDescent="0.2">
      <c r="A828" s="54"/>
      <c r="B828" s="54"/>
      <c r="C828" s="54"/>
      <c r="D828" s="54"/>
      <c r="E828" s="54"/>
      <c r="F828" s="54"/>
      <c r="G828" s="54"/>
      <c r="H828" s="54"/>
      <c r="I828" s="54"/>
      <c r="J828" s="54"/>
      <c r="K828" s="54"/>
      <c r="L828" s="54"/>
      <c r="M828" s="54"/>
      <c r="N828" s="54"/>
      <c r="O828" s="54"/>
      <c r="P828" s="54"/>
      <c r="Q828" s="54"/>
      <c r="R828" s="54"/>
      <c r="S828" s="54"/>
      <c r="T828" s="54"/>
      <c r="U828" s="54"/>
    </row>
    <row r="829" spans="1:21" s="8" customFormat="1" ht="12.75" x14ac:dyDescent="0.2">
      <c r="A829" s="54"/>
      <c r="B829" s="54"/>
      <c r="C829" s="54"/>
      <c r="D829" s="54"/>
      <c r="E829" s="54"/>
      <c r="F829" s="54"/>
      <c r="G829" s="54"/>
      <c r="H829" s="54"/>
      <c r="I829" s="54"/>
      <c r="J829" s="54"/>
      <c r="K829" s="54"/>
      <c r="L829" s="54"/>
      <c r="M829" s="54"/>
      <c r="N829" s="54"/>
      <c r="O829" s="54"/>
      <c r="P829" s="54"/>
      <c r="Q829" s="54"/>
      <c r="R829" s="54"/>
      <c r="S829" s="54"/>
      <c r="T829" s="54"/>
      <c r="U829" s="54"/>
    </row>
    <row r="830" spans="1:21" s="8" customFormat="1" ht="12.75" x14ac:dyDescent="0.2">
      <c r="A830" s="54"/>
      <c r="B830" s="54"/>
      <c r="C830" s="54"/>
      <c r="D830" s="54"/>
      <c r="E830" s="54"/>
      <c r="F830" s="54"/>
      <c r="G830" s="54"/>
      <c r="H830" s="54"/>
      <c r="I830" s="54"/>
      <c r="J830" s="54"/>
      <c r="K830" s="54"/>
      <c r="L830" s="54"/>
      <c r="M830" s="54"/>
      <c r="N830" s="54"/>
      <c r="O830" s="54"/>
      <c r="P830" s="54"/>
      <c r="Q830" s="54"/>
      <c r="R830" s="54"/>
      <c r="S830" s="54"/>
      <c r="T830" s="54"/>
      <c r="U830" s="54"/>
    </row>
    <row r="831" spans="1:21" s="8" customFormat="1" ht="12.75" x14ac:dyDescent="0.2">
      <c r="A831" s="54"/>
      <c r="B831" s="54"/>
      <c r="C831" s="54"/>
      <c r="D831" s="54"/>
      <c r="E831" s="54"/>
      <c r="F831" s="54"/>
      <c r="G831" s="54"/>
      <c r="H831" s="54"/>
      <c r="I831" s="54"/>
      <c r="J831" s="54"/>
      <c r="K831" s="54"/>
      <c r="L831" s="54"/>
      <c r="M831" s="54"/>
      <c r="N831" s="54"/>
      <c r="O831" s="54"/>
      <c r="P831" s="54"/>
      <c r="Q831" s="54"/>
      <c r="R831" s="54"/>
      <c r="S831" s="54"/>
      <c r="T831" s="54"/>
      <c r="U831" s="54"/>
    </row>
    <row r="832" spans="1:21" s="8" customFormat="1" ht="12.75" x14ac:dyDescent="0.2">
      <c r="A832" s="54"/>
      <c r="B832" s="54"/>
      <c r="C832" s="54"/>
      <c r="D832" s="54"/>
      <c r="E832" s="54"/>
      <c r="F832" s="54"/>
      <c r="G832" s="54"/>
      <c r="H832" s="54"/>
      <c r="I832" s="54"/>
      <c r="J832" s="54"/>
      <c r="K832" s="54"/>
      <c r="L832" s="54"/>
      <c r="M832" s="54"/>
      <c r="N832" s="54"/>
      <c r="O832" s="54"/>
      <c r="P832" s="54"/>
      <c r="Q832" s="54"/>
      <c r="R832" s="54"/>
      <c r="S832" s="54"/>
      <c r="T832" s="54"/>
      <c r="U832" s="54"/>
    </row>
    <row r="833" spans="1:21" s="8" customFormat="1" ht="12.75" x14ac:dyDescent="0.2">
      <c r="A833" s="54"/>
      <c r="B833" s="54"/>
      <c r="C833" s="54"/>
      <c r="D833" s="54"/>
      <c r="E833" s="54"/>
      <c r="F833" s="54"/>
      <c r="G833" s="54"/>
      <c r="H833" s="54"/>
      <c r="I833" s="54"/>
      <c r="J833" s="54"/>
      <c r="K833" s="54"/>
      <c r="L833" s="54"/>
      <c r="M833" s="54"/>
      <c r="N833" s="54"/>
      <c r="O833" s="54"/>
      <c r="P833" s="54"/>
      <c r="Q833" s="54"/>
      <c r="R833" s="54"/>
      <c r="S833" s="54"/>
      <c r="T833" s="54"/>
      <c r="U833" s="54"/>
    </row>
    <row r="834" spans="1:21" s="8" customFormat="1" ht="12.75" x14ac:dyDescent="0.2">
      <c r="A834" s="54"/>
      <c r="B834" s="54"/>
      <c r="C834" s="54"/>
      <c r="D834" s="54"/>
      <c r="E834" s="54"/>
      <c r="F834" s="54"/>
      <c r="G834" s="54"/>
      <c r="H834" s="54"/>
      <c r="I834" s="54"/>
      <c r="J834" s="54"/>
      <c r="K834" s="54"/>
      <c r="L834" s="54"/>
      <c r="M834" s="54"/>
      <c r="N834" s="54"/>
      <c r="O834" s="54"/>
      <c r="P834" s="54"/>
      <c r="Q834" s="54"/>
      <c r="R834" s="54"/>
      <c r="S834" s="54"/>
      <c r="T834" s="54"/>
      <c r="U834" s="54"/>
    </row>
    <row r="835" spans="1:21" s="8" customFormat="1" ht="12.75" x14ac:dyDescent="0.2">
      <c r="A835" s="54"/>
      <c r="B835" s="54"/>
      <c r="C835" s="54"/>
      <c r="D835" s="54"/>
      <c r="E835" s="54"/>
      <c r="F835" s="54"/>
      <c r="G835" s="54"/>
      <c r="H835" s="54"/>
      <c r="I835" s="54"/>
      <c r="J835" s="54"/>
      <c r="K835" s="54"/>
      <c r="L835" s="54"/>
      <c r="M835" s="54"/>
      <c r="N835" s="54"/>
      <c r="O835" s="54"/>
      <c r="P835" s="54"/>
      <c r="Q835" s="54"/>
      <c r="R835" s="54"/>
      <c r="S835" s="54"/>
      <c r="T835" s="54"/>
      <c r="U835" s="54"/>
    </row>
    <row r="836" spans="1:21" s="8" customFormat="1" ht="12.75" x14ac:dyDescent="0.2">
      <c r="A836" s="54"/>
      <c r="B836" s="54"/>
      <c r="C836" s="54"/>
      <c r="D836" s="54"/>
      <c r="E836" s="54"/>
      <c r="F836" s="54"/>
      <c r="G836" s="54"/>
      <c r="H836" s="54"/>
      <c r="I836" s="54"/>
      <c r="J836" s="54"/>
      <c r="K836" s="54"/>
      <c r="L836" s="54"/>
      <c r="M836" s="54"/>
      <c r="N836" s="54"/>
      <c r="O836" s="54"/>
      <c r="P836" s="54"/>
      <c r="Q836" s="54"/>
      <c r="R836" s="54"/>
      <c r="S836" s="54"/>
      <c r="T836" s="54"/>
      <c r="U836" s="54"/>
    </row>
    <row r="837" spans="1:21" s="8" customFormat="1" ht="12.75" x14ac:dyDescent="0.2">
      <c r="A837" s="54"/>
      <c r="B837" s="54"/>
      <c r="C837" s="54"/>
      <c r="D837" s="54"/>
      <c r="E837" s="54"/>
      <c r="F837" s="54"/>
      <c r="G837" s="54"/>
      <c r="H837" s="54"/>
      <c r="I837" s="54"/>
      <c r="J837" s="54"/>
      <c r="K837" s="54"/>
      <c r="L837" s="54"/>
      <c r="M837" s="54"/>
      <c r="N837" s="54"/>
      <c r="O837" s="54"/>
      <c r="P837" s="54"/>
      <c r="Q837" s="54"/>
      <c r="R837" s="54"/>
      <c r="S837" s="54"/>
      <c r="T837" s="54"/>
      <c r="U837" s="54"/>
    </row>
    <row r="838" spans="1:21" s="8" customFormat="1" ht="12.75" x14ac:dyDescent="0.2">
      <c r="A838" s="54"/>
      <c r="B838" s="54"/>
      <c r="C838" s="54"/>
      <c r="D838" s="54"/>
      <c r="E838" s="54"/>
      <c r="F838" s="54"/>
      <c r="G838" s="54"/>
      <c r="H838" s="54"/>
      <c r="I838" s="54"/>
      <c r="J838" s="54"/>
      <c r="K838" s="54"/>
      <c r="L838" s="54"/>
      <c r="M838" s="54"/>
      <c r="N838" s="54"/>
      <c r="O838" s="54"/>
      <c r="P838" s="54"/>
      <c r="Q838" s="54"/>
      <c r="R838" s="54"/>
      <c r="S838" s="54"/>
      <c r="T838" s="54"/>
      <c r="U838" s="54"/>
    </row>
    <row r="839" spans="1:21" s="8" customFormat="1" ht="12.75" x14ac:dyDescent="0.2">
      <c r="A839" s="54"/>
      <c r="B839" s="54"/>
      <c r="C839" s="54"/>
      <c r="D839" s="54"/>
      <c r="E839" s="54"/>
      <c r="F839" s="54"/>
      <c r="G839" s="54"/>
      <c r="H839" s="54"/>
      <c r="I839" s="54"/>
      <c r="J839" s="54"/>
      <c r="K839" s="54"/>
      <c r="L839" s="54"/>
      <c r="M839" s="54"/>
      <c r="N839" s="54"/>
      <c r="O839" s="54"/>
      <c r="P839" s="54"/>
      <c r="Q839" s="54"/>
      <c r="R839" s="54"/>
      <c r="S839" s="54"/>
      <c r="T839" s="54"/>
      <c r="U839" s="54"/>
    </row>
    <row r="840" spans="1:21" s="8" customFormat="1" ht="12.75" x14ac:dyDescent="0.2">
      <c r="A840" s="54"/>
      <c r="B840" s="54"/>
      <c r="C840" s="54"/>
      <c r="D840" s="54"/>
      <c r="E840" s="54"/>
      <c r="F840" s="54"/>
      <c r="G840" s="54"/>
      <c r="H840" s="54"/>
      <c r="I840" s="54"/>
      <c r="J840" s="54"/>
      <c r="K840" s="54"/>
      <c r="L840" s="54"/>
      <c r="M840" s="54"/>
      <c r="N840" s="54"/>
      <c r="O840" s="54"/>
      <c r="P840" s="54"/>
      <c r="Q840" s="54"/>
      <c r="R840" s="54"/>
      <c r="S840" s="54"/>
      <c r="T840" s="54"/>
      <c r="U840" s="54"/>
    </row>
    <row r="841" spans="1:21" s="8" customFormat="1" ht="12.75" x14ac:dyDescent="0.2">
      <c r="A841" s="54"/>
      <c r="B841" s="54"/>
      <c r="C841" s="54"/>
      <c r="D841" s="54"/>
      <c r="E841" s="54"/>
      <c r="F841" s="54"/>
      <c r="G841" s="54"/>
      <c r="H841" s="54"/>
      <c r="I841" s="54"/>
      <c r="J841" s="54"/>
      <c r="K841" s="54"/>
      <c r="L841" s="54"/>
      <c r="M841" s="54"/>
      <c r="N841" s="54"/>
      <c r="O841" s="54"/>
      <c r="P841" s="54"/>
      <c r="Q841" s="54"/>
      <c r="R841" s="54"/>
      <c r="S841" s="54"/>
      <c r="T841" s="54"/>
      <c r="U841" s="54"/>
    </row>
    <row r="842" spans="1:21" s="8" customFormat="1" ht="12.75" x14ac:dyDescent="0.2">
      <c r="A842" s="54"/>
      <c r="B842" s="54"/>
      <c r="C842" s="54"/>
      <c r="D842" s="54"/>
      <c r="E842" s="54"/>
      <c r="F842" s="54"/>
      <c r="G842" s="54"/>
      <c r="H842" s="54"/>
      <c r="I842" s="54"/>
      <c r="J842" s="54"/>
      <c r="K842" s="54"/>
      <c r="L842" s="54"/>
      <c r="M842" s="54"/>
      <c r="N842" s="54"/>
      <c r="O842" s="54"/>
      <c r="P842" s="54"/>
      <c r="Q842" s="54"/>
      <c r="R842" s="54"/>
      <c r="S842" s="54"/>
      <c r="T842" s="54"/>
      <c r="U842" s="54"/>
    </row>
    <row r="843" spans="1:21" s="8" customFormat="1" ht="12.75" x14ac:dyDescent="0.2">
      <c r="A843" s="54"/>
      <c r="B843" s="54"/>
      <c r="C843" s="54"/>
      <c r="D843" s="54"/>
      <c r="E843" s="54"/>
      <c r="F843" s="54"/>
      <c r="G843" s="54"/>
      <c r="H843" s="54"/>
      <c r="I843" s="54"/>
      <c r="J843" s="54"/>
      <c r="K843" s="54"/>
      <c r="L843" s="54"/>
      <c r="M843" s="54"/>
      <c r="N843" s="54"/>
      <c r="O843" s="54"/>
      <c r="P843" s="54"/>
      <c r="Q843" s="54"/>
      <c r="R843" s="54"/>
      <c r="S843" s="54"/>
      <c r="T843" s="54"/>
      <c r="U843" s="54"/>
    </row>
    <row r="844" spans="1:21" s="8" customFormat="1" ht="12.75" x14ac:dyDescent="0.2">
      <c r="A844" s="54"/>
      <c r="B844" s="54"/>
      <c r="C844" s="54"/>
      <c r="D844" s="54"/>
      <c r="E844" s="54"/>
      <c r="F844" s="54"/>
      <c r="G844" s="54"/>
      <c r="H844" s="54"/>
      <c r="I844" s="54"/>
      <c r="J844" s="54"/>
      <c r="K844" s="54"/>
      <c r="L844" s="54"/>
      <c r="M844" s="54"/>
      <c r="N844" s="54"/>
      <c r="O844" s="54"/>
      <c r="P844" s="54"/>
      <c r="Q844" s="54"/>
      <c r="R844" s="54"/>
      <c r="S844" s="54"/>
      <c r="T844" s="54"/>
      <c r="U844" s="54"/>
    </row>
    <row r="845" spans="1:21" s="8" customFormat="1" ht="12.75" x14ac:dyDescent="0.2">
      <c r="A845" s="54"/>
      <c r="B845" s="54"/>
      <c r="C845" s="54"/>
      <c r="D845" s="54"/>
      <c r="E845" s="54"/>
      <c r="F845" s="54"/>
      <c r="G845" s="54"/>
      <c r="H845" s="54"/>
      <c r="I845" s="54"/>
      <c r="J845" s="54"/>
      <c r="K845" s="54"/>
      <c r="L845" s="54"/>
      <c r="M845" s="54"/>
      <c r="N845" s="54"/>
      <c r="O845" s="54"/>
      <c r="P845" s="54"/>
      <c r="Q845" s="54"/>
      <c r="R845" s="54"/>
      <c r="S845" s="54"/>
      <c r="T845" s="54"/>
      <c r="U845" s="54"/>
    </row>
    <row r="846" spans="1:21" s="8" customFormat="1" ht="12.75" x14ac:dyDescent="0.2">
      <c r="A846" s="54"/>
      <c r="B846" s="54"/>
      <c r="C846" s="54"/>
      <c r="D846" s="54"/>
      <c r="E846" s="54"/>
      <c r="F846" s="54"/>
      <c r="G846" s="54"/>
      <c r="H846" s="54"/>
      <c r="I846" s="54"/>
      <c r="J846" s="54"/>
      <c r="K846" s="54"/>
      <c r="L846" s="54"/>
      <c r="M846" s="54"/>
      <c r="N846" s="54"/>
      <c r="O846" s="54"/>
      <c r="P846" s="54"/>
      <c r="Q846" s="54"/>
      <c r="R846" s="54"/>
      <c r="S846" s="54"/>
      <c r="T846" s="54"/>
      <c r="U846" s="54"/>
    </row>
    <row r="847" spans="1:21" s="8" customFormat="1" ht="12.75" x14ac:dyDescent="0.2">
      <c r="A847" s="54"/>
      <c r="B847" s="54"/>
      <c r="C847" s="54"/>
      <c r="D847" s="54"/>
      <c r="E847" s="54"/>
      <c r="F847" s="54"/>
      <c r="G847" s="54"/>
      <c r="H847" s="54"/>
      <c r="I847" s="54"/>
      <c r="J847" s="54"/>
      <c r="K847" s="54"/>
      <c r="L847" s="54"/>
      <c r="M847" s="54"/>
      <c r="N847" s="54"/>
      <c r="O847" s="54"/>
      <c r="P847" s="54"/>
      <c r="Q847" s="54"/>
      <c r="R847" s="54"/>
      <c r="S847" s="54"/>
      <c r="T847" s="54"/>
      <c r="U847" s="54"/>
    </row>
    <row r="848" spans="1:21" s="8" customFormat="1" ht="12.75" x14ac:dyDescent="0.2">
      <c r="A848" s="54"/>
      <c r="B848" s="54"/>
      <c r="C848" s="54"/>
      <c r="D848" s="54"/>
      <c r="E848" s="54"/>
      <c r="F848" s="54"/>
      <c r="G848" s="54"/>
      <c r="H848" s="54"/>
      <c r="I848" s="54"/>
      <c r="J848" s="54"/>
      <c r="K848" s="54"/>
      <c r="L848" s="54"/>
      <c r="M848" s="54"/>
      <c r="N848" s="54"/>
      <c r="O848" s="54"/>
      <c r="P848" s="54"/>
      <c r="Q848" s="54"/>
      <c r="R848" s="54"/>
      <c r="S848" s="54"/>
      <c r="T848" s="54"/>
      <c r="U848" s="54"/>
    </row>
    <row r="849" spans="1:21" s="8" customFormat="1" ht="12.75" x14ac:dyDescent="0.2">
      <c r="A849" s="54"/>
      <c r="B849" s="54"/>
      <c r="C849" s="54"/>
      <c r="D849" s="54"/>
      <c r="E849" s="54"/>
      <c r="F849" s="54"/>
      <c r="G849" s="54"/>
      <c r="H849" s="54"/>
      <c r="I849" s="54"/>
      <c r="J849" s="54"/>
      <c r="K849" s="54"/>
      <c r="L849" s="54"/>
      <c r="M849" s="54"/>
      <c r="N849" s="54"/>
      <c r="O849" s="54"/>
      <c r="P849" s="54"/>
      <c r="Q849" s="54"/>
      <c r="R849" s="54"/>
      <c r="S849" s="54"/>
      <c r="T849" s="54"/>
      <c r="U849" s="54"/>
    </row>
    <row r="850" spans="1:21" s="8" customFormat="1" ht="12.75" x14ac:dyDescent="0.2">
      <c r="A850" s="54"/>
      <c r="B850" s="54"/>
      <c r="C850" s="54"/>
      <c r="D850" s="54"/>
      <c r="E850" s="54"/>
      <c r="F850" s="54"/>
      <c r="G850" s="54"/>
      <c r="H850" s="54"/>
      <c r="I850" s="54"/>
      <c r="J850" s="54"/>
      <c r="K850" s="54"/>
      <c r="L850" s="54"/>
      <c r="M850" s="54"/>
      <c r="N850" s="54"/>
      <c r="O850" s="54"/>
      <c r="P850" s="54"/>
      <c r="Q850" s="54"/>
      <c r="R850" s="54"/>
      <c r="S850" s="54"/>
      <c r="T850" s="54"/>
      <c r="U850" s="54"/>
    </row>
    <row r="851" spans="1:21" s="8" customFormat="1" ht="12.75" x14ac:dyDescent="0.2">
      <c r="A851" s="54"/>
      <c r="B851" s="54"/>
      <c r="C851" s="54"/>
      <c r="D851" s="54"/>
      <c r="E851" s="54"/>
      <c r="F851" s="54"/>
      <c r="G851" s="54"/>
      <c r="H851" s="54"/>
      <c r="I851" s="54"/>
      <c r="J851" s="54"/>
      <c r="K851" s="54"/>
      <c r="L851" s="54"/>
      <c r="M851" s="54"/>
      <c r="N851" s="54"/>
      <c r="O851" s="54"/>
      <c r="P851" s="54"/>
      <c r="Q851" s="54"/>
      <c r="R851" s="54"/>
      <c r="S851" s="54"/>
      <c r="T851" s="54"/>
      <c r="U851" s="54"/>
    </row>
    <row r="852" spans="1:21" s="8" customFormat="1" ht="12.75" x14ac:dyDescent="0.2">
      <c r="A852" s="54"/>
      <c r="B852" s="54"/>
      <c r="C852" s="54"/>
      <c r="D852" s="54"/>
      <c r="E852" s="54"/>
      <c r="F852" s="54"/>
      <c r="G852" s="54"/>
      <c r="H852" s="54"/>
      <c r="I852" s="54"/>
      <c r="J852" s="54"/>
      <c r="K852" s="54"/>
      <c r="L852" s="54"/>
      <c r="M852" s="54"/>
      <c r="N852" s="54"/>
      <c r="O852" s="54"/>
      <c r="P852" s="54"/>
      <c r="Q852" s="54"/>
      <c r="R852" s="54"/>
      <c r="S852" s="54"/>
      <c r="T852" s="54"/>
      <c r="U852" s="54"/>
    </row>
    <row r="853" spans="1:21" s="8" customFormat="1" ht="12.75" x14ac:dyDescent="0.2">
      <c r="A853" s="54"/>
      <c r="B853" s="54"/>
      <c r="C853" s="54"/>
      <c r="D853" s="54"/>
      <c r="E853" s="54"/>
      <c r="F853" s="54"/>
      <c r="G853" s="54"/>
      <c r="H853" s="54"/>
      <c r="I853" s="54"/>
      <c r="J853" s="54"/>
      <c r="K853" s="54"/>
      <c r="L853" s="54"/>
      <c r="M853" s="54"/>
      <c r="N853" s="54"/>
      <c r="O853" s="54"/>
      <c r="P853" s="54"/>
      <c r="Q853" s="54"/>
      <c r="R853" s="54"/>
      <c r="S853" s="54"/>
      <c r="T853" s="54"/>
      <c r="U853" s="54"/>
    </row>
    <row r="854" spans="1:21" s="8" customFormat="1" ht="12.75" x14ac:dyDescent="0.2">
      <c r="A854" s="54"/>
      <c r="B854" s="54"/>
      <c r="C854" s="54"/>
      <c r="D854" s="54"/>
      <c r="E854" s="54"/>
      <c r="F854" s="54"/>
      <c r="G854" s="54"/>
      <c r="H854" s="54"/>
      <c r="I854" s="54"/>
      <c r="J854" s="54"/>
      <c r="K854" s="54"/>
      <c r="L854" s="54"/>
      <c r="M854" s="54"/>
      <c r="N854" s="54"/>
      <c r="O854" s="54"/>
      <c r="P854" s="54"/>
      <c r="Q854" s="54"/>
      <c r="R854" s="54"/>
      <c r="S854" s="54"/>
      <c r="T854" s="54"/>
      <c r="U854" s="54"/>
    </row>
    <row r="855" spans="1:21" s="8" customFormat="1" ht="12.75" x14ac:dyDescent="0.2">
      <c r="A855" s="54"/>
      <c r="B855" s="54"/>
      <c r="C855" s="54"/>
      <c r="D855" s="54"/>
      <c r="E855" s="54"/>
      <c r="F855" s="54"/>
      <c r="G855" s="54"/>
      <c r="H855" s="54"/>
      <c r="I855" s="54"/>
      <c r="J855" s="54"/>
      <c r="K855" s="54"/>
      <c r="L855" s="54"/>
      <c r="M855" s="54"/>
      <c r="N855" s="54"/>
      <c r="O855" s="54"/>
      <c r="P855" s="54"/>
      <c r="Q855" s="54"/>
      <c r="R855" s="54"/>
      <c r="S855" s="54"/>
      <c r="T855" s="54"/>
      <c r="U855" s="54"/>
    </row>
    <row r="856" spans="1:21" s="8" customFormat="1" ht="12.75" x14ac:dyDescent="0.2">
      <c r="A856" s="54"/>
      <c r="B856" s="54"/>
      <c r="C856" s="54"/>
      <c r="D856" s="54"/>
      <c r="E856" s="54"/>
      <c r="F856" s="54"/>
      <c r="G856" s="54"/>
      <c r="H856" s="54"/>
      <c r="I856" s="54"/>
      <c r="J856" s="54"/>
      <c r="K856" s="54"/>
      <c r="L856" s="54"/>
      <c r="M856" s="54"/>
      <c r="N856" s="54"/>
      <c r="O856" s="54"/>
      <c r="P856" s="54"/>
      <c r="Q856" s="54"/>
      <c r="R856" s="54"/>
      <c r="S856" s="54"/>
      <c r="T856" s="54"/>
      <c r="U856" s="54"/>
    </row>
    <row r="857" spans="1:21" s="8" customFormat="1" ht="12.75" x14ac:dyDescent="0.2">
      <c r="A857" s="54"/>
      <c r="B857" s="54"/>
      <c r="C857" s="54"/>
      <c r="D857" s="54"/>
      <c r="E857" s="54"/>
      <c r="F857" s="54"/>
      <c r="G857" s="54"/>
      <c r="H857" s="54"/>
      <c r="I857" s="54"/>
      <c r="J857" s="54"/>
      <c r="K857" s="54"/>
      <c r="L857" s="54"/>
      <c r="M857" s="54"/>
      <c r="N857" s="54"/>
      <c r="O857" s="54"/>
      <c r="P857" s="54"/>
      <c r="Q857" s="54"/>
      <c r="R857" s="54"/>
      <c r="S857" s="54"/>
      <c r="T857" s="54"/>
      <c r="U857" s="54"/>
    </row>
    <row r="858" spans="1:21" s="8" customFormat="1" ht="12.75" x14ac:dyDescent="0.2">
      <c r="A858" s="54"/>
      <c r="B858" s="54"/>
      <c r="C858" s="54"/>
      <c r="D858" s="54"/>
      <c r="E858" s="54"/>
      <c r="F858" s="54"/>
      <c r="G858" s="54"/>
      <c r="H858" s="54"/>
      <c r="I858" s="54"/>
      <c r="J858" s="54"/>
      <c r="K858" s="54"/>
      <c r="L858" s="54"/>
      <c r="M858" s="54"/>
      <c r="N858" s="54"/>
      <c r="O858" s="54"/>
      <c r="P858" s="54"/>
      <c r="Q858" s="54"/>
      <c r="R858" s="54"/>
      <c r="S858" s="54"/>
      <c r="T858" s="54"/>
      <c r="U858" s="54"/>
    </row>
    <row r="859" spans="1:21" s="8" customFormat="1" ht="12.75" x14ac:dyDescent="0.2">
      <c r="A859" s="54"/>
      <c r="B859" s="54"/>
      <c r="C859" s="54"/>
      <c r="D859" s="54"/>
      <c r="E859" s="54"/>
      <c r="F859" s="54"/>
      <c r="G859" s="54"/>
      <c r="H859" s="54"/>
      <c r="I859" s="54"/>
      <c r="J859" s="54"/>
      <c r="K859" s="54"/>
      <c r="L859" s="54"/>
      <c r="M859" s="54"/>
      <c r="N859" s="54"/>
      <c r="O859" s="54"/>
      <c r="P859" s="54"/>
      <c r="Q859" s="54"/>
      <c r="R859" s="54"/>
      <c r="S859" s="54"/>
      <c r="T859" s="54"/>
      <c r="U859" s="54"/>
    </row>
    <row r="860" spans="1:21" s="8" customFormat="1" ht="12.75" x14ac:dyDescent="0.2">
      <c r="A860" s="54"/>
      <c r="B860" s="54"/>
      <c r="C860" s="54"/>
      <c r="D860" s="54"/>
      <c r="E860" s="54"/>
      <c r="F860" s="54"/>
      <c r="G860" s="54"/>
      <c r="H860" s="54"/>
      <c r="I860" s="54"/>
      <c r="J860" s="54"/>
      <c r="K860" s="54"/>
      <c r="L860" s="54"/>
      <c r="M860" s="54"/>
      <c r="N860" s="54"/>
      <c r="O860" s="54"/>
      <c r="P860" s="54"/>
      <c r="Q860" s="54"/>
      <c r="R860" s="54"/>
      <c r="S860" s="54"/>
      <c r="T860" s="54"/>
      <c r="U860" s="54"/>
    </row>
    <row r="861" spans="1:21" s="8" customFormat="1" ht="12.75" x14ac:dyDescent="0.2">
      <c r="A861" s="54"/>
      <c r="B861" s="54"/>
      <c r="C861" s="54"/>
      <c r="D861" s="54"/>
      <c r="E861" s="54"/>
      <c r="F861" s="54"/>
      <c r="G861" s="54"/>
      <c r="H861" s="54"/>
      <c r="I861" s="54"/>
      <c r="J861" s="54"/>
      <c r="K861" s="54"/>
      <c r="L861" s="54"/>
      <c r="M861" s="54"/>
      <c r="N861" s="54"/>
      <c r="O861" s="54"/>
      <c r="P861" s="54"/>
      <c r="Q861" s="54"/>
      <c r="R861" s="54"/>
      <c r="S861" s="54"/>
      <c r="T861" s="54"/>
      <c r="U861" s="54"/>
    </row>
    <row r="862" spans="1:21" s="8" customFormat="1" ht="12.75" x14ac:dyDescent="0.2">
      <c r="A862" s="54"/>
      <c r="B862" s="54"/>
      <c r="C862" s="54"/>
      <c r="D862" s="54"/>
      <c r="E862" s="54"/>
      <c r="F862" s="54"/>
      <c r="G862" s="54"/>
      <c r="H862" s="54"/>
      <c r="I862" s="54"/>
      <c r="J862" s="54"/>
      <c r="K862" s="54"/>
      <c r="L862" s="54"/>
      <c r="M862" s="54"/>
      <c r="N862" s="54"/>
      <c r="O862" s="54"/>
      <c r="P862" s="54"/>
      <c r="Q862" s="54"/>
      <c r="R862" s="54"/>
      <c r="S862" s="54"/>
      <c r="T862" s="54"/>
      <c r="U862" s="54"/>
    </row>
    <row r="863" spans="1:21" s="8" customFormat="1" ht="12.75" x14ac:dyDescent="0.2">
      <c r="A863" s="54"/>
      <c r="B863" s="54"/>
      <c r="C863" s="54"/>
      <c r="D863" s="54"/>
      <c r="E863" s="54"/>
      <c r="F863" s="54"/>
      <c r="G863" s="54"/>
      <c r="H863" s="54"/>
      <c r="I863" s="54"/>
      <c r="J863" s="54"/>
      <c r="K863" s="54"/>
      <c r="L863" s="54"/>
      <c r="M863" s="54"/>
      <c r="N863" s="54"/>
      <c r="O863" s="54"/>
      <c r="P863" s="54"/>
      <c r="Q863" s="54"/>
      <c r="R863" s="54"/>
      <c r="S863" s="54"/>
      <c r="T863" s="54"/>
      <c r="U863" s="54"/>
    </row>
    <row r="864" spans="1:21" s="8" customFormat="1" ht="12.75" x14ac:dyDescent="0.2">
      <c r="A864" s="54"/>
      <c r="B864" s="54"/>
      <c r="C864" s="54"/>
      <c r="D864" s="54"/>
      <c r="E864" s="54"/>
      <c r="F864" s="54"/>
      <c r="G864" s="54"/>
      <c r="H864" s="54"/>
      <c r="I864" s="54"/>
      <c r="J864" s="54"/>
      <c r="K864" s="54"/>
      <c r="L864" s="54"/>
      <c r="M864" s="54"/>
      <c r="N864" s="54"/>
      <c r="O864" s="54"/>
      <c r="P864" s="54"/>
      <c r="Q864" s="54"/>
      <c r="R864" s="54"/>
      <c r="S864" s="54"/>
      <c r="T864" s="54"/>
      <c r="U864" s="54"/>
    </row>
    <row r="865" spans="1:21" s="8" customFormat="1" ht="12.75" x14ac:dyDescent="0.2">
      <c r="A865" s="54"/>
      <c r="B865" s="54"/>
      <c r="C865" s="54"/>
      <c r="D865" s="54"/>
      <c r="E865" s="54"/>
      <c r="F865" s="54"/>
      <c r="G865" s="54"/>
      <c r="H865" s="54"/>
      <c r="I865" s="54"/>
      <c r="J865" s="54"/>
      <c r="K865" s="54"/>
      <c r="L865" s="54"/>
      <c r="M865" s="54"/>
      <c r="N865" s="54"/>
      <c r="O865" s="54"/>
      <c r="P865" s="54"/>
      <c r="Q865" s="54"/>
      <c r="R865" s="54"/>
      <c r="S865" s="54"/>
      <c r="T865" s="54"/>
      <c r="U865" s="54"/>
    </row>
    <row r="866" spans="1:21" s="8" customFormat="1" ht="12.75" x14ac:dyDescent="0.2">
      <c r="A866" s="54"/>
      <c r="B866" s="54"/>
      <c r="C866" s="54"/>
      <c r="D866" s="54"/>
      <c r="E866" s="54"/>
      <c r="F866" s="54"/>
      <c r="G866" s="54"/>
      <c r="H866" s="54"/>
      <c r="I866" s="54"/>
      <c r="J866" s="54"/>
      <c r="K866" s="54"/>
      <c r="L866" s="54"/>
      <c r="M866" s="54"/>
      <c r="N866" s="54"/>
      <c r="O866" s="54"/>
      <c r="P866" s="54"/>
      <c r="Q866" s="54"/>
      <c r="R866" s="54"/>
      <c r="S866" s="54"/>
      <c r="T866" s="54"/>
      <c r="U866" s="54"/>
    </row>
    <row r="867" spans="1:21" s="8" customFormat="1" ht="12.75" x14ac:dyDescent="0.2">
      <c r="A867" s="54"/>
      <c r="B867" s="54"/>
      <c r="C867" s="54"/>
      <c r="D867" s="54"/>
      <c r="E867" s="54"/>
      <c r="F867" s="54"/>
      <c r="G867" s="54"/>
      <c r="H867" s="54"/>
      <c r="I867" s="54"/>
      <c r="J867" s="54"/>
      <c r="K867" s="54"/>
      <c r="L867" s="54"/>
      <c r="M867" s="54"/>
      <c r="N867" s="54"/>
      <c r="O867" s="54"/>
      <c r="P867" s="54"/>
      <c r="Q867" s="54"/>
      <c r="R867" s="54"/>
      <c r="S867" s="54"/>
      <c r="T867" s="54"/>
      <c r="U867" s="54"/>
    </row>
    <row r="868" spans="1:21" s="8" customFormat="1" ht="12.75" x14ac:dyDescent="0.2">
      <c r="A868" s="54"/>
      <c r="B868" s="54"/>
      <c r="C868" s="54"/>
      <c r="D868" s="54"/>
      <c r="E868" s="54"/>
      <c r="F868" s="54"/>
      <c r="G868" s="54"/>
      <c r="H868" s="54"/>
      <c r="I868" s="54"/>
      <c r="J868" s="54"/>
      <c r="K868" s="54"/>
      <c r="L868" s="54"/>
      <c r="M868" s="54"/>
      <c r="N868" s="54"/>
      <c r="O868" s="54"/>
      <c r="P868" s="54"/>
      <c r="Q868" s="54"/>
      <c r="R868" s="54"/>
      <c r="S868" s="54"/>
      <c r="T868" s="54"/>
      <c r="U868" s="54"/>
    </row>
    <row r="869" spans="1:21" s="8" customFormat="1" ht="12.75" x14ac:dyDescent="0.2">
      <c r="A869" s="54"/>
      <c r="B869" s="54"/>
      <c r="C869" s="54"/>
      <c r="D869" s="54"/>
      <c r="E869" s="54"/>
      <c r="F869" s="54"/>
      <c r="G869" s="54"/>
      <c r="H869" s="54"/>
      <c r="I869" s="54"/>
      <c r="J869" s="54"/>
      <c r="K869" s="54"/>
      <c r="L869" s="54"/>
      <c r="M869" s="54"/>
      <c r="N869" s="54"/>
      <c r="O869" s="54"/>
      <c r="P869" s="54"/>
      <c r="Q869" s="54"/>
      <c r="R869" s="54"/>
      <c r="S869" s="54"/>
      <c r="T869" s="54"/>
      <c r="U869" s="54"/>
    </row>
    <row r="870" spans="1:21" s="8" customFormat="1" ht="12.75" x14ac:dyDescent="0.2">
      <c r="A870" s="54"/>
      <c r="B870" s="54"/>
      <c r="C870" s="54"/>
      <c r="D870" s="54"/>
      <c r="E870" s="54"/>
      <c r="F870" s="54"/>
      <c r="G870" s="54"/>
      <c r="H870" s="54"/>
      <c r="I870" s="54"/>
      <c r="J870" s="54"/>
      <c r="K870" s="54"/>
      <c r="L870" s="54"/>
      <c r="M870" s="54"/>
      <c r="N870" s="54"/>
      <c r="O870" s="54"/>
      <c r="P870" s="54"/>
      <c r="Q870" s="54"/>
      <c r="R870" s="54"/>
      <c r="S870" s="54"/>
      <c r="T870" s="54"/>
      <c r="U870" s="54"/>
    </row>
    <row r="871" spans="1:21" s="8" customFormat="1" ht="12.75" x14ac:dyDescent="0.2">
      <c r="A871" s="54"/>
      <c r="B871" s="54"/>
      <c r="C871" s="54"/>
      <c r="D871" s="54"/>
      <c r="E871" s="54"/>
      <c r="F871" s="54"/>
      <c r="G871" s="54"/>
      <c r="H871" s="54"/>
      <c r="I871" s="54"/>
      <c r="J871" s="54"/>
      <c r="K871" s="54"/>
      <c r="L871" s="54"/>
      <c r="M871" s="54"/>
      <c r="N871" s="54"/>
      <c r="O871" s="54"/>
      <c r="P871" s="54"/>
      <c r="Q871" s="54"/>
      <c r="R871" s="54"/>
      <c r="S871" s="54"/>
      <c r="T871" s="54"/>
      <c r="U871" s="54"/>
    </row>
    <row r="872" spans="1:21" s="8" customFormat="1" ht="12.75" x14ac:dyDescent="0.2">
      <c r="A872" s="54"/>
      <c r="B872" s="54"/>
      <c r="C872" s="54"/>
      <c r="D872" s="54"/>
      <c r="E872" s="54"/>
      <c r="F872" s="54"/>
      <c r="G872" s="54"/>
      <c r="H872" s="54"/>
      <c r="I872" s="54"/>
      <c r="J872" s="54"/>
      <c r="K872" s="54"/>
      <c r="L872" s="54"/>
      <c r="M872" s="54"/>
      <c r="N872" s="54"/>
      <c r="O872" s="54"/>
      <c r="P872" s="54"/>
      <c r="Q872" s="54"/>
      <c r="R872" s="54"/>
      <c r="S872" s="54"/>
      <c r="T872" s="54"/>
      <c r="U872" s="54"/>
    </row>
    <row r="873" spans="1:21" s="8" customFormat="1" ht="12.75" x14ac:dyDescent="0.2">
      <c r="A873" s="54"/>
      <c r="B873" s="54"/>
      <c r="C873" s="54"/>
      <c r="D873" s="54"/>
      <c r="E873" s="54"/>
      <c r="F873" s="54"/>
      <c r="G873" s="54"/>
      <c r="H873" s="54"/>
      <c r="I873" s="54"/>
      <c r="J873" s="54"/>
      <c r="K873" s="54"/>
      <c r="L873" s="54"/>
      <c r="M873" s="54"/>
      <c r="N873" s="54"/>
      <c r="O873" s="54"/>
      <c r="P873" s="54"/>
      <c r="Q873" s="54"/>
      <c r="R873" s="54"/>
      <c r="S873" s="54"/>
      <c r="T873" s="54"/>
      <c r="U873" s="54"/>
    </row>
    <row r="874" spans="1:21" s="8" customFormat="1" ht="12.75" x14ac:dyDescent="0.2">
      <c r="A874" s="54"/>
      <c r="B874" s="54"/>
      <c r="C874" s="54"/>
      <c r="D874" s="54"/>
      <c r="E874" s="54"/>
      <c r="F874" s="54"/>
      <c r="G874" s="54"/>
      <c r="H874" s="54"/>
      <c r="I874" s="54"/>
      <c r="J874" s="54"/>
      <c r="K874" s="54"/>
      <c r="L874" s="54"/>
      <c r="M874" s="54"/>
      <c r="N874" s="54"/>
      <c r="O874" s="54"/>
      <c r="P874" s="54"/>
      <c r="Q874" s="54"/>
      <c r="R874" s="54"/>
      <c r="S874" s="54"/>
      <c r="T874" s="54"/>
      <c r="U874" s="54"/>
    </row>
    <row r="875" spans="1:21" s="8" customFormat="1" ht="12.75" x14ac:dyDescent="0.2">
      <c r="A875" s="54"/>
      <c r="B875" s="54"/>
      <c r="C875" s="54"/>
      <c r="D875" s="54"/>
      <c r="E875" s="54"/>
      <c r="F875" s="54"/>
      <c r="G875" s="54"/>
      <c r="H875" s="54"/>
      <c r="I875" s="54"/>
      <c r="J875" s="54"/>
      <c r="K875" s="54"/>
      <c r="L875" s="54"/>
      <c r="M875" s="54"/>
      <c r="N875" s="54"/>
      <c r="O875" s="54"/>
      <c r="P875" s="54"/>
      <c r="Q875" s="54"/>
      <c r="R875" s="54"/>
      <c r="S875" s="54"/>
      <c r="T875" s="54"/>
      <c r="U875" s="54"/>
    </row>
    <row r="876" spans="1:21" s="8" customFormat="1" ht="12.75" x14ac:dyDescent="0.2">
      <c r="A876" s="54"/>
      <c r="B876" s="54"/>
      <c r="C876" s="54"/>
      <c r="D876" s="54"/>
      <c r="E876" s="54"/>
      <c r="F876" s="54"/>
      <c r="G876" s="54"/>
      <c r="H876" s="54"/>
      <c r="I876" s="54"/>
      <c r="J876" s="54"/>
      <c r="K876" s="54"/>
      <c r="L876" s="54"/>
      <c r="M876" s="54"/>
      <c r="N876" s="54"/>
      <c r="O876" s="54"/>
      <c r="P876" s="54"/>
      <c r="Q876" s="54"/>
      <c r="R876" s="54"/>
      <c r="S876" s="54"/>
      <c r="T876" s="54"/>
      <c r="U876" s="54"/>
    </row>
    <row r="877" spans="1:21" s="8" customFormat="1" ht="12.75" x14ac:dyDescent="0.2">
      <c r="A877" s="54"/>
      <c r="B877" s="54"/>
      <c r="C877" s="54"/>
      <c r="D877" s="54"/>
      <c r="E877" s="54"/>
      <c r="F877" s="54"/>
      <c r="G877" s="54"/>
      <c r="H877" s="54"/>
      <c r="I877" s="54"/>
      <c r="J877" s="54"/>
      <c r="K877" s="54"/>
      <c r="L877" s="54"/>
      <c r="M877" s="54"/>
      <c r="N877" s="54"/>
      <c r="O877" s="54"/>
      <c r="P877" s="54"/>
      <c r="Q877" s="54"/>
      <c r="R877" s="54"/>
      <c r="S877" s="54"/>
      <c r="T877" s="54"/>
      <c r="U877" s="54"/>
    </row>
    <row r="878" spans="1:21" s="8" customFormat="1" ht="12.75" x14ac:dyDescent="0.2">
      <c r="A878" s="54"/>
      <c r="B878" s="54"/>
      <c r="C878" s="54"/>
      <c r="D878" s="54"/>
      <c r="E878" s="54"/>
      <c r="F878" s="54"/>
      <c r="G878" s="54"/>
      <c r="H878" s="54"/>
      <c r="I878" s="54"/>
      <c r="J878" s="54"/>
      <c r="K878" s="54"/>
      <c r="L878" s="54"/>
      <c r="M878" s="54"/>
      <c r="N878" s="54"/>
      <c r="O878" s="54"/>
      <c r="P878" s="54"/>
      <c r="Q878" s="54"/>
      <c r="R878" s="54"/>
      <c r="S878" s="54"/>
      <c r="T878" s="54"/>
      <c r="U878" s="54"/>
    </row>
    <row r="879" spans="1:21" s="8" customFormat="1" ht="12.75" x14ac:dyDescent="0.2">
      <c r="A879" s="54"/>
      <c r="B879" s="54"/>
      <c r="C879" s="54"/>
      <c r="D879" s="54"/>
      <c r="E879" s="54"/>
      <c r="F879" s="54"/>
      <c r="G879" s="54"/>
      <c r="H879" s="54"/>
      <c r="I879" s="54"/>
      <c r="J879" s="54"/>
      <c r="K879" s="54"/>
      <c r="L879" s="54"/>
      <c r="M879" s="54"/>
      <c r="N879" s="54"/>
      <c r="O879" s="54"/>
      <c r="P879" s="54"/>
      <c r="Q879" s="54"/>
      <c r="R879" s="54"/>
      <c r="S879" s="54"/>
      <c r="T879" s="54"/>
      <c r="U879" s="54"/>
    </row>
    <row r="880" spans="1:21" s="8" customFormat="1" ht="12.75" x14ac:dyDescent="0.2">
      <c r="A880" s="54"/>
      <c r="B880" s="54"/>
      <c r="C880" s="54"/>
      <c r="D880" s="54"/>
      <c r="E880" s="54"/>
      <c r="F880" s="54"/>
      <c r="G880" s="54"/>
      <c r="H880" s="54"/>
      <c r="I880" s="54"/>
      <c r="J880" s="54"/>
      <c r="K880" s="54"/>
      <c r="L880" s="54"/>
      <c r="M880" s="54"/>
      <c r="N880" s="54"/>
      <c r="O880" s="54"/>
      <c r="P880" s="54"/>
      <c r="Q880" s="54"/>
      <c r="R880" s="54"/>
      <c r="S880" s="54"/>
      <c r="T880" s="54"/>
      <c r="U880" s="54"/>
    </row>
    <row r="881" spans="1:21" s="8" customFormat="1" ht="12.75" x14ac:dyDescent="0.2">
      <c r="A881" s="54"/>
      <c r="B881" s="54"/>
      <c r="C881" s="54"/>
      <c r="D881" s="54"/>
      <c r="E881" s="54"/>
      <c r="F881" s="54"/>
      <c r="G881" s="54"/>
      <c r="H881" s="54"/>
      <c r="I881" s="54"/>
      <c r="J881" s="54"/>
      <c r="K881" s="54"/>
      <c r="L881" s="54"/>
      <c r="M881" s="54"/>
      <c r="N881" s="54"/>
      <c r="O881" s="54"/>
      <c r="P881" s="54"/>
      <c r="Q881" s="54"/>
      <c r="R881" s="54"/>
      <c r="S881" s="54"/>
      <c r="T881" s="54"/>
      <c r="U881" s="54"/>
    </row>
    <row r="882" spans="1:21" s="8" customFormat="1" ht="12.75" x14ac:dyDescent="0.2">
      <c r="A882" s="54"/>
      <c r="B882" s="54"/>
      <c r="C882" s="54"/>
      <c r="D882" s="54"/>
      <c r="E882" s="54"/>
      <c r="F882" s="54"/>
      <c r="G882" s="54"/>
      <c r="H882" s="54"/>
      <c r="I882" s="54"/>
      <c r="J882" s="54"/>
      <c r="K882" s="54"/>
      <c r="L882" s="54"/>
      <c r="M882" s="54"/>
      <c r="N882" s="54"/>
      <c r="O882" s="54"/>
      <c r="P882" s="54"/>
      <c r="Q882" s="54"/>
      <c r="R882" s="54"/>
      <c r="S882" s="54"/>
      <c r="T882" s="54"/>
      <c r="U882" s="54"/>
    </row>
    <row r="883" spans="1:21" s="8" customFormat="1" ht="12.75" x14ac:dyDescent="0.2">
      <c r="A883" s="54"/>
      <c r="B883" s="54"/>
      <c r="C883" s="54"/>
      <c r="D883" s="54"/>
      <c r="E883" s="54"/>
      <c r="F883" s="54"/>
      <c r="G883" s="54"/>
      <c r="H883" s="54"/>
      <c r="I883" s="54"/>
      <c r="J883" s="54"/>
      <c r="K883" s="54"/>
      <c r="L883" s="54"/>
      <c r="M883" s="54"/>
      <c r="N883" s="54"/>
      <c r="O883" s="54"/>
      <c r="P883" s="54"/>
      <c r="Q883" s="54"/>
      <c r="R883" s="54"/>
      <c r="S883" s="54"/>
      <c r="T883" s="54"/>
      <c r="U883" s="54"/>
    </row>
    <row r="884" spans="1:21" s="8" customFormat="1" ht="12.75" x14ac:dyDescent="0.2">
      <c r="A884" s="54"/>
      <c r="B884" s="54"/>
      <c r="C884" s="54"/>
      <c r="D884" s="54"/>
      <c r="E884" s="54"/>
      <c r="F884" s="54"/>
      <c r="G884" s="54"/>
      <c r="H884" s="54"/>
      <c r="I884" s="54"/>
      <c r="J884" s="54"/>
      <c r="K884" s="54"/>
      <c r="L884" s="54"/>
      <c r="M884" s="54"/>
      <c r="N884" s="54"/>
      <c r="O884" s="54"/>
      <c r="P884" s="54"/>
      <c r="Q884" s="54"/>
      <c r="R884" s="54"/>
      <c r="S884" s="54"/>
      <c r="T884" s="54"/>
      <c r="U884" s="54"/>
    </row>
    <row r="885" spans="1:21" s="8" customFormat="1" ht="12.75" x14ac:dyDescent="0.2">
      <c r="A885" s="54"/>
      <c r="B885" s="54"/>
      <c r="C885" s="54"/>
      <c r="D885" s="54"/>
      <c r="E885" s="54"/>
      <c r="F885" s="54"/>
      <c r="G885" s="54"/>
      <c r="H885" s="54"/>
      <c r="I885" s="54"/>
      <c r="J885" s="54"/>
      <c r="K885" s="54"/>
      <c r="L885" s="54"/>
      <c r="M885" s="54"/>
      <c r="N885" s="54"/>
      <c r="O885" s="54"/>
      <c r="P885" s="54"/>
      <c r="Q885" s="54"/>
      <c r="R885" s="54"/>
      <c r="S885" s="54"/>
      <c r="T885" s="54"/>
      <c r="U885" s="54"/>
    </row>
    <row r="886" spans="1:21" s="8" customFormat="1" ht="12.75" x14ac:dyDescent="0.2">
      <c r="A886" s="54"/>
      <c r="B886" s="54"/>
      <c r="C886" s="54"/>
      <c r="D886" s="54"/>
      <c r="E886" s="54"/>
      <c r="F886" s="54"/>
      <c r="G886" s="54"/>
      <c r="H886" s="54"/>
      <c r="I886" s="54"/>
      <c r="J886" s="54"/>
      <c r="K886" s="54"/>
      <c r="L886" s="54"/>
      <c r="M886" s="54"/>
      <c r="N886" s="54"/>
      <c r="O886" s="54"/>
      <c r="P886" s="54"/>
      <c r="Q886" s="54"/>
      <c r="R886" s="54"/>
      <c r="S886" s="54"/>
      <c r="T886" s="54"/>
      <c r="U886" s="54"/>
    </row>
    <row r="887" spans="1:21" s="8" customFormat="1" ht="12.75" x14ac:dyDescent="0.2">
      <c r="A887" s="54"/>
      <c r="B887" s="54"/>
      <c r="C887" s="54"/>
      <c r="D887" s="54"/>
      <c r="E887" s="54"/>
      <c r="F887" s="54"/>
      <c r="G887" s="54"/>
      <c r="H887" s="54"/>
      <c r="I887" s="54"/>
      <c r="J887" s="54"/>
      <c r="K887" s="54"/>
      <c r="L887" s="54"/>
      <c r="M887" s="54"/>
      <c r="N887" s="54"/>
      <c r="O887" s="54"/>
      <c r="P887" s="54"/>
      <c r="Q887" s="54"/>
      <c r="R887" s="54"/>
      <c r="S887" s="54"/>
      <c r="T887" s="54"/>
      <c r="U887" s="54"/>
    </row>
    <row r="888" spans="1:21" s="8" customFormat="1" ht="12.75" x14ac:dyDescent="0.2">
      <c r="A888" s="54"/>
      <c r="B888" s="54"/>
      <c r="C888" s="54"/>
      <c r="D888" s="54"/>
      <c r="E888" s="54"/>
      <c r="F888" s="54"/>
      <c r="G888" s="54"/>
      <c r="H888" s="54"/>
      <c r="I888" s="54"/>
      <c r="J888" s="54"/>
      <c r="K888" s="54"/>
      <c r="L888" s="54"/>
      <c r="M888" s="54"/>
      <c r="N888" s="54"/>
      <c r="O888" s="54"/>
      <c r="P888" s="54"/>
      <c r="Q888" s="54"/>
      <c r="R888" s="54"/>
      <c r="S888" s="54"/>
      <c r="T888" s="54"/>
      <c r="U888" s="54"/>
    </row>
    <row r="889" spans="1:21" s="8" customFormat="1" ht="12.75" x14ac:dyDescent="0.2">
      <c r="A889" s="54"/>
      <c r="B889" s="54"/>
      <c r="C889" s="54"/>
      <c r="D889" s="54"/>
      <c r="E889" s="54"/>
      <c r="F889" s="54"/>
      <c r="G889" s="54"/>
      <c r="H889" s="54"/>
      <c r="I889" s="54"/>
      <c r="J889" s="54"/>
      <c r="K889" s="54"/>
      <c r="L889" s="54"/>
      <c r="M889" s="54"/>
      <c r="N889" s="54"/>
      <c r="O889" s="54"/>
      <c r="P889" s="54"/>
      <c r="Q889" s="54"/>
      <c r="R889" s="54"/>
      <c r="S889" s="54"/>
      <c r="T889" s="54"/>
      <c r="U889" s="54"/>
    </row>
    <row r="890" spans="1:21" s="8" customFormat="1" ht="12.75" x14ac:dyDescent="0.2">
      <c r="A890" s="54"/>
      <c r="B890" s="54"/>
      <c r="C890" s="54"/>
      <c r="D890" s="54"/>
      <c r="E890" s="54"/>
      <c r="F890" s="54"/>
      <c r="G890" s="54"/>
      <c r="H890" s="54"/>
      <c r="I890" s="54"/>
      <c r="J890" s="54"/>
      <c r="K890" s="54"/>
      <c r="L890" s="54"/>
      <c r="M890" s="54"/>
      <c r="N890" s="54"/>
      <c r="O890" s="54"/>
      <c r="P890" s="54"/>
      <c r="Q890" s="54"/>
      <c r="R890" s="54"/>
      <c r="S890" s="54"/>
      <c r="T890" s="54"/>
      <c r="U890" s="54"/>
    </row>
    <row r="891" spans="1:21" s="8" customFormat="1" ht="12.75" x14ac:dyDescent="0.2">
      <c r="A891" s="54"/>
      <c r="B891" s="54"/>
      <c r="C891" s="54"/>
      <c r="D891" s="54"/>
      <c r="E891" s="54"/>
      <c r="F891" s="54"/>
      <c r="G891" s="54"/>
      <c r="H891" s="54"/>
      <c r="I891" s="54"/>
      <c r="J891" s="54"/>
      <c r="K891" s="54"/>
      <c r="L891" s="54"/>
      <c r="M891" s="54"/>
      <c r="N891" s="54"/>
      <c r="O891" s="54"/>
      <c r="P891" s="54"/>
      <c r="Q891" s="54"/>
      <c r="R891" s="54"/>
      <c r="S891" s="54"/>
      <c r="T891" s="54"/>
      <c r="U891" s="54"/>
    </row>
    <row r="892" spans="1:21" s="8" customFormat="1" ht="12.75" x14ac:dyDescent="0.2">
      <c r="A892" s="54"/>
      <c r="B892" s="54"/>
      <c r="C892" s="54"/>
      <c r="D892" s="54"/>
      <c r="E892" s="54"/>
      <c r="F892" s="54"/>
      <c r="G892" s="54"/>
      <c r="H892" s="54"/>
      <c r="I892" s="54"/>
      <c r="J892" s="54"/>
      <c r="K892" s="54"/>
      <c r="L892" s="54"/>
      <c r="M892" s="54"/>
      <c r="N892" s="54"/>
      <c r="O892" s="54"/>
      <c r="P892" s="54"/>
      <c r="Q892" s="54"/>
      <c r="R892" s="54"/>
      <c r="S892" s="54"/>
      <c r="T892" s="54"/>
      <c r="U892" s="54"/>
    </row>
    <row r="893" spans="1:21" s="8" customFormat="1" ht="12.75" x14ac:dyDescent="0.2">
      <c r="A893" s="54"/>
      <c r="B893" s="54"/>
      <c r="C893" s="54"/>
      <c r="D893" s="54"/>
      <c r="E893" s="54"/>
      <c r="F893" s="54"/>
      <c r="G893" s="54"/>
      <c r="H893" s="54"/>
      <c r="I893" s="54"/>
      <c r="J893" s="54"/>
      <c r="K893" s="54"/>
      <c r="L893" s="54"/>
      <c r="M893" s="54"/>
      <c r="N893" s="54"/>
      <c r="O893" s="54"/>
      <c r="P893" s="54"/>
      <c r="Q893" s="54"/>
      <c r="R893" s="54"/>
      <c r="S893" s="54"/>
      <c r="T893" s="54"/>
      <c r="U893" s="54"/>
    </row>
    <row r="894" spans="1:21" s="8" customFormat="1" ht="12.75" x14ac:dyDescent="0.2">
      <c r="A894" s="54"/>
      <c r="B894" s="54"/>
      <c r="C894" s="54"/>
      <c r="D894" s="54"/>
      <c r="E894" s="54"/>
      <c r="F894" s="54"/>
      <c r="G894" s="54"/>
      <c r="H894" s="54"/>
      <c r="I894" s="54"/>
      <c r="J894" s="54"/>
      <c r="K894" s="54"/>
      <c r="L894" s="54"/>
      <c r="M894" s="54"/>
      <c r="N894" s="54"/>
      <c r="O894" s="54"/>
      <c r="P894" s="54"/>
      <c r="Q894" s="54"/>
      <c r="R894" s="54"/>
      <c r="S894" s="54"/>
      <c r="T894" s="54"/>
      <c r="U894" s="54"/>
    </row>
    <row r="895" spans="1:21" s="8" customFormat="1" ht="12.75" x14ac:dyDescent="0.2">
      <c r="A895" s="54"/>
      <c r="B895" s="54"/>
      <c r="C895" s="54"/>
      <c r="D895" s="54"/>
      <c r="E895" s="54"/>
      <c r="F895" s="54"/>
      <c r="G895" s="54"/>
      <c r="H895" s="54"/>
      <c r="I895" s="54"/>
      <c r="J895" s="54"/>
      <c r="K895" s="54"/>
      <c r="L895" s="54"/>
      <c r="M895" s="54"/>
      <c r="N895" s="54"/>
      <c r="O895" s="54"/>
      <c r="P895" s="54"/>
      <c r="Q895" s="54"/>
      <c r="R895" s="54"/>
      <c r="S895" s="54"/>
      <c r="T895" s="54"/>
      <c r="U895" s="54"/>
    </row>
    <row r="896" spans="1:21" s="8" customFormat="1" ht="12.75" x14ac:dyDescent="0.2">
      <c r="A896" s="54"/>
      <c r="B896" s="54"/>
      <c r="C896" s="54"/>
      <c r="D896" s="54"/>
      <c r="E896" s="54"/>
      <c r="F896" s="54"/>
      <c r="G896" s="54"/>
      <c r="H896" s="54"/>
      <c r="I896" s="54"/>
      <c r="J896" s="54"/>
      <c r="K896" s="54"/>
      <c r="L896" s="54"/>
      <c r="M896" s="54"/>
      <c r="N896" s="54"/>
      <c r="O896" s="54"/>
      <c r="P896" s="54"/>
      <c r="Q896" s="54"/>
      <c r="R896" s="54"/>
      <c r="S896" s="54"/>
      <c r="T896" s="54"/>
      <c r="U896" s="54"/>
    </row>
    <row r="897" spans="1:21" s="8" customFormat="1" ht="12.75" x14ac:dyDescent="0.2">
      <c r="A897" s="54"/>
      <c r="B897" s="54"/>
      <c r="C897" s="54"/>
      <c r="D897" s="54"/>
      <c r="E897" s="54"/>
      <c r="F897" s="54"/>
      <c r="G897" s="54"/>
      <c r="H897" s="54"/>
      <c r="I897" s="54"/>
      <c r="J897" s="54"/>
      <c r="K897" s="54"/>
      <c r="L897" s="54"/>
      <c r="M897" s="54"/>
      <c r="N897" s="54"/>
      <c r="O897" s="54"/>
      <c r="P897" s="54"/>
      <c r="Q897" s="54"/>
      <c r="R897" s="54"/>
      <c r="S897" s="54"/>
      <c r="T897" s="54"/>
      <c r="U897" s="54"/>
    </row>
    <row r="898" spans="1:21" s="8" customFormat="1" ht="12.75" x14ac:dyDescent="0.2">
      <c r="A898" s="54"/>
      <c r="B898" s="54"/>
      <c r="C898" s="54"/>
      <c r="D898" s="54"/>
      <c r="E898" s="54"/>
      <c r="F898" s="54"/>
      <c r="G898" s="54"/>
      <c r="H898" s="54"/>
      <c r="I898" s="54"/>
      <c r="J898" s="54"/>
      <c r="K898" s="54"/>
      <c r="L898" s="54"/>
      <c r="M898" s="54"/>
      <c r="N898" s="54"/>
      <c r="O898" s="54"/>
      <c r="P898" s="54"/>
      <c r="Q898" s="54"/>
      <c r="R898" s="54"/>
      <c r="S898" s="54"/>
      <c r="T898" s="54"/>
      <c r="U898" s="54"/>
    </row>
    <row r="899" spans="1:21" s="8" customFormat="1" ht="12.75" x14ac:dyDescent="0.2">
      <c r="A899" s="54"/>
      <c r="B899" s="54"/>
      <c r="C899" s="54"/>
      <c r="D899" s="54"/>
      <c r="E899" s="54"/>
      <c r="F899" s="54"/>
      <c r="G899" s="54"/>
      <c r="H899" s="54"/>
      <c r="I899" s="54"/>
      <c r="J899" s="54"/>
      <c r="K899" s="54"/>
      <c r="L899" s="54"/>
      <c r="M899" s="54"/>
      <c r="N899" s="54"/>
      <c r="O899" s="54"/>
      <c r="P899" s="54"/>
      <c r="Q899" s="54"/>
      <c r="R899" s="54"/>
      <c r="S899" s="54"/>
      <c r="T899" s="54"/>
      <c r="U899" s="54"/>
    </row>
    <row r="900" spans="1:21" s="8" customFormat="1" ht="12.75" x14ac:dyDescent="0.2">
      <c r="A900" s="54"/>
      <c r="B900" s="54"/>
      <c r="C900" s="54"/>
      <c r="D900" s="54"/>
      <c r="E900" s="54"/>
      <c r="F900" s="54"/>
      <c r="G900" s="54"/>
      <c r="H900" s="54"/>
      <c r="I900" s="54"/>
      <c r="J900" s="54"/>
      <c r="K900" s="54"/>
      <c r="L900" s="54"/>
      <c r="M900" s="54"/>
      <c r="N900" s="54"/>
      <c r="O900" s="54"/>
      <c r="P900" s="54"/>
      <c r="Q900" s="54"/>
      <c r="R900" s="54"/>
      <c r="S900" s="54"/>
      <c r="T900" s="54"/>
      <c r="U900" s="54"/>
    </row>
    <row r="901" spans="1:21" s="8" customFormat="1" ht="12.75" x14ac:dyDescent="0.2">
      <c r="A901" s="54"/>
      <c r="B901" s="54"/>
      <c r="C901" s="54"/>
      <c r="D901" s="54"/>
      <c r="E901" s="54"/>
      <c r="F901" s="54"/>
      <c r="G901" s="54"/>
      <c r="H901" s="54"/>
      <c r="I901" s="54"/>
      <c r="J901" s="54"/>
      <c r="K901" s="54"/>
      <c r="L901" s="54"/>
      <c r="M901" s="54"/>
      <c r="N901" s="54"/>
      <c r="O901" s="54"/>
      <c r="P901" s="54"/>
      <c r="Q901" s="54"/>
      <c r="R901" s="54"/>
      <c r="S901" s="54"/>
      <c r="T901" s="54"/>
      <c r="U901" s="54"/>
    </row>
    <row r="902" spans="1:21" s="8" customFormat="1" ht="12.75" x14ac:dyDescent="0.2">
      <c r="A902" s="54"/>
      <c r="B902" s="54"/>
      <c r="C902" s="54"/>
      <c r="D902" s="54"/>
      <c r="E902" s="54"/>
      <c r="F902" s="54"/>
      <c r="G902" s="54"/>
      <c r="H902" s="54"/>
      <c r="I902" s="54"/>
      <c r="J902" s="54"/>
      <c r="K902" s="54"/>
      <c r="L902" s="54"/>
      <c r="M902" s="54"/>
      <c r="N902" s="54"/>
      <c r="O902" s="54"/>
      <c r="P902" s="54"/>
      <c r="Q902" s="54"/>
      <c r="R902" s="54"/>
      <c r="S902" s="54"/>
      <c r="T902" s="54"/>
      <c r="U902" s="54"/>
    </row>
    <row r="903" spans="1:21" s="8" customFormat="1" ht="12.75" x14ac:dyDescent="0.2">
      <c r="A903" s="54"/>
      <c r="B903" s="54"/>
      <c r="C903" s="54"/>
      <c r="D903" s="54"/>
      <c r="E903" s="54"/>
      <c r="F903" s="54"/>
      <c r="G903" s="54"/>
      <c r="H903" s="54"/>
      <c r="I903" s="54"/>
      <c r="J903" s="54"/>
      <c r="K903" s="54"/>
      <c r="L903" s="54"/>
      <c r="M903" s="54"/>
      <c r="N903" s="54"/>
      <c r="O903" s="54"/>
      <c r="P903" s="54"/>
      <c r="Q903" s="54"/>
      <c r="R903" s="54"/>
      <c r="S903" s="54"/>
      <c r="T903" s="54"/>
      <c r="U903" s="54"/>
    </row>
    <row r="904" spans="1:21" s="8" customFormat="1" ht="12.75" x14ac:dyDescent="0.2">
      <c r="A904" s="54"/>
      <c r="B904" s="54"/>
      <c r="C904" s="54"/>
      <c r="D904" s="54"/>
      <c r="E904" s="54"/>
      <c r="F904" s="54"/>
      <c r="G904" s="54"/>
      <c r="H904" s="54"/>
      <c r="I904" s="54"/>
      <c r="J904" s="54"/>
      <c r="K904" s="54"/>
      <c r="L904" s="54"/>
      <c r="M904" s="54"/>
      <c r="N904" s="54"/>
      <c r="O904" s="54"/>
      <c r="P904" s="54"/>
      <c r="Q904" s="54"/>
      <c r="R904" s="54"/>
      <c r="S904" s="54"/>
      <c r="T904" s="54"/>
      <c r="U904" s="54"/>
    </row>
    <row r="905" spans="1:21" s="8" customFormat="1" ht="12.75" x14ac:dyDescent="0.2">
      <c r="A905" s="54"/>
      <c r="B905" s="54"/>
      <c r="C905" s="54"/>
      <c r="D905" s="54"/>
      <c r="E905" s="54"/>
      <c r="F905" s="54"/>
      <c r="G905" s="54"/>
      <c r="H905" s="54"/>
      <c r="I905" s="54"/>
      <c r="J905" s="54"/>
      <c r="K905" s="54"/>
      <c r="L905" s="54"/>
      <c r="M905" s="54"/>
      <c r="N905" s="54"/>
      <c r="O905" s="54"/>
      <c r="P905" s="54"/>
      <c r="Q905" s="54"/>
      <c r="R905" s="54"/>
      <c r="S905" s="54"/>
      <c r="T905" s="54"/>
      <c r="U905" s="54"/>
    </row>
    <row r="906" spans="1:21" s="8" customFormat="1" ht="12.75" x14ac:dyDescent="0.2">
      <c r="A906" s="54"/>
      <c r="B906" s="54"/>
      <c r="C906" s="54"/>
      <c r="D906" s="54"/>
      <c r="E906" s="54"/>
      <c r="F906" s="54"/>
      <c r="G906" s="54"/>
      <c r="H906" s="54"/>
      <c r="I906" s="54"/>
      <c r="J906" s="54"/>
      <c r="K906" s="54"/>
      <c r="L906" s="54"/>
      <c r="M906" s="54"/>
      <c r="N906" s="54"/>
      <c r="O906" s="54"/>
      <c r="P906" s="54"/>
      <c r="Q906" s="54"/>
      <c r="R906" s="54"/>
      <c r="S906" s="54"/>
      <c r="T906" s="54"/>
      <c r="U906" s="54"/>
    </row>
    <row r="907" spans="1:21" s="8" customFormat="1" ht="12.75" x14ac:dyDescent="0.2">
      <c r="A907" s="54"/>
      <c r="B907" s="54"/>
      <c r="C907" s="54"/>
      <c r="D907" s="54"/>
      <c r="E907" s="54"/>
      <c r="F907" s="54"/>
      <c r="G907" s="54"/>
      <c r="H907" s="54"/>
      <c r="I907" s="54"/>
      <c r="J907" s="54"/>
      <c r="K907" s="54"/>
      <c r="L907" s="54"/>
      <c r="M907" s="54"/>
      <c r="N907" s="54"/>
      <c r="O907" s="54"/>
      <c r="P907" s="54"/>
      <c r="Q907" s="54"/>
      <c r="R907" s="54"/>
      <c r="S907" s="54"/>
      <c r="T907" s="54"/>
      <c r="U907" s="54"/>
    </row>
    <row r="908" spans="1:21" s="8" customFormat="1" ht="12.75" x14ac:dyDescent="0.2">
      <c r="A908" s="54"/>
      <c r="B908" s="54"/>
      <c r="C908" s="54"/>
      <c r="D908" s="54"/>
      <c r="E908" s="54"/>
      <c r="F908" s="54"/>
      <c r="G908" s="54"/>
      <c r="H908" s="54"/>
      <c r="I908" s="54"/>
      <c r="J908" s="54"/>
      <c r="K908" s="54"/>
      <c r="L908" s="54"/>
      <c r="M908" s="54"/>
      <c r="N908" s="54"/>
      <c r="O908" s="54"/>
      <c r="P908" s="54"/>
      <c r="Q908" s="54"/>
      <c r="R908" s="54"/>
      <c r="S908" s="54"/>
      <c r="T908" s="54"/>
      <c r="U908" s="54"/>
    </row>
    <row r="909" spans="1:21" s="8" customFormat="1" ht="12.75" x14ac:dyDescent="0.2">
      <c r="A909" s="54"/>
      <c r="B909" s="54"/>
      <c r="C909" s="54"/>
      <c r="D909" s="54"/>
      <c r="E909" s="54"/>
      <c r="F909" s="54"/>
      <c r="G909" s="54"/>
      <c r="H909" s="54"/>
      <c r="I909" s="54"/>
      <c r="J909" s="54"/>
      <c r="K909" s="54"/>
      <c r="L909" s="54"/>
      <c r="M909" s="54"/>
      <c r="N909" s="54"/>
      <c r="O909" s="54"/>
      <c r="P909" s="54"/>
      <c r="Q909" s="54"/>
      <c r="R909" s="54"/>
      <c r="S909" s="54"/>
      <c r="T909" s="54"/>
      <c r="U909" s="54"/>
    </row>
    <row r="910" spans="1:21" s="8" customFormat="1" ht="12.75" x14ac:dyDescent="0.2">
      <c r="A910" s="54"/>
      <c r="B910" s="54"/>
      <c r="C910" s="54"/>
      <c r="D910" s="54"/>
      <c r="E910" s="54"/>
      <c r="F910" s="54"/>
      <c r="G910" s="54"/>
      <c r="H910" s="54"/>
      <c r="I910" s="54"/>
      <c r="J910" s="54"/>
      <c r="K910" s="54"/>
      <c r="L910" s="54"/>
      <c r="M910" s="54"/>
      <c r="N910" s="54"/>
      <c r="O910" s="54"/>
      <c r="P910" s="54"/>
      <c r="Q910" s="54"/>
      <c r="R910" s="54"/>
      <c r="S910" s="54"/>
      <c r="T910" s="54"/>
      <c r="U910" s="54"/>
    </row>
    <row r="911" spans="1:21" s="8" customFormat="1" ht="12.75" x14ac:dyDescent="0.2">
      <c r="A911" s="54"/>
      <c r="B911" s="54"/>
      <c r="C911" s="54"/>
      <c r="D911" s="54"/>
      <c r="E911" s="54"/>
      <c r="F911" s="54"/>
      <c r="G911" s="54"/>
      <c r="H911" s="54"/>
      <c r="I911" s="54"/>
      <c r="J911" s="54"/>
      <c r="K911" s="54"/>
      <c r="L911" s="54"/>
      <c r="M911" s="54"/>
      <c r="N911" s="54"/>
      <c r="O911" s="54"/>
      <c r="P911" s="54"/>
      <c r="Q911" s="54"/>
      <c r="R911" s="54"/>
      <c r="S911" s="54"/>
      <c r="T911" s="54"/>
      <c r="U911" s="54"/>
    </row>
    <row r="912" spans="1:21" s="8" customFormat="1" ht="12.75" x14ac:dyDescent="0.2">
      <c r="A912" s="54"/>
      <c r="B912" s="54"/>
      <c r="C912" s="54"/>
      <c r="D912" s="54"/>
      <c r="E912" s="54"/>
      <c r="F912" s="54"/>
      <c r="G912" s="54"/>
      <c r="H912" s="54"/>
      <c r="I912" s="54"/>
      <c r="J912" s="54"/>
      <c r="K912" s="54"/>
      <c r="L912" s="54"/>
      <c r="M912" s="54"/>
      <c r="N912" s="54"/>
      <c r="O912" s="54"/>
      <c r="P912" s="54"/>
      <c r="Q912" s="54"/>
      <c r="R912" s="54"/>
      <c r="S912" s="54"/>
      <c r="T912" s="54"/>
      <c r="U912" s="54"/>
    </row>
    <row r="913" spans="1:21" s="8" customFormat="1" ht="12.75" x14ac:dyDescent="0.2">
      <c r="A913" s="54"/>
      <c r="B913" s="54"/>
      <c r="C913" s="54"/>
      <c r="D913" s="54"/>
      <c r="E913" s="54"/>
      <c r="F913" s="54"/>
      <c r="G913" s="54"/>
      <c r="H913" s="54"/>
      <c r="I913" s="54"/>
      <c r="J913" s="54"/>
      <c r="K913" s="54"/>
      <c r="L913" s="54"/>
      <c r="M913" s="54"/>
      <c r="N913" s="54"/>
      <c r="O913" s="54"/>
      <c r="P913" s="54"/>
      <c r="Q913" s="54"/>
      <c r="R913" s="54"/>
      <c r="S913" s="54"/>
      <c r="T913" s="54"/>
      <c r="U913" s="54"/>
    </row>
    <row r="914" spans="1:21" s="8" customFormat="1" ht="12.75" x14ac:dyDescent="0.2">
      <c r="A914" s="54"/>
      <c r="B914" s="54"/>
      <c r="C914" s="54"/>
      <c r="D914" s="54"/>
      <c r="E914" s="54"/>
      <c r="F914" s="54"/>
      <c r="G914" s="54"/>
      <c r="H914" s="54"/>
      <c r="I914" s="54"/>
      <c r="J914" s="54"/>
      <c r="K914" s="54"/>
      <c r="L914" s="54"/>
      <c r="M914" s="54"/>
      <c r="N914" s="54"/>
      <c r="O914" s="54"/>
      <c r="P914" s="54"/>
      <c r="Q914" s="54"/>
      <c r="R914" s="54"/>
      <c r="S914" s="54"/>
      <c r="T914" s="54"/>
      <c r="U914" s="54"/>
    </row>
    <row r="915" spans="1:21" s="8" customFormat="1" ht="12.75" x14ac:dyDescent="0.2">
      <c r="A915" s="54"/>
      <c r="B915" s="54"/>
      <c r="C915" s="54"/>
      <c r="D915" s="54"/>
      <c r="E915" s="54"/>
      <c r="F915" s="54"/>
      <c r="G915" s="54"/>
      <c r="H915" s="54"/>
      <c r="I915" s="54"/>
      <c r="J915" s="54"/>
      <c r="K915" s="54"/>
      <c r="L915" s="54"/>
      <c r="M915" s="54"/>
      <c r="N915" s="54"/>
      <c r="O915" s="54"/>
      <c r="P915" s="54"/>
      <c r="Q915" s="54"/>
      <c r="R915" s="54"/>
      <c r="S915" s="54"/>
      <c r="T915" s="54"/>
      <c r="U915" s="54"/>
    </row>
    <row r="916" spans="1:21" s="8" customFormat="1" ht="12.75" x14ac:dyDescent="0.2">
      <c r="A916" s="54"/>
      <c r="B916" s="54"/>
      <c r="C916" s="54"/>
      <c r="D916" s="54"/>
      <c r="E916" s="54"/>
      <c r="F916" s="54"/>
      <c r="G916" s="54"/>
      <c r="H916" s="54"/>
      <c r="I916" s="54"/>
      <c r="J916" s="54"/>
      <c r="K916" s="54"/>
      <c r="L916" s="54"/>
      <c r="M916" s="54"/>
      <c r="N916" s="54"/>
      <c r="O916" s="54"/>
      <c r="P916" s="54"/>
      <c r="Q916" s="54"/>
      <c r="R916" s="54"/>
      <c r="S916" s="54"/>
      <c r="T916" s="54"/>
      <c r="U916" s="54"/>
    </row>
    <row r="917" spans="1:21" s="8" customFormat="1" ht="12.75" x14ac:dyDescent="0.2">
      <c r="A917" s="54"/>
      <c r="B917" s="54"/>
      <c r="C917" s="54"/>
      <c r="D917" s="54"/>
      <c r="E917" s="54"/>
      <c r="F917" s="54"/>
      <c r="G917" s="54"/>
      <c r="H917" s="54"/>
      <c r="I917" s="54"/>
      <c r="J917" s="54"/>
      <c r="K917" s="54"/>
      <c r="L917" s="54"/>
      <c r="M917" s="54"/>
      <c r="N917" s="54"/>
      <c r="O917" s="54"/>
      <c r="P917" s="54"/>
      <c r="Q917" s="54"/>
      <c r="R917" s="54"/>
      <c r="S917" s="54"/>
      <c r="T917" s="54"/>
      <c r="U917" s="54"/>
    </row>
    <row r="918" spans="1:21" s="8" customFormat="1" ht="12.75" x14ac:dyDescent="0.2">
      <c r="A918" s="54"/>
      <c r="B918" s="54"/>
      <c r="C918" s="54"/>
      <c r="D918" s="54"/>
      <c r="E918" s="54"/>
      <c r="F918" s="54"/>
      <c r="G918" s="54"/>
      <c r="H918" s="54"/>
      <c r="I918" s="54"/>
      <c r="J918" s="54"/>
      <c r="K918" s="54"/>
      <c r="L918" s="54"/>
      <c r="M918" s="54"/>
      <c r="N918" s="54"/>
      <c r="O918" s="54"/>
      <c r="P918" s="54"/>
      <c r="Q918" s="54"/>
      <c r="R918" s="54"/>
      <c r="S918" s="54"/>
      <c r="T918" s="54"/>
      <c r="U918" s="54"/>
    </row>
    <row r="919" spans="1:21" s="8" customFormat="1" ht="12.75" x14ac:dyDescent="0.2">
      <c r="A919" s="54"/>
      <c r="B919" s="54"/>
      <c r="C919" s="54"/>
      <c r="D919" s="54"/>
      <c r="E919" s="54"/>
      <c r="F919" s="54"/>
      <c r="G919" s="54"/>
      <c r="H919" s="54"/>
      <c r="I919" s="54"/>
      <c r="J919" s="54"/>
      <c r="K919" s="54"/>
      <c r="L919" s="54"/>
      <c r="M919" s="54"/>
      <c r="N919" s="54"/>
      <c r="O919" s="54"/>
      <c r="P919" s="54"/>
      <c r="Q919" s="54"/>
      <c r="R919" s="54"/>
      <c r="S919" s="54"/>
      <c r="T919" s="54"/>
      <c r="U919" s="54"/>
    </row>
    <row r="920" spans="1:21" s="8" customFormat="1" ht="12.75" x14ac:dyDescent="0.2">
      <c r="A920" s="54"/>
      <c r="B920" s="54"/>
      <c r="C920" s="54"/>
      <c r="D920" s="54"/>
      <c r="E920" s="54"/>
      <c r="F920" s="54"/>
      <c r="G920" s="54"/>
      <c r="H920" s="54"/>
      <c r="I920" s="54"/>
      <c r="J920" s="54"/>
      <c r="K920" s="54"/>
      <c r="L920" s="54"/>
      <c r="M920" s="54"/>
      <c r="N920" s="54"/>
      <c r="O920" s="54"/>
      <c r="P920" s="54"/>
      <c r="Q920" s="54"/>
      <c r="R920" s="54"/>
      <c r="S920" s="54"/>
      <c r="T920" s="54"/>
      <c r="U920" s="54"/>
    </row>
    <row r="921" spans="1:21" s="8" customFormat="1" ht="12.75" x14ac:dyDescent="0.2">
      <c r="A921" s="54"/>
      <c r="B921" s="54"/>
      <c r="C921" s="54"/>
      <c r="D921" s="54"/>
      <c r="E921" s="54"/>
      <c r="F921" s="54"/>
      <c r="G921" s="54"/>
      <c r="H921" s="54"/>
      <c r="I921" s="54"/>
      <c r="J921" s="54"/>
      <c r="K921" s="54"/>
      <c r="L921" s="54"/>
      <c r="M921" s="54"/>
      <c r="N921" s="54"/>
      <c r="O921" s="54"/>
      <c r="P921" s="54"/>
      <c r="Q921" s="54"/>
      <c r="R921" s="54"/>
      <c r="S921" s="54"/>
      <c r="T921" s="54"/>
      <c r="U921" s="54"/>
    </row>
    <row r="922" spans="1:21" s="8" customFormat="1" ht="12.75" x14ac:dyDescent="0.2">
      <c r="A922" s="54"/>
      <c r="B922" s="54"/>
      <c r="C922" s="54"/>
      <c r="D922" s="54"/>
      <c r="E922" s="54"/>
      <c r="F922" s="54"/>
      <c r="G922" s="54"/>
      <c r="H922" s="54"/>
      <c r="I922" s="54"/>
      <c r="J922" s="54"/>
      <c r="K922" s="54"/>
      <c r="L922" s="54"/>
      <c r="M922" s="54"/>
      <c r="N922" s="54"/>
      <c r="O922" s="54"/>
      <c r="P922" s="54"/>
      <c r="Q922" s="54"/>
      <c r="R922" s="54"/>
      <c r="S922" s="54"/>
      <c r="T922" s="54"/>
      <c r="U922" s="54"/>
    </row>
    <row r="923" spans="1:21" s="8" customFormat="1" ht="12.75" x14ac:dyDescent="0.2">
      <c r="A923" s="54"/>
      <c r="B923" s="54"/>
      <c r="C923" s="54"/>
      <c r="D923" s="54"/>
      <c r="E923" s="54"/>
      <c r="F923" s="54"/>
      <c r="G923" s="54"/>
      <c r="H923" s="54"/>
      <c r="I923" s="54"/>
      <c r="J923" s="54"/>
      <c r="K923" s="54"/>
      <c r="L923" s="54"/>
      <c r="M923" s="54"/>
      <c r="N923" s="54"/>
      <c r="O923" s="54"/>
      <c r="P923" s="54"/>
      <c r="Q923" s="54"/>
      <c r="R923" s="54"/>
      <c r="S923" s="54"/>
      <c r="T923" s="54"/>
      <c r="U923" s="54"/>
    </row>
    <row r="924" spans="1:21" s="8" customFormat="1" ht="12.75" x14ac:dyDescent="0.2">
      <c r="A924" s="54"/>
      <c r="B924" s="54"/>
      <c r="C924" s="54"/>
      <c r="D924" s="54"/>
      <c r="E924" s="54"/>
      <c r="F924" s="54"/>
      <c r="G924" s="54"/>
      <c r="H924" s="54"/>
      <c r="I924" s="54"/>
      <c r="J924" s="54"/>
      <c r="K924" s="54"/>
      <c r="L924" s="54"/>
      <c r="M924" s="54"/>
      <c r="N924" s="54"/>
      <c r="O924" s="54"/>
      <c r="P924" s="54"/>
      <c r="Q924" s="54"/>
      <c r="R924" s="54"/>
      <c r="S924" s="54"/>
      <c r="T924" s="54"/>
      <c r="U924" s="54"/>
    </row>
    <row r="925" spans="1:21" s="8" customFormat="1" ht="12.75" x14ac:dyDescent="0.2">
      <c r="A925" s="54"/>
      <c r="B925" s="54"/>
      <c r="C925" s="54"/>
      <c r="D925" s="54"/>
      <c r="E925" s="54"/>
      <c r="F925" s="54"/>
      <c r="G925" s="54"/>
      <c r="H925" s="54"/>
      <c r="I925" s="54"/>
      <c r="J925" s="54"/>
      <c r="K925" s="54"/>
      <c r="L925" s="54"/>
      <c r="M925" s="54"/>
      <c r="N925" s="54"/>
      <c r="O925" s="54"/>
      <c r="P925" s="54"/>
      <c r="Q925" s="54"/>
      <c r="R925" s="54"/>
      <c r="S925" s="54"/>
      <c r="T925" s="54"/>
      <c r="U925" s="54"/>
    </row>
    <row r="926" spans="1:21" s="8" customFormat="1" ht="12.75" x14ac:dyDescent="0.2">
      <c r="A926" s="54"/>
      <c r="B926" s="54"/>
      <c r="C926" s="54"/>
      <c r="D926" s="54"/>
      <c r="E926" s="54"/>
      <c r="F926" s="54"/>
      <c r="G926" s="54"/>
      <c r="H926" s="54"/>
      <c r="I926" s="54"/>
      <c r="J926" s="54"/>
      <c r="K926" s="54"/>
      <c r="L926" s="54"/>
      <c r="M926" s="54"/>
      <c r="N926" s="54"/>
      <c r="O926" s="54"/>
      <c r="P926" s="54"/>
      <c r="Q926" s="54"/>
      <c r="R926" s="54"/>
      <c r="S926" s="54"/>
      <c r="T926" s="54"/>
      <c r="U926" s="54"/>
    </row>
    <row r="927" spans="1:21" s="8" customFormat="1" ht="12.75" x14ac:dyDescent="0.2">
      <c r="A927" s="54"/>
      <c r="B927" s="54"/>
      <c r="C927" s="54"/>
      <c r="D927" s="54"/>
      <c r="E927" s="54"/>
      <c r="F927" s="54"/>
      <c r="G927" s="54"/>
      <c r="H927" s="54"/>
      <c r="I927" s="54"/>
      <c r="J927" s="54"/>
      <c r="K927" s="54"/>
      <c r="L927" s="54"/>
      <c r="M927" s="54"/>
      <c r="N927" s="54"/>
      <c r="O927" s="54"/>
      <c r="P927" s="54"/>
      <c r="Q927" s="54"/>
      <c r="R927" s="54"/>
      <c r="S927" s="54"/>
      <c r="T927" s="54"/>
      <c r="U927" s="54"/>
    </row>
    <row r="928" spans="1:21" s="8" customFormat="1" ht="12.75" x14ac:dyDescent="0.2">
      <c r="A928" s="54"/>
      <c r="B928" s="54"/>
      <c r="C928" s="54"/>
      <c r="D928" s="54"/>
      <c r="E928" s="54"/>
      <c r="F928" s="54"/>
      <c r="G928" s="54"/>
      <c r="H928" s="54"/>
      <c r="I928" s="54"/>
      <c r="J928" s="54"/>
      <c r="K928" s="54"/>
      <c r="L928" s="54"/>
      <c r="M928" s="54"/>
      <c r="N928" s="54"/>
      <c r="O928" s="54"/>
      <c r="P928" s="54"/>
      <c r="Q928" s="54"/>
      <c r="R928" s="54"/>
      <c r="S928" s="54"/>
      <c r="T928" s="54"/>
      <c r="U928" s="54"/>
    </row>
    <row r="929" spans="1:21" s="8" customFormat="1" ht="15" customHeight="1" x14ac:dyDescent="0.2">
      <c r="A929" s="54"/>
      <c r="B929" s="54"/>
      <c r="C929" s="54"/>
      <c r="D929" s="54"/>
      <c r="E929" s="54"/>
      <c r="F929" s="54"/>
      <c r="G929" s="54"/>
      <c r="H929" s="54"/>
      <c r="I929" s="54"/>
      <c r="J929" s="54"/>
      <c r="K929" s="54"/>
      <c r="L929" s="54"/>
      <c r="M929" s="54"/>
      <c r="N929" s="54"/>
      <c r="O929" s="54"/>
      <c r="P929" s="54"/>
      <c r="Q929" s="54"/>
      <c r="R929" s="54"/>
      <c r="S929" s="54"/>
      <c r="T929" s="54"/>
      <c r="U929" s="54"/>
    </row>
    <row r="930" spans="1:21" s="8" customFormat="1" ht="15" customHeight="1" x14ac:dyDescent="0.2">
      <c r="A930" s="54"/>
      <c r="B930" s="54"/>
      <c r="C930" s="54"/>
      <c r="D930" s="54"/>
      <c r="E930" s="54"/>
      <c r="F930" s="54"/>
      <c r="G930" s="54"/>
      <c r="H930" s="54"/>
      <c r="I930" s="54"/>
      <c r="J930" s="54"/>
      <c r="K930" s="54"/>
      <c r="L930" s="54"/>
      <c r="M930" s="54"/>
      <c r="N930" s="54"/>
      <c r="O930" s="54"/>
      <c r="P930" s="54"/>
      <c r="Q930" s="54"/>
      <c r="R930" s="54"/>
      <c r="S930" s="54"/>
      <c r="T930" s="54"/>
      <c r="U930" s="54"/>
    </row>
    <row r="931" spans="1:21" s="8" customFormat="1" ht="15" customHeight="1" x14ac:dyDescent="0.2">
      <c r="A931" s="54"/>
      <c r="B931" s="54"/>
      <c r="C931" s="54"/>
      <c r="D931" s="54"/>
      <c r="E931" s="54"/>
      <c r="F931" s="54"/>
      <c r="G931" s="54"/>
      <c r="H931" s="54"/>
      <c r="I931" s="54"/>
      <c r="J931" s="54"/>
      <c r="K931" s="54"/>
      <c r="L931" s="54"/>
      <c r="M931" s="54"/>
      <c r="N931" s="54"/>
      <c r="O931" s="54"/>
      <c r="P931" s="54"/>
      <c r="Q931" s="54"/>
      <c r="R931" s="54"/>
      <c r="S931" s="54"/>
      <c r="T931" s="54"/>
      <c r="U931" s="54"/>
    </row>
    <row r="932" spans="1:21" s="8" customFormat="1" ht="15" customHeight="1" x14ac:dyDescent="0.2">
      <c r="A932" s="54"/>
      <c r="B932" s="54"/>
      <c r="C932" s="54"/>
      <c r="D932" s="54"/>
      <c r="E932" s="54"/>
      <c r="F932" s="54"/>
      <c r="G932" s="54"/>
      <c r="H932" s="54"/>
      <c r="I932" s="54"/>
      <c r="J932" s="54"/>
      <c r="K932" s="54"/>
      <c r="L932" s="54"/>
      <c r="M932" s="54"/>
      <c r="N932" s="54"/>
      <c r="O932" s="54"/>
      <c r="P932" s="54"/>
      <c r="Q932" s="54"/>
      <c r="R932" s="54"/>
      <c r="S932" s="54"/>
      <c r="T932" s="54"/>
      <c r="U932" s="54"/>
    </row>
    <row r="933" spans="1:21" s="8" customFormat="1" ht="15" customHeight="1" x14ac:dyDescent="0.2">
      <c r="A933" s="54"/>
      <c r="B933" s="54"/>
      <c r="C933" s="54"/>
      <c r="D933" s="54"/>
      <c r="E933" s="54"/>
      <c r="F933" s="54"/>
      <c r="G933" s="54"/>
      <c r="H933" s="54"/>
      <c r="I933" s="54"/>
      <c r="J933" s="54"/>
      <c r="K933" s="54"/>
      <c r="L933" s="54"/>
      <c r="M933" s="54"/>
      <c r="N933" s="54"/>
      <c r="O933" s="54"/>
      <c r="P933" s="54"/>
      <c r="Q933" s="54"/>
      <c r="R933" s="54"/>
      <c r="S933" s="54"/>
      <c r="T933" s="54"/>
      <c r="U933" s="54"/>
    </row>
    <row r="934" spans="1:21" s="8" customFormat="1" ht="15" customHeight="1" x14ac:dyDescent="0.2">
      <c r="A934" s="54"/>
      <c r="B934" s="54"/>
      <c r="C934" s="54"/>
      <c r="D934" s="54"/>
      <c r="E934" s="54"/>
      <c r="F934" s="54"/>
      <c r="G934" s="54"/>
      <c r="H934" s="54"/>
      <c r="I934" s="54"/>
      <c r="J934" s="54"/>
      <c r="K934" s="54"/>
      <c r="L934" s="54"/>
      <c r="M934" s="54"/>
      <c r="N934" s="54"/>
      <c r="O934" s="54"/>
      <c r="P934" s="54"/>
      <c r="Q934" s="54"/>
      <c r="R934" s="54"/>
      <c r="S934" s="54"/>
      <c r="T934" s="54"/>
      <c r="U934" s="54"/>
    </row>
    <row r="935" spans="1:21" s="8" customFormat="1" ht="15" customHeight="1" x14ac:dyDescent="0.2">
      <c r="A935" s="54"/>
      <c r="B935" s="54"/>
      <c r="C935" s="54"/>
      <c r="D935" s="54"/>
      <c r="E935" s="54"/>
      <c r="F935" s="54"/>
      <c r="G935" s="54"/>
      <c r="H935" s="54"/>
      <c r="I935" s="54"/>
      <c r="J935" s="54"/>
      <c r="K935" s="54"/>
      <c r="L935" s="54"/>
      <c r="M935" s="54"/>
      <c r="N935" s="54"/>
      <c r="O935" s="54"/>
      <c r="P935" s="54"/>
      <c r="Q935" s="54"/>
      <c r="R935" s="54"/>
      <c r="S935" s="54"/>
      <c r="T935" s="54"/>
      <c r="U935" s="54"/>
    </row>
    <row r="936" spans="1:21" s="8" customFormat="1" ht="15" customHeight="1" x14ac:dyDescent="0.2">
      <c r="A936" s="54"/>
      <c r="B936" s="54"/>
      <c r="C936" s="54"/>
      <c r="D936" s="54"/>
      <c r="E936" s="54"/>
      <c r="F936" s="54"/>
      <c r="G936" s="54"/>
      <c r="H936" s="54"/>
      <c r="I936" s="54"/>
      <c r="J936" s="54"/>
      <c r="K936" s="54"/>
      <c r="L936" s="54"/>
      <c r="M936" s="54"/>
      <c r="N936" s="54"/>
      <c r="O936" s="54"/>
      <c r="P936" s="54"/>
      <c r="Q936" s="54"/>
      <c r="R936" s="54"/>
      <c r="S936" s="54"/>
      <c r="T936" s="54"/>
      <c r="U936" s="54"/>
    </row>
    <row r="937" spans="1:21" s="8" customFormat="1" ht="15" customHeight="1" x14ac:dyDescent="0.2">
      <c r="A937" s="54"/>
      <c r="B937" s="54"/>
      <c r="C937" s="54"/>
      <c r="D937" s="54"/>
      <c r="E937" s="54"/>
      <c r="F937" s="54"/>
      <c r="G937" s="54"/>
      <c r="H937" s="54"/>
      <c r="I937" s="54"/>
      <c r="J937" s="54"/>
      <c r="K937" s="54"/>
      <c r="L937" s="54"/>
      <c r="M937" s="54"/>
      <c r="N937" s="54"/>
      <c r="O937" s="54"/>
      <c r="P937" s="54"/>
      <c r="Q937" s="54"/>
      <c r="R937" s="54"/>
      <c r="S937" s="54"/>
      <c r="T937" s="54"/>
      <c r="U937" s="54"/>
    </row>
    <row r="938" spans="1:21" s="8" customFormat="1" ht="15" customHeight="1" x14ac:dyDescent="0.2">
      <c r="A938" s="54"/>
      <c r="B938" s="54"/>
      <c r="C938" s="54"/>
      <c r="D938" s="54"/>
      <c r="E938" s="54"/>
      <c r="F938" s="54"/>
      <c r="G938" s="54"/>
      <c r="H938" s="54"/>
      <c r="I938" s="54"/>
      <c r="J938" s="54"/>
      <c r="K938" s="54"/>
      <c r="L938" s="54"/>
      <c r="M938" s="54"/>
      <c r="N938" s="54"/>
      <c r="O938" s="54"/>
      <c r="P938" s="54"/>
      <c r="Q938" s="54"/>
      <c r="R938" s="54"/>
      <c r="S938" s="54"/>
      <c r="T938" s="54"/>
      <c r="U938" s="54"/>
    </row>
    <row r="939" spans="1:21" s="8" customFormat="1" ht="15" customHeight="1" x14ac:dyDescent="0.2">
      <c r="A939" s="54"/>
      <c r="B939" s="54"/>
      <c r="C939" s="54"/>
      <c r="D939" s="54"/>
      <c r="E939" s="54"/>
      <c r="F939" s="54"/>
      <c r="G939" s="54"/>
      <c r="H939" s="54"/>
      <c r="I939" s="54"/>
      <c r="J939" s="54"/>
      <c r="K939" s="54"/>
      <c r="L939" s="54"/>
      <c r="M939" s="54"/>
      <c r="N939" s="54"/>
      <c r="O939" s="54"/>
      <c r="P939" s="54"/>
      <c r="Q939" s="54"/>
      <c r="R939" s="54"/>
      <c r="S939" s="54"/>
      <c r="T939" s="54"/>
      <c r="U939" s="54"/>
    </row>
    <row r="940" spans="1:21" s="8" customFormat="1" ht="15" customHeight="1" x14ac:dyDescent="0.2">
      <c r="A940" s="54"/>
      <c r="B940" s="54"/>
      <c r="C940" s="54"/>
      <c r="D940" s="54"/>
      <c r="E940" s="54"/>
      <c r="F940" s="54"/>
      <c r="G940" s="54"/>
      <c r="H940" s="54"/>
      <c r="I940" s="54"/>
      <c r="J940" s="54"/>
      <c r="K940" s="54"/>
      <c r="L940" s="54"/>
      <c r="M940" s="54"/>
      <c r="N940" s="54"/>
      <c r="O940" s="54"/>
      <c r="P940" s="54"/>
      <c r="Q940" s="54"/>
      <c r="R940" s="54"/>
      <c r="S940" s="54"/>
      <c r="T940" s="54"/>
      <c r="U940" s="54"/>
    </row>
    <row r="941" spans="1:21" s="8" customFormat="1" ht="15" customHeight="1" x14ac:dyDescent="0.2">
      <c r="A941" s="54"/>
      <c r="B941" s="54"/>
      <c r="C941" s="54"/>
      <c r="D941" s="54"/>
      <c r="E941" s="54"/>
      <c r="F941" s="54"/>
      <c r="G941" s="54"/>
      <c r="H941" s="54"/>
      <c r="I941" s="54"/>
      <c r="J941" s="54"/>
      <c r="K941" s="54"/>
      <c r="L941" s="54"/>
      <c r="M941" s="54"/>
      <c r="N941" s="54"/>
      <c r="O941" s="54"/>
      <c r="P941" s="54"/>
      <c r="Q941" s="54"/>
      <c r="R941" s="54"/>
      <c r="S941" s="54"/>
      <c r="T941" s="54"/>
      <c r="U941" s="54"/>
    </row>
    <row r="942" spans="1:21" s="8" customFormat="1" ht="15" customHeight="1" x14ac:dyDescent="0.2">
      <c r="A942" s="54"/>
      <c r="B942" s="54"/>
      <c r="C942" s="54"/>
      <c r="D942" s="54"/>
      <c r="E942" s="54"/>
      <c r="F942" s="54"/>
      <c r="G942" s="54"/>
      <c r="H942" s="54"/>
      <c r="I942" s="54"/>
      <c r="J942" s="54"/>
      <c r="K942" s="54"/>
      <c r="L942" s="54"/>
      <c r="M942" s="54"/>
      <c r="N942" s="54"/>
      <c r="O942" s="54"/>
      <c r="P942" s="54"/>
      <c r="Q942" s="54"/>
      <c r="R942" s="54"/>
      <c r="S942" s="54"/>
      <c r="T942" s="54"/>
      <c r="U942" s="54"/>
    </row>
    <row r="943" spans="1:21" s="8" customFormat="1" ht="15" customHeight="1" x14ac:dyDescent="0.2">
      <c r="A943" s="54"/>
      <c r="B943" s="54"/>
      <c r="C943" s="54"/>
      <c r="D943" s="54"/>
      <c r="E943" s="54"/>
      <c r="F943" s="54"/>
      <c r="G943" s="54"/>
      <c r="H943" s="54"/>
      <c r="I943" s="54"/>
      <c r="J943" s="54"/>
      <c r="K943" s="54"/>
      <c r="L943" s="54"/>
      <c r="M943" s="54"/>
      <c r="N943" s="54"/>
      <c r="O943" s="54"/>
      <c r="P943" s="54"/>
      <c r="Q943" s="54"/>
      <c r="R943" s="54"/>
      <c r="S943" s="54"/>
      <c r="T943" s="54"/>
      <c r="U943" s="54"/>
    </row>
  </sheetData>
  <sheetProtection password="E88A" sheet="1" objects="1" scenarios="1"/>
  <mergeCells count="14">
    <mergeCell ref="C4:S5"/>
    <mergeCell ref="C7:S8"/>
    <mergeCell ref="R11:S11"/>
    <mergeCell ref="M21:S22"/>
    <mergeCell ref="M23:S24"/>
    <mergeCell ref="N11:O11"/>
    <mergeCell ref="P11:Q11"/>
    <mergeCell ref="L11:M11"/>
    <mergeCell ref="C11:C12"/>
    <mergeCell ref="D11:E11"/>
    <mergeCell ref="C10:I10"/>
    <mergeCell ref="J11:K11"/>
    <mergeCell ref="H11:I11"/>
    <mergeCell ref="F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95"/>
  <sheetViews>
    <sheetView workbookViewId="0">
      <selection activeCell="L21" sqref="L21"/>
    </sheetView>
  </sheetViews>
  <sheetFormatPr defaultColWidth="17.28515625" defaultRowHeight="15" customHeight="1" x14ac:dyDescent="0.2"/>
  <cols>
    <col min="1" max="2" width="2.28515625" customWidth="1"/>
    <col min="3" max="3" width="35.85546875" customWidth="1"/>
    <col min="4" max="16" width="10.7109375" customWidth="1"/>
    <col min="17" max="18" width="10.7109375" style="8" customWidth="1"/>
    <col min="19" max="19" width="3.85546875" style="8" customWidth="1"/>
    <col min="20" max="20" width="16.140625" style="8" customWidth="1"/>
    <col min="21" max="43" width="17.28515625" style="8"/>
  </cols>
  <sheetData>
    <row r="1" spans="1:25" s="8" customFormat="1" ht="15" customHeight="1" thickBot="1" x14ac:dyDescent="0.25"/>
    <row r="2" spans="1:25" s="8" customFormat="1" ht="18" customHeight="1" x14ac:dyDescent="0.2">
      <c r="A2" s="336"/>
      <c r="B2" s="337"/>
      <c r="C2" s="352" t="s">
        <v>164</v>
      </c>
      <c r="D2" s="338"/>
      <c r="E2" s="338"/>
      <c r="F2" s="338"/>
      <c r="G2" s="338"/>
      <c r="H2" s="338"/>
      <c r="I2" s="338"/>
      <c r="J2" s="338"/>
      <c r="K2" s="338"/>
      <c r="L2" s="338"/>
      <c r="M2" s="338"/>
      <c r="N2" s="338"/>
      <c r="O2" s="338"/>
      <c r="P2" s="338"/>
      <c r="Q2" s="338"/>
      <c r="R2" s="338"/>
      <c r="S2" s="339"/>
      <c r="T2" s="336"/>
      <c r="U2" s="336"/>
      <c r="V2" s="336"/>
      <c r="W2" s="336"/>
      <c r="X2" s="336"/>
      <c r="Y2" s="336"/>
    </row>
    <row r="3" spans="1:25" s="8" customFormat="1" ht="18" customHeight="1" x14ac:dyDescent="0.2">
      <c r="A3" s="336"/>
      <c r="B3" s="340"/>
      <c r="C3" s="336"/>
      <c r="D3" s="336"/>
      <c r="E3" s="336"/>
      <c r="F3" s="336"/>
      <c r="G3" s="336"/>
      <c r="H3" s="336"/>
      <c r="I3" s="336"/>
      <c r="J3" s="336"/>
      <c r="K3" s="336"/>
      <c r="L3" s="336"/>
      <c r="M3" s="336"/>
      <c r="N3" s="336"/>
      <c r="O3" s="336"/>
      <c r="P3" s="336"/>
      <c r="Q3" s="336"/>
      <c r="R3" s="336"/>
      <c r="S3" s="341"/>
      <c r="T3" s="336"/>
      <c r="U3" s="336"/>
      <c r="V3" s="336"/>
      <c r="W3" s="336"/>
      <c r="X3" s="336"/>
      <c r="Y3" s="336"/>
    </row>
    <row r="4" spans="1:25" s="8" customFormat="1" ht="18" customHeight="1" x14ac:dyDescent="0.2">
      <c r="A4" s="336"/>
      <c r="B4" s="340"/>
      <c r="C4" s="1082" t="s">
        <v>127</v>
      </c>
      <c r="D4" s="1083"/>
      <c r="E4" s="1083"/>
      <c r="F4" s="1083"/>
      <c r="G4" s="1083"/>
      <c r="H4" s="1083"/>
      <c r="I4" s="1083"/>
      <c r="J4" s="1083"/>
      <c r="K4" s="1083"/>
      <c r="L4" s="1083"/>
      <c r="M4" s="1083"/>
      <c r="N4" s="1083"/>
      <c r="O4" s="1083"/>
      <c r="P4" s="1083"/>
      <c r="Q4" s="1083"/>
      <c r="R4" s="336"/>
      <c r="S4" s="341"/>
      <c r="T4" s="336"/>
      <c r="U4" s="336"/>
      <c r="V4" s="336"/>
      <c r="W4" s="336"/>
      <c r="X4" s="336"/>
      <c r="Y4" s="336"/>
    </row>
    <row r="5" spans="1:25" s="8" customFormat="1" ht="18" customHeight="1" x14ac:dyDescent="0.2">
      <c r="A5" s="336"/>
      <c r="B5" s="340"/>
      <c r="C5" s="1083"/>
      <c r="D5" s="1083"/>
      <c r="E5" s="1083"/>
      <c r="F5" s="1083"/>
      <c r="G5" s="1083"/>
      <c r="H5" s="1083"/>
      <c r="I5" s="1083"/>
      <c r="J5" s="1083"/>
      <c r="K5" s="1083"/>
      <c r="L5" s="1083"/>
      <c r="M5" s="1083"/>
      <c r="N5" s="1083"/>
      <c r="O5" s="1083"/>
      <c r="P5" s="1083"/>
      <c r="Q5" s="1083"/>
      <c r="R5" s="336"/>
      <c r="S5" s="341"/>
      <c r="T5" s="336"/>
      <c r="U5" s="336"/>
      <c r="V5" s="336"/>
      <c r="W5" s="336"/>
      <c r="X5" s="336"/>
      <c r="Y5" s="336"/>
    </row>
    <row r="6" spans="1:25" s="8" customFormat="1" ht="18" customHeight="1" x14ac:dyDescent="0.2">
      <c r="A6" s="336"/>
      <c r="B6" s="340"/>
      <c r="C6" s="336"/>
      <c r="D6" s="336"/>
      <c r="E6" s="336"/>
      <c r="F6" s="336"/>
      <c r="G6" s="336"/>
      <c r="H6" s="336"/>
      <c r="I6" s="336"/>
      <c r="J6" s="336"/>
      <c r="K6" s="336"/>
      <c r="L6" s="336"/>
      <c r="M6" s="336"/>
      <c r="N6" s="336"/>
      <c r="O6" s="336"/>
      <c r="P6" s="336"/>
      <c r="Q6" s="336"/>
      <c r="R6" s="336"/>
      <c r="S6" s="336"/>
      <c r="T6" s="340"/>
      <c r="U6" s="336"/>
      <c r="V6" s="336"/>
      <c r="W6" s="336"/>
      <c r="X6" s="336"/>
      <c r="Y6" s="336"/>
    </row>
    <row r="7" spans="1:25" s="8" customFormat="1" ht="18" customHeight="1" x14ac:dyDescent="0.2">
      <c r="A7" s="336"/>
      <c r="B7" s="340"/>
      <c r="C7" s="354" t="s">
        <v>164</v>
      </c>
      <c r="D7" s="336"/>
      <c r="E7" s="336"/>
      <c r="F7" s="336"/>
      <c r="G7" s="336"/>
      <c r="H7" s="336"/>
      <c r="I7" s="336"/>
      <c r="J7" s="336"/>
      <c r="L7" s="344" t="s">
        <v>0</v>
      </c>
      <c r="M7" s="336"/>
      <c r="N7" s="336"/>
      <c r="O7" s="336"/>
      <c r="P7" s="336"/>
      <c r="Q7" s="336"/>
      <c r="R7" s="336"/>
      <c r="S7" s="336"/>
      <c r="T7" s="340"/>
      <c r="U7" s="336"/>
      <c r="V7" s="336"/>
      <c r="W7" s="336"/>
      <c r="X7" s="336"/>
      <c r="Y7" s="336"/>
    </row>
    <row r="8" spans="1:25" s="8" customFormat="1" ht="30" x14ac:dyDescent="0.2">
      <c r="A8" s="336"/>
      <c r="B8" s="340"/>
      <c r="C8" s="355"/>
      <c r="D8" s="351" t="s">
        <v>128</v>
      </c>
      <c r="E8" s="351" t="s">
        <v>129</v>
      </c>
      <c r="F8" s="351" t="s">
        <v>130</v>
      </c>
      <c r="G8" s="351" t="s">
        <v>131</v>
      </c>
      <c r="H8" s="351" t="s">
        <v>132</v>
      </c>
      <c r="I8" s="351" t="s">
        <v>133</v>
      </c>
      <c r="J8" s="349" t="s">
        <v>168</v>
      </c>
      <c r="L8" s="1115" t="s">
        <v>165</v>
      </c>
      <c r="M8" s="1081"/>
      <c r="N8" s="1081"/>
      <c r="O8" s="1081"/>
      <c r="P8" s="1081"/>
      <c r="Q8" s="1081"/>
      <c r="R8" s="1081"/>
      <c r="S8" s="358"/>
      <c r="T8" s="365"/>
      <c r="U8" s="336"/>
      <c r="V8" s="336"/>
      <c r="W8" s="336"/>
      <c r="X8" s="336"/>
      <c r="Y8" s="336"/>
    </row>
    <row r="9" spans="1:25" s="8" customFormat="1" ht="18" customHeight="1" x14ac:dyDescent="0.25">
      <c r="A9" s="336"/>
      <c r="B9" s="340"/>
      <c r="C9" s="342" t="s">
        <v>1</v>
      </c>
      <c r="D9" s="350">
        <v>150</v>
      </c>
      <c r="E9" s="350">
        <v>120</v>
      </c>
      <c r="F9" s="350">
        <v>260</v>
      </c>
      <c r="G9" s="350">
        <v>520</v>
      </c>
      <c r="H9" s="350">
        <v>227</v>
      </c>
      <c r="I9" s="359">
        <v>366</v>
      </c>
      <c r="J9" s="362">
        <v>1.44</v>
      </c>
      <c r="L9" s="1115" t="s">
        <v>166</v>
      </c>
      <c r="M9" s="1081"/>
      <c r="N9" s="1081"/>
      <c r="O9" s="1081"/>
      <c r="P9" s="1081"/>
      <c r="Q9" s="1081"/>
      <c r="R9" s="1081"/>
      <c r="S9" s="358"/>
      <c r="T9" s="365"/>
      <c r="U9" s="336"/>
      <c r="V9" s="336"/>
      <c r="W9" s="336"/>
      <c r="X9" s="336"/>
      <c r="Y9" s="336"/>
    </row>
    <row r="10" spans="1:25" s="8" customFormat="1" ht="18" customHeight="1" x14ac:dyDescent="0.25">
      <c r="A10" s="336"/>
      <c r="B10" s="340"/>
      <c r="C10" s="343" t="s">
        <v>3</v>
      </c>
      <c r="D10" s="356">
        <v>1040</v>
      </c>
      <c r="E10" s="356">
        <v>1230</v>
      </c>
      <c r="F10" s="356">
        <v>2230</v>
      </c>
      <c r="G10" s="356">
        <v>2260</v>
      </c>
      <c r="H10" s="356">
        <v>1034</v>
      </c>
      <c r="I10" s="360">
        <v>1913</v>
      </c>
      <c r="J10" s="363">
        <v>0.83942307692307694</v>
      </c>
      <c r="K10" s="358"/>
      <c r="L10" s="1081"/>
      <c r="M10" s="1081"/>
      <c r="N10" s="1081"/>
      <c r="O10" s="1081"/>
      <c r="P10" s="1081"/>
      <c r="Q10" s="1081"/>
      <c r="R10" s="1081"/>
      <c r="S10" s="156"/>
      <c r="T10" s="365"/>
      <c r="U10" s="336"/>
      <c r="V10" s="336"/>
      <c r="W10" s="336"/>
      <c r="X10" s="336"/>
      <c r="Y10" s="336"/>
    </row>
    <row r="11" spans="1:25" s="8" customFormat="1" ht="18" customHeight="1" x14ac:dyDescent="0.25">
      <c r="A11" s="336"/>
      <c r="B11" s="340"/>
      <c r="C11" s="343" t="s">
        <v>4</v>
      </c>
      <c r="D11" s="356">
        <v>1730</v>
      </c>
      <c r="E11" s="356">
        <v>1870</v>
      </c>
      <c r="F11" s="356">
        <v>2750</v>
      </c>
      <c r="G11" s="356">
        <v>3420</v>
      </c>
      <c r="H11" s="356">
        <v>1475</v>
      </c>
      <c r="I11" s="360">
        <v>2422</v>
      </c>
      <c r="J11" s="363">
        <v>0.4</v>
      </c>
      <c r="K11" s="358"/>
      <c r="L11" s="1081"/>
      <c r="M11" s="1081"/>
      <c r="N11" s="1081"/>
      <c r="O11" s="1081"/>
      <c r="P11" s="1081"/>
      <c r="Q11" s="1081"/>
      <c r="R11" s="1081"/>
      <c r="S11" s="156"/>
      <c r="T11" s="365"/>
      <c r="U11" s="336"/>
      <c r="V11" s="336"/>
      <c r="W11" s="336"/>
      <c r="X11" s="336"/>
      <c r="Y11" s="336"/>
    </row>
    <row r="12" spans="1:25" s="8" customFormat="1" ht="18" customHeight="1" x14ac:dyDescent="0.25">
      <c r="A12" s="336"/>
      <c r="B12" s="340"/>
      <c r="C12" s="343" t="s">
        <v>5</v>
      </c>
      <c r="D12" s="356">
        <v>40890</v>
      </c>
      <c r="E12" s="356">
        <v>34220</v>
      </c>
      <c r="F12" s="356">
        <v>33650</v>
      </c>
      <c r="G12" s="356">
        <v>48370</v>
      </c>
      <c r="H12" s="356">
        <v>26796</v>
      </c>
      <c r="I12" s="360">
        <v>34768</v>
      </c>
      <c r="J12" s="363">
        <v>-0.14971875764245537</v>
      </c>
      <c r="K12" s="336"/>
      <c r="L12" s="1081"/>
      <c r="M12" s="1081"/>
      <c r="N12" s="1081"/>
      <c r="O12" s="1081"/>
      <c r="P12" s="1081"/>
      <c r="Q12" s="1081"/>
      <c r="R12" s="1081"/>
      <c r="S12" s="285"/>
      <c r="T12" s="365"/>
      <c r="U12" s="336"/>
      <c r="V12" s="336"/>
      <c r="W12" s="336"/>
      <c r="X12" s="336"/>
      <c r="Y12" s="336"/>
    </row>
    <row r="13" spans="1:25" s="8" customFormat="1" ht="18" customHeight="1" x14ac:dyDescent="0.25">
      <c r="A13" s="336"/>
      <c r="B13" s="340"/>
      <c r="C13" s="345" t="s">
        <v>6</v>
      </c>
      <c r="D13" s="357">
        <v>58110</v>
      </c>
      <c r="E13" s="357">
        <v>42920</v>
      </c>
      <c r="F13" s="357">
        <v>42870</v>
      </c>
      <c r="G13" s="357">
        <v>66640</v>
      </c>
      <c r="H13" s="357">
        <v>32630</v>
      </c>
      <c r="I13" s="361">
        <v>41530</v>
      </c>
      <c r="J13" s="364">
        <v>-0.28532094303906386</v>
      </c>
      <c r="L13" s="344" t="s">
        <v>2</v>
      </c>
      <c r="M13" s="336"/>
      <c r="N13" s="336"/>
      <c r="O13" s="336"/>
      <c r="P13" s="336"/>
      <c r="Q13" s="336"/>
      <c r="R13" s="336"/>
      <c r="S13" s="336"/>
      <c r="T13" s="340"/>
      <c r="U13" s="336"/>
      <c r="V13" s="336"/>
      <c r="W13" s="336"/>
      <c r="X13" s="336"/>
      <c r="Y13" s="336"/>
    </row>
    <row r="14" spans="1:25" s="8" customFormat="1" ht="18" customHeight="1" x14ac:dyDescent="0.2">
      <c r="A14" s="336"/>
      <c r="B14" s="340"/>
      <c r="C14" s="170" t="s">
        <v>161</v>
      </c>
      <c r="D14" s="336"/>
      <c r="E14" s="336"/>
      <c r="F14" s="336"/>
      <c r="G14" s="336"/>
      <c r="H14" s="336"/>
      <c r="I14" s="336"/>
      <c r="J14" s="336"/>
      <c r="L14" s="366" t="s">
        <v>167</v>
      </c>
      <c r="M14" s="336"/>
      <c r="N14" s="336"/>
      <c r="O14" s="336"/>
      <c r="P14" s="336"/>
      <c r="Q14" s="336"/>
      <c r="R14" s="336"/>
      <c r="S14" s="336"/>
      <c r="T14" s="340"/>
      <c r="U14" s="336"/>
      <c r="V14" s="336"/>
      <c r="W14" s="336"/>
      <c r="X14" s="336"/>
      <c r="Y14" s="336"/>
    </row>
    <row r="15" spans="1:25" s="8" customFormat="1" ht="18" customHeight="1" thickBot="1" x14ac:dyDescent="0.25">
      <c r="A15" s="336"/>
      <c r="B15" s="346"/>
      <c r="C15" s="353"/>
      <c r="D15" s="347"/>
      <c r="E15" s="347"/>
      <c r="F15" s="347"/>
      <c r="G15" s="347"/>
      <c r="H15" s="347"/>
      <c r="I15" s="347"/>
      <c r="J15" s="347"/>
      <c r="K15" s="347"/>
      <c r="L15" s="347"/>
      <c r="M15" s="347"/>
      <c r="N15" s="347"/>
      <c r="O15" s="347"/>
      <c r="P15" s="347"/>
      <c r="Q15" s="347"/>
      <c r="R15" s="347"/>
      <c r="S15" s="348"/>
      <c r="T15" s="336"/>
      <c r="U15" s="336"/>
      <c r="V15" s="336"/>
      <c r="W15" s="336"/>
      <c r="X15" s="336"/>
      <c r="Y15" s="336"/>
    </row>
    <row r="16" spans="1:25" s="8" customFormat="1" ht="12.75" x14ac:dyDescent="0.2">
      <c r="A16" s="54"/>
      <c r="B16" s="54"/>
      <c r="C16" s="54"/>
      <c r="D16" s="54"/>
      <c r="E16" s="54"/>
      <c r="F16" s="54"/>
      <c r="G16" s="54"/>
      <c r="H16" s="54"/>
      <c r="I16" s="54"/>
      <c r="J16" s="54"/>
      <c r="K16" s="54"/>
      <c r="L16" s="54"/>
      <c r="M16" s="54"/>
      <c r="N16" s="54"/>
      <c r="O16" s="54"/>
      <c r="P16" s="54"/>
      <c r="Q16" s="54"/>
      <c r="R16" s="54"/>
      <c r="S16" s="54"/>
      <c r="T16" s="54"/>
    </row>
    <row r="17" spans="1:20" s="8" customFormat="1" ht="12.75" x14ac:dyDescent="0.2">
      <c r="A17" s="54"/>
      <c r="B17" s="54"/>
      <c r="C17" s="54"/>
      <c r="D17" s="54"/>
      <c r="E17" s="54"/>
      <c r="F17" s="54"/>
      <c r="G17" s="54"/>
      <c r="H17" s="54"/>
      <c r="I17" s="54"/>
      <c r="J17" s="54"/>
      <c r="K17" s="54"/>
      <c r="L17" s="54"/>
      <c r="M17" s="54"/>
      <c r="N17" s="54"/>
      <c r="O17" s="54"/>
      <c r="P17" s="54"/>
      <c r="Q17" s="54"/>
      <c r="R17" s="54"/>
      <c r="S17" s="54"/>
      <c r="T17" s="54"/>
    </row>
    <row r="18" spans="1:20" s="8" customFormat="1" ht="12.75" x14ac:dyDescent="0.2">
      <c r="A18" s="54"/>
      <c r="B18" s="54"/>
      <c r="C18" s="54"/>
      <c r="D18" s="54"/>
      <c r="E18" s="54"/>
      <c r="F18" s="54"/>
      <c r="G18" s="54"/>
      <c r="H18" s="54"/>
      <c r="I18" s="54"/>
      <c r="J18" s="54"/>
      <c r="K18" s="54"/>
      <c r="L18" s="54"/>
      <c r="M18" s="54"/>
      <c r="N18" s="54"/>
      <c r="O18" s="54"/>
      <c r="P18" s="54"/>
      <c r="Q18" s="54"/>
      <c r="R18" s="54"/>
      <c r="S18" s="54"/>
      <c r="T18" s="54"/>
    </row>
    <row r="19" spans="1:20" s="8" customFormat="1" ht="12.75" x14ac:dyDescent="0.2">
      <c r="A19" s="54"/>
      <c r="B19" s="54"/>
      <c r="C19" s="54"/>
      <c r="D19" s="54"/>
      <c r="E19" s="54"/>
      <c r="F19" s="54"/>
      <c r="G19" s="54"/>
      <c r="H19" s="54"/>
      <c r="I19" s="54"/>
      <c r="J19" s="54"/>
      <c r="K19" s="54"/>
      <c r="L19" s="54"/>
      <c r="M19" s="54"/>
      <c r="N19" s="54"/>
      <c r="O19" s="54"/>
      <c r="P19" s="54"/>
      <c r="Q19" s="54"/>
      <c r="R19" s="54"/>
      <c r="S19" s="54"/>
      <c r="T19" s="54"/>
    </row>
    <row r="20" spans="1:20" s="8" customFormat="1" ht="12.75" x14ac:dyDescent="0.2">
      <c r="A20" s="54"/>
      <c r="B20" s="54"/>
      <c r="C20" s="54"/>
      <c r="D20" s="54"/>
      <c r="E20" s="54"/>
      <c r="F20" s="54"/>
      <c r="G20" s="54"/>
      <c r="H20" s="54"/>
      <c r="I20" s="54"/>
      <c r="J20" s="54"/>
      <c r="K20" s="54"/>
      <c r="L20" s="54"/>
      <c r="M20" s="54"/>
      <c r="N20" s="54"/>
      <c r="O20" s="54"/>
      <c r="P20" s="54"/>
      <c r="Q20" s="54"/>
      <c r="R20" s="54"/>
      <c r="S20" s="54"/>
      <c r="T20" s="54"/>
    </row>
    <row r="21" spans="1:20" s="8" customFormat="1" ht="12.75" x14ac:dyDescent="0.2">
      <c r="A21" s="54"/>
      <c r="B21" s="54"/>
      <c r="C21" s="54"/>
      <c r="D21" s="54"/>
      <c r="E21" s="54"/>
      <c r="F21" s="54"/>
      <c r="G21" s="54"/>
      <c r="H21" s="54"/>
      <c r="I21" s="54"/>
      <c r="J21" s="54"/>
      <c r="K21" s="54"/>
      <c r="L21" s="54"/>
      <c r="M21" s="54"/>
      <c r="N21" s="54"/>
      <c r="O21" s="54"/>
      <c r="P21" s="54"/>
      <c r="Q21" s="54"/>
      <c r="R21" s="54"/>
      <c r="S21" s="54"/>
      <c r="T21" s="54"/>
    </row>
    <row r="22" spans="1:20" s="8" customFormat="1" ht="12.75" x14ac:dyDescent="0.2">
      <c r="A22" s="54"/>
      <c r="B22" s="54"/>
      <c r="C22" s="54"/>
      <c r="D22" s="54"/>
      <c r="E22" s="54"/>
      <c r="F22" s="54"/>
      <c r="G22" s="54"/>
      <c r="H22" s="54"/>
      <c r="I22" s="54"/>
      <c r="J22" s="54"/>
      <c r="K22" s="54"/>
      <c r="L22" s="54"/>
      <c r="M22" s="54"/>
      <c r="N22" s="54"/>
      <c r="O22" s="54"/>
      <c r="P22" s="54"/>
      <c r="Q22" s="54"/>
      <c r="R22" s="54"/>
      <c r="S22" s="54"/>
      <c r="T22" s="54"/>
    </row>
    <row r="23" spans="1:20" s="8" customFormat="1" ht="12.75" x14ac:dyDescent="0.2">
      <c r="A23" s="54"/>
      <c r="B23" s="54"/>
      <c r="C23" s="54"/>
      <c r="D23" s="54"/>
      <c r="E23" s="54"/>
      <c r="F23" s="54"/>
      <c r="G23" s="54"/>
      <c r="H23" s="54"/>
      <c r="I23" s="54"/>
      <c r="J23" s="54"/>
      <c r="K23" s="54"/>
      <c r="L23" s="54"/>
      <c r="M23" s="54"/>
      <c r="N23" s="54"/>
      <c r="O23" s="54"/>
      <c r="P23" s="54"/>
      <c r="Q23" s="54"/>
      <c r="R23" s="54"/>
      <c r="S23" s="54"/>
      <c r="T23" s="54"/>
    </row>
    <row r="24" spans="1:20" s="8" customFormat="1" ht="12.75" x14ac:dyDescent="0.2">
      <c r="A24" s="54"/>
      <c r="B24" s="54"/>
      <c r="C24" s="54"/>
      <c r="D24" s="54"/>
      <c r="E24" s="54"/>
      <c r="F24" s="54"/>
      <c r="G24" s="54"/>
      <c r="H24" s="54"/>
      <c r="I24" s="54"/>
      <c r="J24" s="54"/>
      <c r="K24" s="54"/>
      <c r="L24" s="54"/>
      <c r="M24" s="54"/>
      <c r="N24" s="54"/>
      <c r="O24" s="54"/>
      <c r="P24" s="54"/>
      <c r="Q24" s="54"/>
      <c r="R24" s="54"/>
      <c r="S24" s="54"/>
      <c r="T24" s="54"/>
    </row>
    <row r="25" spans="1:20" s="8" customFormat="1" ht="12.75" x14ac:dyDescent="0.2">
      <c r="A25" s="54"/>
      <c r="B25" s="54"/>
      <c r="C25" s="54"/>
      <c r="D25" s="54"/>
      <c r="E25" s="54"/>
      <c r="F25" s="54"/>
      <c r="G25" s="54"/>
      <c r="H25" s="54"/>
      <c r="I25" s="54"/>
      <c r="J25" s="54"/>
      <c r="K25" s="54"/>
      <c r="L25" s="54"/>
      <c r="M25" s="54"/>
      <c r="N25" s="54"/>
      <c r="O25" s="54"/>
      <c r="P25" s="54"/>
      <c r="Q25" s="54"/>
      <c r="R25" s="54"/>
      <c r="S25" s="54"/>
      <c r="T25" s="54"/>
    </row>
    <row r="26" spans="1:20" s="8" customFormat="1" ht="12.75" x14ac:dyDescent="0.2">
      <c r="A26" s="54"/>
      <c r="B26" s="54"/>
      <c r="C26" s="54"/>
      <c r="D26" s="54"/>
      <c r="E26" s="54"/>
      <c r="F26" s="54"/>
      <c r="G26" s="54"/>
      <c r="H26" s="54"/>
      <c r="I26" s="54"/>
      <c r="J26" s="54"/>
      <c r="K26" s="54"/>
      <c r="L26" s="54"/>
      <c r="M26" s="54"/>
      <c r="N26" s="54"/>
      <c r="O26" s="54"/>
      <c r="P26" s="54"/>
      <c r="Q26" s="54"/>
      <c r="R26" s="54"/>
      <c r="S26" s="54"/>
      <c r="T26" s="54"/>
    </row>
    <row r="27" spans="1:20" s="8" customFormat="1" ht="12.75" x14ac:dyDescent="0.2">
      <c r="A27" s="54"/>
      <c r="B27" s="54"/>
      <c r="C27" s="54"/>
      <c r="D27" s="54"/>
      <c r="E27" s="54"/>
      <c r="F27" s="54"/>
      <c r="G27" s="54"/>
      <c r="H27" s="54"/>
      <c r="I27" s="54"/>
      <c r="J27" s="54"/>
      <c r="K27" s="54"/>
      <c r="L27" s="54"/>
      <c r="M27" s="54"/>
      <c r="N27" s="54"/>
      <c r="O27" s="54"/>
      <c r="P27" s="54"/>
      <c r="Q27" s="54"/>
      <c r="R27" s="54"/>
      <c r="S27" s="54"/>
      <c r="T27" s="54"/>
    </row>
    <row r="28" spans="1:20" s="8" customFormat="1" ht="12.75" x14ac:dyDescent="0.2">
      <c r="A28" s="54"/>
      <c r="B28" s="54"/>
      <c r="C28" s="54"/>
      <c r="D28" s="54"/>
      <c r="E28" s="54"/>
      <c r="F28" s="54"/>
      <c r="G28" s="54"/>
      <c r="H28" s="54"/>
      <c r="I28" s="54"/>
      <c r="J28" s="54"/>
      <c r="K28" s="54"/>
      <c r="L28" s="54"/>
      <c r="M28" s="54"/>
      <c r="N28" s="54"/>
      <c r="O28" s="54"/>
      <c r="P28" s="54"/>
      <c r="Q28" s="54"/>
      <c r="R28" s="54"/>
      <c r="S28" s="54"/>
      <c r="T28" s="54"/>
    </row>
    <row r="29" spans="1:20" s="8" customFormat="1" ht="12.75" x14ac:dyDescent="0.2">
      <c r="A29" s="54"/>
      <c r="B29" s="54"/>
      <c r="C29" s="54"/>
      <c r="D29" s="54"/>
      <c r="E29" s="54"/>
      <c r="F29" s="54"/>
      <c r="G29" s="54"/>
      <c r="H29" s="54"/>
      <c r="I29" s="54"/>
      <c r="J29" s="54"/>
      <c r="K29" s="54"/>
      <c r="L29" s="54"/>
      <c r="M29" s="54"/>
      <c r="N29" s="54"/>
      <c r="O29" s="54"/>
      <c r="P29" s="54"/>
      <c r="Q29" s="54"/>
      <c r="R29" s="54"/>
      <c r="S29" s="54"/>
      <c r="T29" s="54"/>
    </row>
    <row r="30" spans="1:20" s="8" customFormat="1" ht="12.75" x14ac:dyDescent="0.2">
      <c r="A30" s="54"/>
      <c r="B30" s="54"/>
      <c r="C30" s="54"/>
      <c r="D30" s="54"/>
      <c r="E30" s="54"/>
      <c r="F30" s="54"/>
      <c r="G30" s="54"/>
      <c r="H30" s="54"/>
      <c r="I30" s="54"/>
      <c r="J30" s="54"/>
      <c r="K30" s="54"/>
      <c r="L30" s="54"/>
      <c r="M30" s="54"/>
      <c r="N30" s="54"/>
      <c r="O30" s="54"/>
      <c r="P30" s="54"/>
      <c r="Q30" s="54"/>
      <c r="R30" s="54"/>
      <c r="S30" s="54"/>
      <c r="T30" s="54"/>
    </row>
    <row r="31" spans="1:20" s="8" customFormat="1" ht="12.75" x14ac:dyDescent="0.2">
      <c r="A31" s="54"/>
      <c r="B31" s="54"/>
      <c r="C31" s="54"/>
      <c r="D31" s="54"/>
      <c r="E31" s="54"/>
      <c r="F31" s="54"/>
      <c r="G31" s="54"/>
      <c r="H31" s="54"/>
      <c r="I31" s="54"/>
      <c r="J31" s="54"/>
      <c r="K31" s="54"/>
      <c r="L31" s="54"/>
      <c r="M31" s="54"/>
      <c r="N31" s="54"/>
      <c r="O31" s="54"/>
      <c r="P31" s="54"/>
      <c r="Q31" s="54"/>
      <c r="R31" s="54"/>
      <c r="S31" s="54"/>
      <c r="T31" s="54"/>
    </row>
    <row r="32" spans="1:20" s="8" customFormat="1" ht="12.75" x14ac:dyDescent="0.2">
      <c r="A32" s="54"/>
      <c r="B32" s="54"/>
      <c r="C32" s="54"/>
      <c r="D32" s="54"/>
      <c r="E32" s="54"/>
      <c r="F32" s="54"/>
      <c r="G32" s="54"/>
      <c r="H32" s="54"/>
      <c r="I32" s="54"/>
      <c r="J32" s="54"/>
      <c r="K32" s="54"/>
      <c r="L32" s="54"/>
      <c r="M32" s="54"/>
      <c r="N32" s="54"/>
      <c r="O32" s="54"/>
      <c r="P32" s="54"/>
      <c r="Q32" s="54"/>
      <c r="R32" s="54"/>
      <c r="S32" s="54"/>
      <c r="T32" s="54"/>
    </row>
    <row r="33" spans="1:20" s="8" customFormat="1" ht="12.75" x14ac:dyDescent="0.2">
      <c r="A33" s="54"/>
      <c r="B33" s="54"/>
      <c r="C33" s="54"/>
      <c r="D33" s="54"/>
      <c r="E33" s="54"/>
      <c r="F33" s="54"/>
      <c r="G33" s="54"/>
      <c r="H33" s="54"/>
      <c r="I33" s="54"/>
      <c r="J33" s="54"/>
      <c r="K33" s="54"/>
      <c r="L33" s="54"/>
      <c r="M33" s="54"/>
      <c r="N33" s="54"/>
      <c r="O33" s="54"/>
      <c r="P33" s="54"/>
      <c r="Q33" s="54"/>
      <c r="R33" s="54"/>
      <c r="S33" s="54"/>
      <c r="T33" s="54"/>
    </row>
    <row r="34" spans="1:20" s="8" customFormat="1" ht="12.75" x14ac:dyDescent="0.2">
      <c r="A34" s="54"/>
      <c r="B34" s="54"/>
      <c r="C34" s="54"/>
      <c r="D34" s="54"/>
      <c r="E34" s="54"/>
      <c r="F34" s="54"/>
      <c r="G34" s="54"/>
      <c r="H34" s="54"/>
      <c r="I34" s="54"/>
      <c r="J34" s="54"/>
      <c r="K34" s="54"/>
      <c r="L34" s="54"/>
      <c r="M34" s="54"/>
      <c r="N34" s="54"/>
      <c r="O34" s="54"/>
      <c r="P34" s="54"/>
      <c r="Q34" s="54"/>
      <c r="R34" s="54"/>
      <c r="S34" s="54"/>
      <c r="T34" s="54"/>
    </row>
    <row r="35" spans="1:20" s="8" customFormat="1" ht="12.75" x14ac:dyDescent="0.2">
      <c r="A35" s="54"/>
      <c r="B35" s="54"/>
      <c r="C35" s="54"/>
      <c r="D35" s="54"/>
      <c r="E35" s="54"/>
      <c r="F35" s="54"/>
      <c r="G35" s="54"/>
      <c r="H35" s="54"/>
      <c r="I35" s="54"/>
      <c r="J35" s="54"/>
      <c r="K35" s="54"/>
      <c r="L35" s="54"/>
      <c r="M35" s="54"/>
      <c r="N35" s="54"/>
      <c r="O35" s="54"/>
      <c r="P35" s="54"/>
      <c r="Q35" s="54"/>
      <c r="R35" s="54"/>
      <c r="S35" s="54"/>
      <c r="T35" s="54"/>
    </row>
    <row r="36" spans="1:20" s="8" customFormat="1" ht="12.75" x14ac:dyDescent="0.2">
      <c r="A36" s="54"/>
      <c r="B36" s="54"/>
      <c r="C36" s="54"/>
      <c r="D36" s="54"/>
      <c r="E36" s="54"/>
      <c r="F36" s="54"/>
      <c r="G36" s="54"/>
      <c r="H36" s="54"/>
      <c r="I36" s="54"/>
      <c r="J36" s="54"/>
      <c r="K36" s="54"/>
      <c r="L36" s="54"/>
      <c r="M36" s="54"/>
      <c r="N36" s="54"/>
      <c r="O36" s="54"/>
      <c r="P36" s="54"/>
      <c r="Q36" s="54"/>
      <c r="R36" s="54"/>
      <c r="S36" s="54"/>
      <c r="T36" s="54"/>
    </row>
    <row r="37" spans="1:20" s="8" customFormat="1" ht="12.75" x14ac:dyDescent="0.2">
      <c r="A37" s="54"/>
      <c r="B37" s="54"/>
      <c r="C37" s="54"/>
      <c r="D37" s="54"/>
      <c r="E37" s="54"/>
      <c r="F37" s="54"/>
      <c r="G37" s="54"/>
      <c r="H37" s="54"/>
      <c r="I37" s="54"/>
      <c r="J37" s="54"/>
      <c r="K37" s="54"/>
      <c r="L37" s="54"/>
      <c r="M37" s="54"/>
      <c r="N37" s="54"/>
      <c r="O37" s="54"/>
      <c r="P37" s="54"/>
      <c r="Q37" s="54"/>
      <c r="R37" s="54"/>
      <c r="S37" s="54"/>
      <c r="T37" s="54"/>
    </row>
    <row r="38" spans="1:20" s="8" customFormat="1" ht="12.75" x14ac:dyDescent="0.2">
      <c r="A38" s="54"/>
      <c r="B38" s="54"/>
      <c r="C38" s="54"/>
      <c r="D38" s="54"/>
      <c r="E38" s="54"/>
      <c r="F38" s="54"/>
      <c r="G38" s="54"/>
      <c r="H38" s="54"/>
      <c r="I38" s="54"/>
      <c r="J38" s="54"/>
      <c r="K38" s="54"/>
      <c r="L38" s="54"/>
      <c r="M38" s="54"/>
      <c r="N38" s="54"/>
      <c r="O38" s="54"/>
      <c r="P38" s="54"/>
      <c r="Q38" s="54"/>
      <c r="R38" s="54"/>
      <c r="S38" s="54"/>
      <c r="T38" s="54"/>
    </row>
    <row r="39" spans="1:20" s="8" customFormat="1" ht="12.75" x14ac:dyDescent="0.2">
      <c r="A39" s="54"/>
      <c r="B39" s="54"/>
      <c r="C39" s="54"/>
      <c r="D39" s="54"/>
      <c r="E39" s="54"/>
      <c r="F39" s="54"/>
      <c r="G39" s="54"/>
      <c r="H39" s="54"/>
      <c r="I39" s="54"/>
      <c r="J39" s="54"/>
      <c r="K39" s="54"/>
      <c r="L39" s="54"/>
      <c r="M39" s="54"/>
      <c r="N39" s="54"/>
      <c r="O39" s="54"/>
      <c r="P39" s="54"/>
      <c r="Q39" s="54"/>
      <c r="R39" s="54"/>
      <c r="S39" s="54"/>
      <c r="T39" s="54"/>
    </row>
    <row r="40" spans="1:20" s="8" customFormat="1" ht="12.75" x14ac:dyDescent="0.2">
      <c r="A40" s="54"/>
      <c r="B40" s="54"/>
      <c r="C40" s="54"/>
      <c r="D40" s="54"/>
      <c r="E40" s="54"/>
      <c r="F40" s="54"/>
      <c r="G40" s="54"/>
      <c r="H40" s="54"/>
      <c r="I40" s="54"/>
      <c r="J40" s="54"/>
      <c r="K40" s="54"/>
      <c r="L40" s="54"/>
      <c r="M40" s="54"/>
      <c r="N40" s="54"/>
      <c r="O40" s="54"/>
      <c r="P40" s="54"/>
      <c r="Q40" s="54"/>
      <c r="R40" s="54"/>
      <c r="S40" s="54"/>
      <c r="T40" s="54"/>
    </row>
    <row r="41" spans="1:20" s="8" customFormat="1" ht="12.75" x14ac:dyDescent="0.2">
      <c r="A41" s="54"/>
      <c r="B41" s="54"/>
      <c r="C41" s="54"/>
      <c r="D41" s="54"/>
      <c r="E41" s="54"/>
      <c r="F41" s="54"/>
      <c r="G41" s="54"/>
      <c r="H41" s="54"/>
      <c r="I41" s="54"/>
      <c r="J41" s="54"/>
      <c r="K41" s="54"/>
      <c r="L41" s="54"/>
      <c r="M41" s="54"/>
      <c r="N41" s="54"/>
      <c r="O41" s="54"/>
      <c r="P41" s="54"/>
      <c r="Q41" s="54"/>
      <c r="R41" s="54"/>
      <c r="S41" s="54"/>
      <c r="T41" s="54"/>
    </row>
    <row r="42" spans="1:20" s="8" customFormat="1" ht="12.75" x14ac:dyDescent="0.2">
      <c r="A42" s="54"/>
      <c r="B42" s="54"/>
      <c r="C42" s="54"/>
      <c r="D42" s="54"/>
      <c r="E42" s="54"/>
      <c r="F42" s="54"/>
      <c r="G42" s="54"/>
      <c r="H42" s="54"/>
      <c r="I42" s="54"/>
      <c r="J42" s="54"/>
      <c r="K42" s="54"/>
      <c r="L42" s="54"/>
      <c r="M42" s="54"/>
      <c r="N42" s="54"/>
      <c r="O42" s="54"/>
      <c r="P42" s="54"/>
      <c r="Q42" s="54"/>
      <c r="R42" s="54"/>
      <c r="S42" s="54"/>
      <c r="T42" s="54"/>
    </row>
    <row r="43" spans="1:20" s="8" customFormat="1" ht="12.75" x14ac:dyDescent="0.2">
      <c r="A43" s="54"/>
      <c r="B43" s="54"/>
      <c r="C43" s="54"/>
      <c r="D43" s="54"/>
      <c r="E43" s="54"/>
      <c r="F43" s="54"/>
      <c r="G43" s="54"/>
      <c r="H43" s="54"/>
      <c r="I43" s="54"/>
      <c r="J43" s="54"/>
      <c r="K43" s="54"/>
      <c r="L43" s="54"/>
      <c r="M43" s="54"/>
      <c r="N43" s="54"/>
      <c r="O43" s="54"/>
      <c r="P43" s="54"/>
      <c r="Q43" s="54"/>
      <c r="R43" s="54"/>
      <c r="S43" s="54"/>
      <c r="T43" s="54"/>
    </row>
    <row r="44" spans="1:20" s="8" customFormat="1" ht="12.75" x14ac:dyDescent="0.2">
      <c r="A44" s="54"/>
      <c r="B44" s="54"/>
      <c r="C44" s="54"/>
      <c r="D44" s="54"/>
      <c r="E44" s="54"/>
      <c r="F44" s="54"/>
      <c r="G44" s="54"/>
      <c r="H44" s="54"/>
      <c r="I44" s="54"/>
      <c r="J44" s="54"/>
      <c r="K44" s="54"/>
      <c r="L44" s="54"/>
      <c r="M44" s="54"/>
      <c r="N44" s="54"/>
      <c r="O44" s="54"/>
      <c r="P44" s="54"/>
      <c r="Q44" s="54"/>
      <c r="R44" s="54"/>
      <c r="S44" s="54"/>
      <c r="T44" s="54"/>
    </row>
    <row r="45" spans="1:20" s="8" customFormat="1" ht="12.75" x14ac:dyDescent="0.2">
      <c r="A45" s="54"/>
      <c r="B45" s="54"/>
      <c r="C45" s="54"/>
      <c r="D45" s="54"/>
      <c r="E45" s="54"/>
      <c r="F45" s="54"/>
      <c r="G45" s="54"/>
      <c r="H45" s="54"/>
      <c r="I45" s="54"/>
      <c r="J45" s="54"/>
      <c r="K45" s="54"/>
      <c r="L45" s="54"/>
      <c r="M45" s="54"/>
      <c r="N45" s="54"/>
      <c r="O45" s="54"/>
      <c r="P45" s="54"/>
      <c r="Q45" s="54"/>
      <c r="R45" s="54"/>
      <c r="S45" s="54"/>
      <c r="T45" s="54"/>
    </row>
    <row r="46" spans="1:20" s="8" customFormat="1" ht="12.75" x14ac:dyDescent="0.2">
      <c r="A46" s="54"/>
      <c r="B46" s="54"/>
      <c r="C46" s="54"/>
      <c r="D46" s="54"/>
      <c r="E46" s="54"/>
      <c r="F46" s="54"/>
      <c r="G46" s="54"/>
      <c r="H46" s="54"/>
      <c r="I46" s="54"/>
      <c r="J46" s="54"/>
      <c r="K46" s="54"/>
      <c r="L46" s="54"/>
      <c r="M46" s="54"/>
      <c r="N46" s="54"/>
      <c r="O46" s="54"/>
      <c r="P46" s="54"/>
      <c r="Q46" s="54"/>
      <c r="R46" s="54"/>
      <c r="S46" s="54"/>
      <c r="T46" s="54"/>
    </row>
    <row r="47" spans="1:20" s="8" customFormat="1" ht="12.75" x14ac:dyDescent="0.2">
      <c r="A47" s="54"/>
      <c r="B47" s="54"/>
      <c r="C47" s="54"/>
      <c r="D47" s="54"/>
      <c r="E47" s="54"/>
      <c r="F47" s="54"/>
      <c r="G47" s="54"/>
      <c r="H47" s="54"/>
      <c r="I47" s="54"/>
      <c r="J47" s="54"/>
      <c r="K47" s="54"/>
      <c r="L47" s="54"/>
      <c r="M47" s="54"/>
      <c r="N47" s="54"/>
      <c r="O47" s="54"/>
      <c r="P47" s="54"/>
      <c r="Q47" s="54"/>
      <c r="R47" s="54"/>
      <c r="S47" s="54"/>
      <c r="T47" s="54"/>
    </row>
    <row r="48" spans="1:20" s="8" customFormat="1" ht="12.75" x14ac:dyDescent="0.2">
      <c r="A48" s="54"/>
      <c r="B48" s="54"/>
      <c r="C48" s="54"/>
      <c r="D48" s="54"/>
      <c r="E48" s="54"/>
      <c r="F48" s="54"/>
      <c r="G48" s="54"/>
      <c r="H48" s="54"/>
      <c r="I48" s="54"/>
      <c r="J48" s="54"/>
      <c r="K48" s="54"/>
      <c r="L48" s="54"/>
      <c r="M48" s="54"/>
      <c r="N48" s="54"/>
      <c r="O48" s="54"/>
      <c r="P48" s="54"/>
      <c r="Q48" s="54"/>
      <c r="R48" s="54"/>
      <c r="S48" s="54"/>
      <c r="T48" s="54"/>
    </row>
    <row r="49" spans="1:20" s="8" customFormat="1" ht="12.75" x14ac:dyDescent="0.2">
      <c r="A49" s="54"/>
      <c r="B49" s="54"/>
      <c r="C49" s="54"/>
      <c r="D49" s="54"/>
      <c r="E49" s="54"/>
      <c r="F49" s="54"/>
      <c r="G49" s="54"/>
      <c r="H49" s="54"/>
      <c r="I49" s="54"/>
      <c r="J49" s="54"/>
      <c r="K49" s="54"/>
      <c r="L49" s="54"/>
      <c r="M49" s="54"/>
      <c r="N49" s="54"/>
      <c r="O49" s="54"/>
      <c r="P49" s="54"/>
      <c r="Q49" s="54"/>
      <c r="R49" s="54"/>
      <c r="S49" s="54"/>
      <c r="T49" s="54"/>
    </row>
    <row r="50" spans="1:20" s="8" customFormat="1" ht="12.75" x14ac:dyDescent="0.2">
      <c r="A50" s="54"/>
      <c r="B50" s="54"/>
      <c r="C50" s="54"/>
      <c r="D50" s="54"/>
      <c r="E50" s="54"/>
      <c r="F50" s="54"/>
      <c r="G50" s="54"/>
      <c r="H50" s="54"/>
      <c r="I50" s="54"/>
      <c r="J50" s="54"/>
      <c r="K50" s="54"/>
      <c r="L50" s="54"/>
      <c r="M50" s="54"/>
      <c r="N50" s="54"/>
      <c r="O50" s="54"/>
      <c r="P50" s="54"/>
      <c r="Q50" s="54"/>
      <c r="R50" s="54"/>
      <c r="S50" s="54"/>
      <c r="T50" s="54"/>
    </row>
    <row r="51" spans="1:20" s="8" customFormat="1" ht="12.75" x14ac:dyDescent="0.2">
      <c r="A51" s="54"/>
      <c r="B51" s="54"/>
      <c r="C51" s="54"/>
      <c r="D51" s="54"/>
      <c r="E51" s="54"/>
      <c r="F51" s="54"/>
      <c r="G51" s="54"/>
      <c r="H51" s="54"/>
      <c r="I51" s="54"/>
      <c r="J51" s="54"/>
      <c r="K51" s="54"/>
      <c r="L51" s="54"/>
      <c r="M51" s="54"/>
      <c r="N51" s="54"/>
      <c r="O51" s="54"/>
      <c r="P51" s="54"/>
      <c r="Q51" s="54"/>
      <c r="R51" s="54"/>
      <c r="S51" s="54"/>
      <c r="T51" s="54"/>
    </row>
    <row r="52" spans="1:20" s="8" customFormat="1" ht="12.75" x14ac:dyDescent="0.2">
      <c r="A52" s="54"/>
      <c r="B52" s="54"/>
      <c r="C52" s="54"/>
      <c r="D52" s="54"/>
      <c r="E52" s="54"/>
      <c r="F52" s="54"/>
      <c r="G52" s="54"/>
      <c r="H52" s="54"/>
      <c r="I52" s="54"/>
      <c r="J52" s="54"/>
      <c r="K52" s="54"/>
      <c r="L52" s="54"/>
      <c r="M52" s="54"/>
      <c r="N52" s="54"/>
      <c r="O52" s="54"/>
      <c r="P52" s="54"/>
      <c r="Q52" s="54"/>
      <c r="R52" s="54"/>
      <c r="S52" s="54"/>
      <c r="T52" s="54"/>
    </row>
    <row r="53" spans="1:20" s="8" customFormat="1" ht="12.75" x14ac:dyDescent="0.2">
      <c r="A53" s="54"/>
      <c r="B53" s="54"/>
      <c r="C53" s="54"/>
      <c r="D53" s="54"/>
      <c r="E53" s="54"/>
      <c r="F53" s="54"/>
      <c r="G53" s="54"/>
      <c r="H53" s="54"/>
      <c r="I53" s="54"/>
      <c r="J53" s="54"/>
      <c r="K53" s="54"/>
      <c r="L53" s="54"/>
      <c r="M53" s="54"/>
      <c r="N53" s="54"/>
      <c r="O53" s="54"/>
      <c r="P53" s="54"/>
      <c r="Q53" s="54"/>
      <c r="R53" s="54"/>
      <c r="S53" s="54"/>
      <c r="T53" s="54"/>
    </row>
    <row r="54" spans="1:20" s="8" customFormat="1" ht="12.75" x14ac:dyDescent="0.2">
      <c r="A54" s="54"/>
      <c r="B54" s="54"/>
      <c r="C54" s="54"/>
      <c r="D54" s="54"/>
      <c r="E54" s="54"/>
      <c r="F54" s="54"/>
      <c r="G54" s="54"/>
      <c r="H54" s="54"/>
      <c r="I54" s="54"/>
      <c r="J54" s="54"/>
      <c r="K54" s="54"/>
      <c r="L54" s="54"/>
      <c r="M54" s="54"/>
      <c r="N54" s="54"/>
      <c r="O54" s="54"/>
      <c r="P54" s="54"/>
      <c r="Q54" s="54"/>
      <c r="R54" s="54"/>
      <c r="S54" s="54"/>
      <c r="T54" s="54"/>
    </row>
    <row r="55" spans="1:20" s="8" customFormat="1" ht="12.75" x14ac:dyDescent="0.2">
      <c r="A55" s="54"/>
      <c r="B55" s="54"/>
      <c r="C55" s="54"/>
      <c r="D55" s="54"/>
      <c r="E55" s="54"/>
      <c r="F55" s="54"/>
      <c r="G55" s="54"/>
      <c r="H55" s="54"/>
      <c r="I55" s="54"/>
      <c r="J55" s="54"/>
      <c r="K55" s="54"/>
      <c r="L55" s="54"/>
      <c r="M55" s="54"/>
      <c r="N55" s="54"/>
      <c r="O55" s="54"/>
      <c r="P55" s="54"/>
      <c r="Q55" s="54"/>
      <c r="R55" s="54"/>
      <c r="S55" s="54"/>
      <c r="T55" s="54"/>
    </row>
    <row r="56" spans="1:20" s="8" customFormat="1" ht="12.75" x14ac:dyDescent="0.2">
      <c r="A56" s="54"/>
      <c r="B56" s="54"/>
      <c r="C56" s="54"/>
      <c r="D56" s="54"/>
      <c r="E56" s="54"/>
      <c r="F56" s="54"/>
      <c r="G56" s="54"/>
      <c r="H56" s="54"/>
      <c r="I56" s="54"/>
      <c r="J56" s="54"/>
      <c r="K56" s="54"/>
      <c r="L56" s="54"/>
      <c r="M56" s="54"/>
      <c r="N56" s="54"/>
      <c r="O56" s="54"/>
      <c r="P56" s="54"/>
      <c r="Q56" s="54"/>
      <c r="R56" s="54"/>
      <c r="S56" s="54"/>
      <c r="T56" s="54"/>
    </row>
    <row r="57" spans="1:20" s="8" customFormat="1" ht="12.75" x14ac:dyDescent="0.2">
      <c r="A57" s="54"/>
      <c r="B57" s="54"/>
      <c r="C57" s="54"/>
      <c r="D57" s="54"/>
      <c r="E57" s="54"/>
      <c r="F57" s="54"/>
      <c r="G57" s="54"/>
      <c r="H57" s="54"/>
      <c r="I57" s="54"/>
      <c r="J57" s="54"/>
      <c r="K57" s="54"/>
      <c r="L57" s="54"/>
      <c r="M57" s="54"/>
      <c r="N57" s="54"/>
      <c r="O57" s="54"/>
      <c r="P57" s="54"/>
      <c r="Q57" s="54"/>
      <c r="R57" s="54"/>
      <c r="S57" s="54"/>
      <c r="T57" s="54"/>
    </row>
    <row r="58" spans="1:20" s="8" customFormat="1" ht="12.75" x14ac:dyDescent="0.2">
      <c r="A58" s="54"/>
      <c r="B58" s="54"/>
      <c r="C58" s="54"/>
      <c r="D58" s="54"/>
      <c r="E58" s="54"/>
      <c r="F58" s="54"/>
      <c r="G58" s="54"/>
      <c r="H58" s="54"/>
      <c r="I58" s="54"/>
      <c r="J58" s="54"/>
      <c r="K58" s="54"/>
      <c r="L58" s="54"/>
      <c r="M58" s="54"/>
      <c r="N58" s="54"/>
      <c r="O58" s="54"/>
      <c r="P58" s="54"/>
      <c r="Q58" s="54"/>
      <c r="R58" s="54"/>
      <c r="S58" s="54"/>
      <c r="T58" s="54"/>
    </row>
    <row r="59" spans="1:20" s="8" customFormat="1" ht="12.75" x14ac:dyDescent="0.2">
      <c r="A59" s="54"/>
      <c r="B59" s="54"/>
      <c r="C59" s="54"/>
      <c r="D59" s="54"/>
      <c r="E59" s="54"/>
      <c r="F59" s="54"/>
      <c r="G59" s="54"/>
      <c r="H59" s="54"/>
      <c r="I59" s="54"/>
      <c r="J59" s="54"/>
      <c r="K59" s="54"/>
      <c r="L59" s="54"/>
      <c r="M59" s="54"/>
      <c r="N59" s="54"/>
      <c r="O59" s="54"/>
      <c r="P59" s="54"/>
      <c r="Q59" s="54"/>
      <c r="R59" s="54"/>
      <c r="S59" s="54"/>
      <c r="T59" s="54"/>
    </row>
    <row r="60" spans="1:20" s="8" customFormat="1" ht="12.75" x14ac:dyDescent="0.2">
      <c r="A60" s="54"/>
      <c r="B60" s="54"/>
      <c r="C60" s="54"/>
      <c r="D60" s="54"/>
      <c r="E60" s="54"/>
      <c r="F60" s="54"/>
      <c r="G60" s="54"/>
      <c r="H60" s="54"/>
      <c r="I60" s="54"/>
      <c r="J60" s="54"/>
      <c r="K60" s="54"/>
      <c r="L60" s="54"/>
      <c r="M60" s="54"/>
      <c r="N60" s="54"/>
      <c r="O60" s="54"/>
      <c r="P60" s="54"/>
      <c r="Q60" s="54"/>
      <c r="R60" s="54"/>
      <c r="S60" s="54"/>
      <c r="T60" s="54"/>
    </row>
    <row r="61" spans="1:20" s="8" customFormat="1" ht="12.75" x14ac:dyDescent="0.2">
      <c r="A61" s="54"/>
      <c r="B61" s="54"/>
      <c r="C61" s="54"/>
      <c r="D61" s="54"/>
      <c r="E61" s="54"/>
      <c r="F61" s="54"/>
      <c r="G61" s="54"/>
      <c r="H61" s="54"/>
      <c r="I61" s="54"/>
      <c r="J61" s="54"/>
      <c r="K61" s="54"/>
      <c r="L61" s="54"/>
      <c r="M61" s="54"/>
      <c r="N61" s="54"/>
      <c r="O61" s="54"/>
      <c r="P61" s="54"/>
      <c r="Q61" s="54"/>
      <c r="R61" s="54"/>
      <c r="S61" s="54"/>
      <c r="T61" s="54"/>
    </row>
    <row r="62" spans="1:20" s="8" customFormat="1" ht="12.75" x14ac:dyDescent="0.2">
      <c r="A62" s="54"/>
      <c r="B62" s="54"/>
      <c r="C62" s="54"/>
      <c r="D62" s="54"/>
      <c r="E62" s="54"/>
      <c r="F62" s="54"/>
      <c r="G62" s="54"/>
      <c r="H62" s="54"/>
      <c r="I62" s="54"/>
      <c r="J62" s="54"/>
      <c r="K62" s="54"/>
      <c r="L62" s="54"/>
      <c r="M62" s="54"/>
      <c r="N62" s="54"/>
      <c r="O62" s="54"/>
      <c r="P62" s="54"/>
      <c r="Q62" s="54"/>
      <c r="R62" s="54"/>
      <c r="S62" s="54"/>
      <c r="T62" s="54"/>
    </row>
    <row r="63" spans="1:20" s="8" customFormat="1" ht="12.75" x14ac:dyDescent="0.2">
      <c r="A63" s="54"/>
      <c r="B63" s="54"/>
      <c r="C63" s="54"/>
      <c r="D63" s="54"/>
      <c r="E63" s="54"/>
      <c r="F63" s="54"/>
      <c r="G63" s="54"/>
      <c r="H63" s="54"/>
      <c r="I63" s="54"/>
      <c r="J63" s="54"/>
      <c r="K63" s="54"/>
      <c r="L63" s="54"/>
      <c r="M63" s="54"/>
      <c r="N63" s="54"/>
      <c r="O63" s="54"/>
      <c r="P63" s="54"/>
      <c r="Q63" s="54"/>
      <c r="R63" s="54"/>
      <c r="S63" s="54"/>
      <c r="T63" s="54"/>
    </row>
    <row r="64" spans="1:20" s="8" customFormat="1" ht="12.75" x14ac:dyDescent="0.2">
      <c r="A64" s="54"/>
      <c r="B64" s="54"/>
      <c r="C64" s="54"/>
      <c r="D64" s="54"/>
      <c r="E64" s="54"/>
      <c r="F64" s="54"/>
      <c r="G64" s="54"/>
      <c r="H64" s="54"/>
      <c r="I64" s="54"/>
      <c r="J64" s="54"/>
      <c r="K64" s="54"/>
      <c r="L64" s="54"/>
      <c r="M64" s="54"/>
      <c r="N64" s="54"/>
      <c r="O64" s="54"/>
      <c r="P64" s="54"/>
      <c r="Q64" s="54"/>
      <c r="R64" s="54"/>
      <c r="S64" s="54"/>
      <c r="T64" s="54"/>
    </row>
    <row r="65" spans="1:20" s="8" customFormat="1" ht="12.75" x14ac:dyDescent="0.2">
      <c r="A65" s="54"/>
      <c r="B65" s="54"/>
      <c r="C65" s="54"/>
      <c r="D65" s="54"/>
      <c r="E65" s="54"/>
      <c r="F65" s="54"/>
      <c r="G65" s="54"/>
      <c r="H65" s="54"/>
      <c r="I65" s="54"/>
      <c r="J65" s="54"/>
      <c r="K65" s="54"/>
      <c r="L65" s="54"/>
      <c r="M65" s="54"/>
      <c r="N65" s="54"/>
      <c r="O65" s="54"/>
      <c r="P65" s="54"/>
      <c r="Q65" s="54"/>
      <c r="R65" s="54"/>
      <c r="S65" s="54"/>
      <c r="T65" s="54"/>
    </row>
    <row r="66" spans="1:20" s="8" customFormat="1" ht="12.75" x14ac:dyDescent="0.2">
      <c r="A66" s="54"/>
      <c r="B66" s="54"/>
      <c r="C66" s="54"/>
      <c r="D66" s="54"/>
      <c r="E66" s="54"/>
      <c r="F66" s="54"/>
      <c r="G66" s="54"/>
      <c r="H66" s="54"/>
      <c r="I66" s="54"/>
      <c r="J66" s="54"/>
      <c r="K66" s="54"/>
      <c r="L66" s="54"/>
      <c r="M66" s="54"/>
      <c r="N66" s="54"/>
      <c r="O66" s="54"/>
      <c r="P66" s="54"/>
      <c r="Q66" s="54"/>
      <c r="R66" s="54"/>
      <c r="S66" s="54"/>
      <c r="T66" s="54"/>
    </row>
    <row r="67" spans="1:20" s="8" customFormat="1" ht="12.75" x14ac:dyDescent="0.2">
      <c r="A67" s="54"/>
      <c r="B67" s="54"/>
      <c r="C67" s="54"/>
      <c r="D67" s="54"/>
      <c r="E67" s="54"/>
      <c r="F67" s="54"/>
      <c r="G67" s="54"/>
      <c r="H67" s="54"/>
      <c r="I67" s="54"/>
      <c r="J67" s="54"/>
      <c r="K67" s="54"/>
      <c r="L67" s="54"/>
      <c r="M67" s="54"/>
      <c r="N67" s="54"/>
      <c r="O67" s="54"/>
      <c r="P67" s="54"/>
      <c r="Q67" s="54"/>
      <c r="R67" s="54"/>
      <c r="S67" s="54"/>
      <c r="T67" s="54"/>
    </row>
    <row r="68" spans="1:20" s="8" customFormat="1" ht="12.75" x14ac:dyDescent="0.2">
      <c r="A68" s="54"/>
      <c r="B68" s="54"/>
      <c r="C68" s="54"/>
      <c r="D68" s="54"/>
      <c r="E68" s="54"/>
      <c r="F68" s="54"/>
      <c r="G68" s="54"/>
      <c r="H68" s="54"/>
      <c r="I68" s="54"/>
      <c r="J68" s="54"/>
      <c r="K68" s="54"/>
      <c r="L68" s="54"/>
      <c r="M68" s="54"/>
      <c r="N68" s="54"/>
      <c r="O68" s="54"/>
      <c r="P68" s="54"/>
      <c r="Q68" s="54"/>
      <c r="R68" s="54"/>
      <c r="S68" s="54"/>
      <c r="T68" s="54"/>
    </row>
    <row r="69" spans="1:20" s="8" customFormat="1" ht="12.75" x14ac:dyDescent="0.2">
      <c r="A69" s="54"/>
      <c r="B69" s="54"/>
      <c r="C69" s="54"/>
      <c r="D69" s="54"/>
      <c r="E69" s="54"/>
      <c r="F69" s="54"/>
      <c r="G69" s="54"/>
      <c r="H69" s="54"/>
      <c r="I69" s="54"/>
      <c r="J69" s="54"/>
      <c r="K69" s="54"/>
      <c r="L69" s="54"/>
      <c r="M69" s="54"/>
      <c r="N69" s="54"/>
      <c r="O69" s="54"/>
      <c r="P69" s="54"/>
      <c r="Q69" s="54"/>
      <c r="R69" s="54"/>
      <c r="S69" s="54"/>
      <c r="T69" s="54"/>
    </row>
    <row r="70" spans="1:20" s="8" customFormat="1" ht="12.75" x14ac:dyDescent="0.2">
      <c r="A70" s="54"/>
      <c r="B70" s="54"/>
      <c r="C70" s="54"/>
      <c r="D70" s="54"/>
      <c r="E70" s="54"/>
      <c r="F70" s="54"/>
      <c r="G70" s="54"/>
      <c r="H70" s="54"/>
      <c r="I70" s="54"/>
      <c r="J70" s="54"/>
      <c r="K70" s="54"/>
      <c r="L70" s="54"/>
      <c r="M70" s="54"/>
      <c r="N70" s="54"/>
      <c r="O70" s="54"/>
      <c r="P70" s="54"/>
      <c r="Q70" s="54"/>
      <c r="R70" s="54"/>
      <c r="S70" s="54"/>
      <c r="T70" s="54"/>
    </row>
    <row r="71" spans="1:20" s="8" customFormat="1" ht="12.75" x14ac:dyDescent="0.2">
      <c r="A71" s="54"/>
      <c r="B71" s="54"/>
      <c r="C71" s="54"/>
      <c r="D71" s="54"/>
      <c r="E71" s="54"/>
      <c r="F71" s="54"/>
      <c r="G71" s="54"/>
      <c r="H71" s="54"/>
      <c r="I71" s="54"/>
      <c r="J71" s="54"/>
      <c r="K71" s="54"/>
      <c r="L71" s="54"/>
      <c r="M71" s="54"/>
      <c r="N71" s="54"/>
      <c r="O71" s="54"/>
      <c r="P71" s="54"/>
      <c r="Q71" s="54"/>
      <c r="R71" s="54"/>
      <c r="S71" s="54"/>
      <c r="T71" s="54"/>
    </row>
    <row r="72" spans="1:20" s="8" customFormat="1" ht="12.75" x14ac:dyDescent="0.2">
      <c r="A72" s="54"/>
      <c r="B72" s="54"/>
      <c r="C72" s="54"/>
      <c r="D72" s="54"/>
      <c r="E72" s="54"/>
      <c r="F72" s="54"/>
      <c r="G72" s="54"/>
      <c r="H72" s="54"/>
      <c r="I72" s="54"/>
      <c r="J72" s="54"/>
      <c r="K72" s="54"/>
      <c r="L72" s="54"/>
      <c r="M72" s="54"/>
      <c r="N72" s="54"/>
      <c r="O72" s="54"/>
      <c r="P72" s="54"/>
      <c r="Q72" s="54"/>
      <c r="R72" s="54"/>
      <c r="S72" s="54"/>
      <c r="T72" s="54"/>
    </row>
    <row r="73" spans="1:20" s="8" customFormat="1" ht="12.75" x14ac:dyDescent="0.2">
      <c r="A73" s="54"/>
      <c r="B73" s="54"/>
      <c r="C73" s="54"/>
      <c r="D73" s="54"/>
      <c r="E73" s="54"/>
      <c r="F73" s="54"/>
      <c r="G73" s="54"/>
      <c r="H73" s="54"/>
      <c r="I73" s="54"/>
      <c r="J73" s="54"/>
      <c r="K73" s="54"/>
      <c r="L73" s="54"/>
      <c r="M73" s="54"/>
      <c r="N73" s="54"/>
      <c r="O73" s="54"/>
      <c r="P73" s="54"/>
      <c r="Q73" s="54"/>
      <c r="R73" s="54"/>
      <c r="S73" s="54"/>
      <c r="T73" s="54"/>
    </row>
    <row r="74" spans="1:20" s="8" customFormat="1" ht="12.75" x14ac:dyDescent="0.2">
      <c r="A74" s="54"/>
      <c r="B74" s="54"/>
      <c r="C74" s="54"/>
      <c r="D74" s="54"/>
      <c r="E74" s="54"/>
      <c r="F74" s="54"/>
      <c r="G74" s="54"/>
      <c r="H74" s="54"/>
      <c r="I74" s="54"/>
      <c r="J74" s="54"/>
      <c r="K74" s="54"/>
      <c r="L74" s="54"/>
      <c r="M74" s="54"/>
      <c r="N74" s="54"/>
      <c r="O74" s="54"/>
      <c r="P74" s="54"/>
      <c r="Q74" s="54"/>
      <c r="R74" s="54"/>
      <c r="S74" s="54"/>
      <c r="T74" s="54"/>
    </row>
    <row r="75" spans="1:20" s="8" customFormat="1" ht="12.75" x14ac:dyDescent="0.2">
      <c r="A75" s="54"/>
      <c r="B75" s="54"/>
      <c r="C75" s="54"/>
      <c r="D75" s="54"/>
      <c r="E75" s="54"/>
      <c r="F75" s="54"/>
      <c r="G75" s="54"/>
      <c r="H75" s="54"/>
      <c r="I75" s="54"/>
      <c r="J75" s="54"/>
      <c r="K75" s="54"/>
      <c r="L75" s="54"/>
      <c r="M75" s="54"/>
      <c r="N75" s="54"/>
      <c r="O75" s="54"/>
      <c r="P75" s="54"/>
      <c r="Q75" s="54"/>
      <c r="R75" s="54"/>
      <c r="S75" s="54"/>
      <c r="T75" s="54"/>
    </row>
    <row r="76" spans="1:20" s="8" customFormat="1" ht="12.75" x14ac:dyDescent="0.2">
      <c r="A76" s="54"/>
      <c r="B76" s="54"/>
      <c r="C76" s="54"/>
      <c r="D76" s="54"/>
      <c r="E76" s="54"/>
      <c r="F76" s="54"/>
      <c r="G76" s="54"/>
      <c r="H76" s="54"/>
      <c r="I76" s="54"/>
      <c r="J76" s="54"/>
      <c r="K76" s="54"/>
      <c r="L76" s="54"/>
      <c r="M76" s="54"/>
      <c r="N76" s="54"/>
      <c r="O76" s="54"/>
      <c r="P76" s="54"/>
      <c r="Q76" s="54"/>
      <c r="R76" s="54"/>
      <c r="S76" s="54"/>
      <c r="T76" s="54"/>
    </row>
    <row r="77" spans="1:20" s="8" customFormat="1" ht="12.75" x14ac:dyDescent="0.2">
      <c r="A77" s="54"/>
      <c r="B77" s="54"/>
      <c r="C77" s="54"/>
      <c r="D77" s="54"/>
      <c r="E77" s="54"/>
      <c r="F77" s="54"/>
      <c r="G77" s="54"/>
      <c r="H77" s="54"/>
      <c r="I77" s="54"/>
      <c r="J77" s="54"/>
      <c r="K77" s="54"/>
      <c r="L77" s="54"/>
      <c r="M77" s="54"/>
      <c r="N77" s="54"/>
      <c r="O77" s="54"/>
      <c r="P77" s="54"/>
      <c r="Q77" s="54"/>
      <c r="R77" s="54"/>
      <c r="S77" s="54"/>
      <c r="T77" s="54"/>
    </row>
    <row r="78" spans="1:20" s="8" customFormat="1" ht="12.75" x14ac:dyDescent="0.2">
      <c r="A78" s="54"/>
      <c r="B78" s="54"/>
      <c r="C78" s="54"/>
      <c r="D78" s="54"/>
      <c r="E78" s="54"/>
      <c r="F78" s="54"/>
      <c r="G78" s="54"/>
      <c r="H78" s="54"/>
      <c r="I78" s="54"/>
      <c r="J78" s="54"/>
      <c r="K78" s="54"/>
      <c r="L78" s="54"/>
      <c r="M78" s="54"/>
      <c r="N78" s="54"/>
      <c r="O78" s="54"/>
      <c r="P78" s="54"/>
      <c r="Q78" s="54"/>
      <c r="R78" s="54"/>
      <c r="S78" s="54"/>
      <c r="T78" s="54"/>
    </row>
    <row r="79" spans="1:20" s="8" customFormat="1" ht="12.75" x14ac:dyDescent="0.2">
      <c r="A79" s="54"/>
      <c r="B79" s="54"/>
      <c r="C79" s="54"/>
      <c r="D79" s="54"/>
      <c r="E79" s="54"/>
      <c r="F79" s="54"/>
      <c r="G79" s="54"/>
      <c r="H79" s="54"/>
      <c r="I79" s="54"/>
      <c r="J79" s="54"/>
      <c r="K79" s="54"/>
      <c r="L79" s="54"/>
      <c r="M79" s="54"/>
      <c r="N79" s="54"/>
      <c r="O79" s="54"/>
      <c r="P79" s="54"/>
      <c r="Q79" s="54"/>
      <c r="R79" s="54"/>
      <c r="S79" s="54"/>
      <c r="T79" s="54"/>
    </row>
    <row r="80" spans="1:20" s="8" customFormat="1" ht="12.75" x14ac:dyDescent="0.2">
      <c r="A80" s="54"/>
      <c r="B80" s="54"/>
      <c r="C80" s="54"/>
      <c r="D80" s="54"/>
      <c r="E80" s="54"/>
      <c r="F80" s="54"/>
      <c r="G80" s="54"/>
      <c r="H80" s="54"/>
      <c r="I80" s="54"/>
      <c r="J80" s="54"/>
      <c r="K80" s="54"/>
      <c r="L80" s="54"/>
      <c r="M80" s="54"/>
      <c r="N80" s="54"/>
      <c r="O80" s="54"/>
      <c r="P80" s="54"/>
      <c r="Q80" s="54"/>
      <c r="R80" s="54"/>
      <c r="S80" s="54"/>
      <c r="T80" s="54"/>
    </row>
    <row r="81" spans="1:20" s="8" customFormat="1" ht="12.75" x14ac:dyDescent="0.2">
      <c r="A81" s="54"/>
      <c r="B81" s="54"/>
      <c r="C81" s="54"/>
      <c r="D81" s="54"/>
      <c r="E81" s="54"/>
      <c r="F81" s="54"/>
      <c r="G81" s="54"/>
      <c r="H81" s="54"/>
      <c r="I81" s="54"/>
      <c r="J81" s="54"/>
      <c r="K81" s="54"/>
      <c r="L81" s="54"/>
      <c r="M81" s="54"/>
      <c r="N81" s="54"/>
      <c r="O81" s="54"/>
      <c r="P81" s="54"/>
      <c r="Q81" s="54"/>
      <c r="R81" s="54"/>
      <c r="S81" s="54"/>
      <c r="T81" s="54"/>
    </row>
    <row r="82" spans="1:20" s="8" customFormat="1" ht="12.75" x14ac:dyDescent="0.2">
      <c r="A82" s="54"/>
      <c r="B82" s="54"/>
      <c r="C82" s="54"/>
      <c r="D82" s="54"/>
      <c r="E82" s="54"/>
      <c r="F82" s="54"/>
      <c r="G82" s="54"/>
      <c r="H82" s="54"/>
      <c r="I82" s="54"/>
      <c r="J82" s="54"/>
      <c r="K82" s="54"/>
      <c r="L82" s="54"/>
      <c r="M82" s="54"/>
      <c r="N82" s="54"/>
      <c r="O82" s="54"/>
      <c r="P82" s="54"/>
      <c r="Q82" s="54"/>
      <c r="R82" s="54"/>
      <c r="S82" s="54"/>
      <c r="T82" s="54"/>
    </row>
    <row r="83" spans="1:20" s="8" customFormat="1" ht="12.75" x14ac:dyDescent="0.2">
      <c r="A83" s="54"/>
      <c r="B83" s="54"/>
      <c r="C83" s="54"/>
      <c r="D83" s="54"/>
      <c r="E83" s="54"/>
      <c r="F83" s="54"/>
      <c r="G83" s="54"/>
      <c r="H83" s="54"/>
      <c r="I83" s="54"/>
      <c r="J83" s="54"/>
      <c r="K83" s="54"/>
      <c r="L83" s="54"/>
      <c r="M83" s="54"/>
      <c r="N83" s="54"/>
      <c r="O83" s="54"/>
      <c r="P83" s="54"/>
      <c r="Q83" s="54"/>
      <c r="R83" s="54"/>
      <c r="S83" s="54"/>
      <c r="T83" s="54"/>
    </row>
    <row r="84" spans="1:20" s="8" customFormat="1" ht="12.75" x14ac:dyDescent="0.2">
      <c r="A84" s="54"/>
      <c r="B84" s="54"/>
      <c r="C84" s="54"/>
      <c r="D84" s="54"/>
      <c r="E84" s="54"/>
      <c r="F84" s="54"/>
      <c r="G84" s="54"/>
      <c r="H84" s="54"/>
      <c r="I84" s="54"/>
      <c r="J84" s="54"/>
      <c r="K84" s="54"/>
      <c r="L84" s="54"/>
      <c r="M84" s="54"/>
      <c r="N84" s="54"/>
      <c r="O84" s="54"/>
      <c r="P84" s="54"/>
      <c r="Q84" s="54"/>
      <c r="R84" s="54"/>
      <c r="S84" s="54"/>
      <c r="T84" s="54"/>
    </row>
    <row r="85" spans="1:20" s="8" customFormat="1" ht="12.75" x14ac:dyDescent="0.2">
      <c r="A85" s="54"/>
      <c r="B85" s="54"/>
      <c r="C85" s="54"/>
      <c r="D85" s="54"/>
      <c r="E85" s="54"/>
      <c r="F85" s="54"/>
      <c r="G85" s="54"/>
      <c r="H85" s="54"/>
      <c r="I85" s="54"/>
      <c r="J85" s="54"/>
      <c r="K85" s="54"/>
      <c r="L85" s="54"/>
      <c r="M85" s="54"/>
      <c r="N85" s="54"/>
      <c r="O85" s="54"/>
      <c r="P85" s="54"/>
      <c r="Q85" s="54"/>
      <c r="R85" s="54"/>
      <c r="S85" s="54"/>
      <c r="T85" s="54"/>
    </row>
    <row r="86" spans="1:20" s="8" customFormat="1" ht="12.75" x14ac:dyDescent="0.2">
      <c r="A86" s="54"/>
      <c r="B86" s="54"/>
      <c r="C86" s="54"/>
      <c r="D86" s="54"/>
      <c r="E86" s="54"/>
      <c r="F86" s="54"/>
      <c r="G86" s="54"/>
      <c r="H86" s="54"/>
      <c r="I86" s="54"/>
      <c r="J86" s="54"/>
      <c r="K86" s="54"/>
      <c r="L86" s="54"/>
      <c r="M86" s="54"/>
      <c r="N86" s="54"/>
      <c r="O86" s="54"/>
      <c r="P86" s="54"/>
      <c r="Q86" s="54"/>
      <c r="R86" s="54"/>
      <c r="S86" s="54"/>
      <c r="T86" s="54"/>
    </row>
    <row r="87" spans="1:20" s="8" customFormat="1" ht="12.75" x14ac:dyDescent="0.2">
      <c r="A87" s="54"/>
      <c r="B87" s="54"/>
      <c r="C87" s="54"/>
      <c r="D87" s="54"/>
      <c r="E87" s="54"/>
      <c r="F87" s="54"/>
      <c r="G87" s="54"/>
      <c r="H87" s="54"/>
      <c r="I87" s="54"/>
      <c r="J87" s="54"/>
      <c r="K87" s="54"/>
      <c r="L87" s="54"/>
      <c r="M87" s="54"/>
      <c r="N87" s="54"/>
      <c r="O87" s="54"/>
      <c r="P87" s="54"/>
      <c r="Q87" s="54"/>
      <c r="R87" s="54"/>
      <c r="S87" s="54"/>
      <c r="T87" s="54"/>
    </row>
    <row r="88" spans="1:20" s="8" customFormat="1" ht="12.75" x14ac:dyDescent="0.2">
      <c r="A88" s="54"/>
      <c r="B88" s="54"/>
      <c r="C88" s="54"/>
      <c r="D88" s="54"/>
      <c r="E88" s="54"/>
      <c r="F88" s="54"/>
      <c r="G88" s="54"/>
      <c r="H88" s="54"/>
      <c r="I88" s="54"/>
      <c r="J88" s="54"/>
      <c r="K88" s="54"/>
      <c r="L88" s="54"/>
      <c r="M88" s="54"/>
      <c r="N88" s="54"/>
      <c r="O88" s="54"/>
      <c r="P88" s="54"/>
      <c r="Q88" s="54"/>
      <c r="R88" s="54"/>
      <c r="S88" s="54"/>
      <c r="T88" s="54"/>
    </row>
    <row r="89" spans="1:20" s="8" customFormat="1" ht="12.75" x14ac:dyDescent="0.2">
      <c r="A89" s="54"/>
      <c r="B89" s="54"/>
      <c r="C89" s="54"/>
      <c r="D89" s="54"/>
      <c r="E89" s="54"/>
      <c r="F89" s="54"/>
      <c r="G89" s="54"/>
      <c r="H89" s="54"/>
      <c r="I89" s="54"/>
      <c r="J89" s="54"/>
      <c r="K89" s="54"/>
      <c r="L89" s="54"/>
      <c r="M89" s="54"/>
      <c r="N89" s="54"/>
      <c r="O89" s="54"/>
      <c r="P89" s="54"/>
      <c r="Q89" s="54"/>
      <c r="R89" s="54"/>
      <c r="S89" s="54"/>
      <c r="T89" s="54"/>
    </row>
    <row r="90" spans="1:20" s="8" customFormat="1" ht="12.75" x14ac:dyDescent="0.2">
      <c r="A90" s="54"/>
      <c r="B90" s="54"/>
      <c r="C90" s="54"/>
      <c r="D90" s="54"/>
      <c r="E90" s="54"/>
      <c r="F90" s="54"/>
      <c r="G90" s="54"/>
      <c r="H90" s="54"/>
      <c r="I90" s="54"/>
      <c r="J90" s="54"/>
      <c r="K90" s="54"/>
      <c r="L90" s="54"/>
      <c r="M90" s="54"/>
      <c r="N90" s="54"/>
      <c r="O90" s="54"/>
      <c r="P90" s="54"/>
      <c r="Q90" s="54"/>
      <c r="R90" s="54"/>
      <c r="S90" s="54"/>
      <c r="T90" s="54"/>
    </row>
    <row r="91" spans="1:20" s="8" customFormat="1" ht="12.75" x14ac:dyDescent="0.2">
      <c r="A91" s="54"/>
      <c r="B91" s="54"/>
      <c r="C91" s="54"/>
      <c r="D91" s="54"/>
      <c r="E91" s="54"/>
      <c r="F91" s="54"/>
      <c r="G91" s="54"/>
      <c r="H91" s="54"/>
      <c r="I91" s="54"/>
      <c r="J91" s="54"/>
      <c r="K91" s="54"/>
      <c r="L91" s="54"/>
      <c r="M91" s="54"/>
      <c r="N91" s="54"/>
      <c r="O91" s="54"/>
      <c r="P91" s="54"/>
      <c r="Q91" s="54"/>
      <c r="R91" s="54"/>
      <c r="S91" s="54"/>
      <c r="T91" s="54"/>
    </row>
    <row r="92" spans="1:20" s="8" customFormat="1" ht="12.75" x14ac:dyDescent="0.2">
      <c r="A92" s="54"/>
      <c r="B92" s="54"/>
      <c r="C92" s="54"/>
      <c r="D92" s="54"/>
      <c r="E92" s="54"/>
      <c r="F92" s="54"/>
      <c r="G92" s="54"/>
      <c r="H92" s="54"/>
      <c r="I92" s="54"/>
      <c r="J92" s="54"/>
      <c r="K92" s="54"/>
      <c r="L92" s="54"/>
      <c r="M92" s="54"/>
      <c r="N92" s="54"/>
      <c r="O92" s="54"/>
      <c r="P92" s="54"/>
      <c r="Q92" s="54"/>
      <c r="R92" s="54"/>
      <c r="S92" s="54"/>
      <c r="T92" s="54"/>
    </row>
    <row r="93" spans="1:20" s="8" customFormat="1" ht="12.75" x14ac:dyDescent="0.2">
      <c r="A93" s="54"/>
      <c r="B93" s="54"/>
      <c r="C93" s="54"/>
      <c r="D93" s="54"/>
      <c r="E93" s="54"/>
      <c r="F93" s="54"/>
      <c r="G93" s="54"/>
      <c r="H93" s="54"/>
      <c r="I93" s="54"/>
      <c r="J93" s="54"/>
      <c r="K93" s="54"/>
      <c r="L93" s="54"/>
      <c r="M93" s="54"/>
      <c r="N93" s="54"/>
      <c r="O93" s="54"/>
      <c r="P93" s="54"/>
      <c r="Q93" s="54"/>
      <c r="R93" s="54"/>
      <c r="S93" s="54"/>
      <c r="T93" s="54"/>
    </row>
    <row r="94" spans="1:20" s="8" customFormat="1" ht="12.75" x14ac:dyDescent="0.2">
      <c r="A94" s="54"/>
      <c r="B94" s="54"/>
      <c r="C94" s="54"/>
      <c r="D94" s="54"/>
      <c r="E94" s="54"/>
      <c r="F94" s="54"/>
      <c r="G94" s="54"/>
      <c r="H94" s="54"/>
      <c r="I94" s="54"/>
      <c r="J94" s="54"/>
      <c r="K94" s="54"/>
      <c r="L94" s="54"/>
      <c r="M94" s="54"/>
      <c r="N94" s="54"/>
      <c r="O94" s="54"/>
      <c r="P94" s="54"/>
      <c r="Q94" s="54"/>
      <c r="R94" s="54"/>
      <c r="S94" s="54"/>
      <c r="T94" s="54"/>
    </row>
    <row r="95" spans="1:20" s="8" customFormat="1" ht="12.75" x14ac:dyDescent="0.2">
      <c r="A95" s="54"/>
      <c r="B95" s="54"/>
      <c r="C95" s="54"/>
      <c r="D95" s="54"/>
      <c r="E95" s="54"/>
      <c r="F95" s="54"/>
      <c r="G95" s="54"/>
      <c r="H95" s="54"/>
      <c r="I95" s="54"/>
      <c r="J95" s="54"/>
      <c r="K95" s="54"/>
      <c r="L95" s="54"/>
      <c r="M95" s="54"/>
      <c r="N95" s="54"/>
      <c r="O95" s="54"/>
      <c r="P95" s="54"/>
      <c r="Q95" s="54"/>
      <c r="R95" s="54"/>
      <c r="S95" s="54"/>
      <c r="T95" s="54"/>
    </row>
    <row r="96" spans="1:20" s="8" customFormat="1" ht="12.75" x14ac:dyDescent="0.2">
      <c r="A96" s="54"/>
      <c r="B96" s="54"/>
      <c r="C96" s="54"/>
      <c r="D96" s="54"/>
      <c r="E96" s="54"/>
      <c r="F96" s="54"/>
      <c r="G96" s="54"/>
      <c r="H96" s="54"/>
      <c r="I96" s="54"/>
      <c r="J96" s="54"/>
      <c r="K96" s="54"/>
      <c r="L96" s="54"/>
      <c r="M96" s="54"/>
      <c r="N96" s="54"/>
      <c r="O96" s="54"/>
      <c r="P96" s="54"/>
      <c r="Q96" s="54"/>
      <c r="R96" s="54"/>
      <c r="S96" s="54"/>
      <c r="T96" s="54"/>
    </row>
    <row r="97" spans="1:20" s="8" customFormat="1" ht="12.75" x14ac:dyDescent="0.2">
      <c r="A97" s="54"/>
      <c r="B97" s="54"/>
      <c r="C97" s="54"/>
      <c r="D97" s="54"/>
      <c r="E97" s="54"/>
      <c r="F97" s="54"/>
      <c r="G97" s="54"/>
      <c r="H97" s="54"/>
      <c r="I97" s="54"/>
      <c r="J97" s="54"/>
      <c r="K97" s="54"/>
      <c r="L97" s="54"/>
      <c r="M97" s="54"/>
      <c r="N97" s="54"/>
      <c r="O97" s="54"/>
      <c r="P97" s="54"/>
      <c r="Q97" s="54"/>
      <c r="R97" s="54"/>
      <c r="S97" s="54"/>
      <c r="T97" s="54"/>
    </row>
    <row r="98" spans="1:20" s="8" customFormat="1" ht="12.75" x14ac:dyDescent="0.2">
      <c r="A98" s="54"/>
      <c r="B98" s="54"/>
      <c r="C98" s="54"/>
      <c r="D98" s="54"/>
      <c r="E98" s="54"/>
      <c r="F98" s="54"/>
      <c r="G98" s="54"/>
      <c r="H98" s="54"/>
      <c r="I98" s="54"/>
      <c r="J98" s="54"/>
      <c r="K98" s="54"/>
      <c r="L98" s="54"/>
      <c r="M98" s="54"/>
      <c r="N98" s="54"/>
      <c r="O98" s="54"/>
      <c r="P98" s="54"/>
      <c r="Q98" s="54"/>
      <c r="R98" s="54"/>
      <c r="S98" s="54"/>
      <c r="T98" s="54"/>
    </row>
    <row r="99" spans="1:20" s="8" customFormat="1" ht="12.75" x14ac:dyDescent="0.2">
      <c r="A99" s="54"/>
      <c r="B99" s="54"/>
      <c r="C99" s="54"/>
      <c r="D99" s="54"/>
      <c r="E99" s="54"/>
      <c r="F99" s="54"/>
      <c r="G99" s="54"/>
      <c r="H99" s="54"/>
      <c r="I99" s="54"/>
      <c r="J99" s="54"/>
      <c r="K99" s="54"/>
      <c r="L99" s="54"/>
      <c r="M99" s="54"/>
      <c r="N99" s="54"/>
      <c r="O99" s="54"/>
      <c r="P99" s="54"/>
      <c r="Q99" s="54"/>
      <c r="R99" s="54"/>
      <c r="S99" s="54"/>
      <c r="T99" s="54"/>
    </row>
    <row r="100" spans="1:20" s="8" customFormat="1" ht="12.75" x14ac:dyDescent="0.2">
      <c r="A100" s="54"/>
      <c r="B100" s="54"/>
      <c r="C100" s="54"/>
      <c r="D100" s="54"/>
      <c r="E100" s="54"/>
      <c r="F100" s="54"/>
      <c r="G100" s="54"/>
      <c r="H100" s="54"/>
      <c r="I100" s="54"/>
      <c r="J100" s="54"/>
      <c r="K100" s="54"/>
      <c r="L100" s="54"/>
      <c r="M100" s="54"/>
      <c r="N100" s="54"/>
      <c r="O100" s="54"/>
      <c r="P100" s="54"/>
      <c r="Q100" s="54"/>
      <c r="R100" s="54"/>
      <c r="S100" s="54"/>
      <c r="T100" s="54"/>
    </row>
    <row r="101" spans="1:20" s="8" customFormat="1" ht="12.75" x14ac:dyDescent="0.2">
      <c r="A101" s="54"/>
      <c r="B101" s="54"/>
      <c r="C101" s="54"/>
      <c r="D101" s="54"/>
      <c r="E101" s="54"/>
      <c r="F101" s="54"/>
      <c r="G101" s="54"/>
      <c r="H101" s="54"/>
      <c r="I101" s="54"/>
      <c r="J101" s="54"/>
      <c r="K101" s="54"/>
      <c r="L101" s="54"/>
      <c r="M101" s="54"/>
      <c r="N101" s="54"/>
      <c r="O101" s="54"/>
      <c r="P101" s="54"/>
      <c r="Q101" s="54"/>
      <c r="R101" s="54"/>
      <c r="S101" s="54"/>
      <c r="T101" s="54"/>
    </row>
    <row r="102" spans="1:20" s="8" customFormat="1" ht="12.75" x14ac:dyDescent="0.2">
      <c r="A102" s="54"/>
      <c r="B102" s="54"/>
      <c r="C102" s="54"/>
      <c r="D102" s="54"/>
      <c r="E102" s="54"/>
      <c r="F102" s="54"/>
      <c r="G102" s="54"/>
      <c r="H102" s="54"/>
      <c r="I102" s="54"/>
      <c r="J102" s="54"/>
      <c r="K102" s="54"/>
      <c r="L102" s="54"/>
      <c r="M102" s="54"/>
      <c r="N102" s="54"/>
      <c r="O102" s="54"/>
      <c r="P102" s="54"/>
      <c r="Q102" s="54"/>
      <c r="R102" s="54"/>
      <c r="S102" s="54"/>
      <c r="T102" s="54"/>
    </row>
    <row r="103" spans="1:20" s="8" customFormat="1" ht="12.75" x14ac:dyDescent="0.2">
      <c r="A103" s="54"/>
      <c r="B103" s="54"/>
      <c r="C103" s="54"/>
      <c r="D103" s="54"/>
      <c r="E103" s="54"/>
      <c r="F103" s="54"/>
      <c r="G103" s="54"/>
      <c r="H103" s="54"/>
      <c r="I103" s="54"/>
      <c r="J103" s="54"/>
      <c r="K103" s="54"/>
      <c r="L103" s="54"/>
      <c r="M103" s="54"/>
      <c r="N103" s="54"/>
      <c r="O103" s="54"/>
      <c r="P103" s="54"/>
      <c r="Q103" s="54"/>
      <c r="R103" s="54"/>
      <c r="S103" s="54"/>
      <c r="T103" s="54"/>
    </row>
    <row r="104" spans="1:20" s="8" customFormat="1" ht="12.75" x14ac:dyDescent="0.2">
      <c r="A104" s="54"/>
      <c r="B104" s="54"/>
      <c r="C104" s="54"/>
      <c r="D104" s="54"/>
      <c r="E104" s="54"/>
      <c r="F104" s="54"/>
      <c r="G104" s="54"/>
      <c r="H104" s="54"/>
      <c r="I104" s="54"/>
      <c r="J104" s="54"/>
      <c r="K104" s="54"/>
      <c r="L104" s="54"/>
      <c r="M104" s="54"/>
      <c r="N104" s="54"/>
      <c r="O104" s="54"/>
      <c r="P104" s="54"/>
      <c r="Q104" s="54"/>
      <c r="R104" s="54"/>
      <c r="S104" s="54"/>
      <c r="T104" s="54"/>
    </row>
    <row r="105" spans="1:20" s="8" customFormat="1" ht="12.75" x14ac:dyDescent="0.2">
      <c r="A105" s="54"/>
      <c r="B105" s="54"/>
      <c r="C105" s="54"/>
      <c r="D105" s="54"/>
      <c r="E105" s="54"/>
      <c r="F105" s="54"/>
      <c r="G105" s="54"/>
      <c r="H105" s="54"/>
      <c r="I105" s="54"/>
      <c r="J105" s="54"/>
      <c r="K105" s="54"/>
      <c r="L105" s="54"/>
      <c r="M105" s="54"/>
      <c r="N105" s="54"/>
      <c r="O105" s="54"/>
      <c r="P105" s="54"/>
      <c r="Q105" s="54"/>
      <c r="R105" s="54"/>
      <c r="S105" s="54"/>
      <c r="T105" s="54"/>
    </row>
    <row r="106" spans="1:20" s="8" customFormat="1" ht="12.75" x14ac:dyDescent="0.2">
      <c r="A106" s="54"/>
      <c r="B106" s="54"/>
      <c r="C106" s="54"/>
      <c r="D106" s="54"/>
      <c r="E106" s="54"/>
      <c r="F106" s="54"/>
      <c r="G106" s="54"/>
      <c r="H106" s="54"/>
      <c r="I106" s="54"/>
      <c r="J106" s="54"/>
      <c r="K106" s="54"/>
      <c r="L106" s="54"/>
      <c r="M106" s="54"/>
      <c r="N106" s="54"/>
      <c r="O106" s="54"/>
      <c r="P106" s="54"/>
      <c r="Q106" s="54"/>
      <c r="R106" s="54"/>
      <c r="S106" s="54"/>
      <c r="T106" s="54"/>
    </row>
    <row r="107" spans="1:20" s="8" customFormat="1" ht="12.75" x14ac:dyDescent="0.2">
      <c r="A107" s="54"/>
      <c r="B107" s="54"/>
      <c r="C107" s="54"/>
      <c r="D107" s="54"/>
      <c r="E107" s="54"/>
      <c r="F107" s="54"/>
      <c r="G107" s="54"/>
      <c r="H107" s="54"/>
      <c r="I107" s="54"/>
      <c r="J107" s="54"/>
      <c r="K107" s="54"/>
      <c r="L107" s="54"/>
      <c r="M107" s="54"/>
      <c r="N107" s="54"/>
      <c r="O107" s="54"/>
      <c r="P107" s="54"/>
      <c r="Q107" s="54"/>
      <c r="R107" s="54"/>
      <c r="S107" s="54"/>
      <c r="T107" s="54"/>
    </row>
    <row r="108" spans="1:20" s="8" customFormat="1" ht="12.75" x14ac:dyDescent="0.2">
      <c r="A108" s="54"/>
      <c r="B108" s="54"/>
      <c r="C108" s="54"/>
      <c r="D108" s="54"/>
      <c r="E108" s="54"/>
      <c r="F108" s="54"/>
      <c r="G108" s="54"/>
      <c r="H108" s="54"/>
      <c r="I108" s="54"/>
      <c r="J108" s="54"/>
      <c r="K108" s="54"/>
      <c r="L108" s="54"/>
      <c r="M108" s="54"/>
      <c r="N108" s="54"/>
      <c r="O108" s="54"/>
      <c r="P108" s="54"/>
      <c r="Q108" s="54"/>
      <c r="R108" s="54"/>
      <c r="S108" s="54"/>
      <c r="T108" s="54"/>
    </row>
    <row r="109" spans="1:20" s="8" customFormat="1" ht="12.75" x14ac:dyDescent="0.2">
      <c r="A109" s="54"/>
      <c r="B109" s="54"/>
      <c r="C109" s="54"/>
      <c r="D109" s="54"/>
      <c r="E109" s="54"/>
      <c r="F109" s="54"/>
      <c r="G109" s="54"/>
      <c r="H109" s="54"/>
      <c r="I109" s="54"/>
      <c r="J109" s="54"/>
      <c r="K109" s="54"/>
      <c r="L109" s="54"/>
      <c r="M109" s="54"/>
      <c r="N109" s="54"/>
      <c r="O109" s="54"/>
      <c r="P109" s="54"/>
      <c r="Q109" s="54"/>
      <c r="R109" s="54"/>
      <c r="S109" s="54"/>
      <c r="T109" s="54"/>
    </row>
    <row r="110" spans="1:20" s="8" customFormat="1" ht="12.75" x14ac:dyDescent="0.2">
      <c r="A110" s="54"/>
      <c r="B110" s="54"/>
      <c r="C110" s="54"/>
      <c r="D110" s="54"/>
      <c r="E110" s="54"/>
      <c r="F110" s="54"/>
      <c r="G110" s="54"/>
      <c r="H110" s="54"/>
      <c r="I110" s="54"/>
      <c r="J110" s="54"/>
      <c r="K110" s="54"/>
      <c r="L110" s="54"/>
      <c r="M110" s="54"/>
      <c r="N110" s="54"/>
      <c r="O110" s="54"/>
      <c r="P110" s="54"/>
      <c r="Q110" s="54"/>
      <c r="R110" s="54"/>
      <c r="S110" s="54"/>
      <c r="T110" s="54"/>
    </row>
    <row r="111" spans="1:20" s="8" customFormat="1" ht="12.75" x14ac:dyDescent="0.2">
      <c r="A111" s="54"/>
      <c r="B111" s="54"/>
      <c r="C111" s="54"/>
      <c r="D111" s="54"/>
      <c r="E111" s="54"/>
      <c r="F111" s="54"/>
      <c r="G111" s="54"/>
      <c r="H111" s="54"/>
      <c r="I111" s="54"/>
      <c r="J111" s="54"/>
      <c r="K111" s="54"/>
      <c r="L111" s="54"/>
      <c r="M111" s="54"/>
      <c r="N111" s="54"/>
      <c r="O111" s="54"/>
      <c r="P111" s="54"/>
      <c r="Q111" s="54"/>
      <c r="R111" s="54"/>
      <c r="S111" s="54"/>
      <c r="T111" s="54"/>
    </row>
    <row r="112" spans="1:20" s="8" customFormat="1" ht="12.75" x14ac:dyDescent="0.2">
      <c r="A112" s="54"/>
      <c r="B112" s="54"/>
      <c r="C112" s="54"/>
      <c r="D112" s="54"/>
      <c r="E112" s="54"/>
      <c r="F112" s="54"/>
      <c r="G112" s="54"/>
      <c r="H112" s="54"/>
      <c r="I112" s="54"/>
      <c r="J112" s="54"/>
      <c r="K112" s="54"/>
      <c r="L112" s="54"/>
      <c r="M112" s="54"/>
      <c r="N112" s="54"/>
      <c r="O112" s="54"/>
      <c r="P112" s="54"/>
      <c r="Q112" s="54"/>
      <c r="R112" s="54"/>
      <c r="S112" s="54"/>
      <c r="T112" s="54"/>
    </row>
    <row r="113" spans="1:20" s="8" customFormat="1" ht="12.75" x14ac:dyDescent="0.2">
      <c r="A113" s="54"/>
      <c r="B113" s="54"/>
      <c r="C113" s="54"/>
      <c r="D113" s="54"/>
      <c r="E113" s="54"/>
      <c r="F113" s="54"/>
      <c r="G113" s="54"/>
      <c r="H113" s="54"/>
      <c r="I113" s="54"/>
      <c r="J113" s="54"/>
      <c r="K113" s="54"/>
      <c r="L113" s="54"/>
      <c r="M113" s="54"/>
      <c r="N113" s="54"/>
      <c r="O113" s="54"/>
      <c r="P113" s="54"/>
      <c r="Q113" s="54"/>
      <c r="R113" s="54"/>
      <c r="S113" s="54"/>
      <c r="T113" s="54"/>
    </row>
    <row r="114" spans="1:20" s="8" customFormat="1" ht="12.75" x14ac:dyDescent="0.2">
      <c r="A114" s="54"/>
      <c r="B114" s="54"/>
      <c r="C114" s="54"/>
      <c r="D114" s="54"/>
      <c r="E114" s="54"/>
      <c r="F114" s="54"/>
      <c r="G114" s="54"/>
      <c r="H114" s="54"/>
      <c r="I114" s="54"/>
      <c r="J114" s="54"/>
      <c r="K114" s="54"/>
      <c r="L114" s="54"/>
      <c r="M114" s="54"/>
      <c r="N114" s="54"/>
      <c r="O114" s="54"/>
      <c r="P114" s="54"/>
      <c r="Q114" s="54"/>
      <c r="R114" s="54"/>
      <c r="S114" s="54"/>
      <c r="T114" s="54"/>
    </row>
    <row r="115" spans="1:20" s="8" customFormat="1" ht="12.75" x14ac:dyDescent="0.2">
      <c r="A115" s="54"/>
      <c r="B115" s="54"/>
      <c r="C115" s="54"/>
      <c r="D115" s="54"/>
      <c r="E115" s="54"/>
      <c r="F115" s="54"/>
      <c r="G115" s="54"/>
      <c r="H115" s="54"/>
      <c r="I115" s="54"/>
      <c r="J115" s="54"/>
      <c r="K115" s="54"/>
      <c r="L115" s="54"/>
      <c r="M115" s="54"/>
      <c r="N115" s="54"/>
      <c r="O115" s="54"/>
      <c r="P115" s="54"/>
      <c r="Q115" s="54"/>
      <c r="R115" s="54"/>
      <c r="S115" s="54"/>
      <c r="T115" s="54"/>
    </row>
    <row r="116" spans="1:20" s="8" customFormat="1" ht="12.75" x14ac:dyDescent="0.2">
      <c r="A116" s="54"/>
      <c r="B116" s="54"/>
      <c r="C116" s="54"/>
      <c r="D116" s="54"/>
      <c r="E116" s="54"/>
      <c r="F116" s="54"/>
      <c r="G116" s="54"/>
      <c r="H116" s="54"/>
      <c r="I116" s="54"/>
      <c r="J116" s="54"/>
      <c r="K116" s="54"/>
      <c r="L116" s="54"/>
      <c r="M116" s="54"/>
      <c r="N116" s="54"/>
      <c r="O116" s="54"/>
      <c r="P116" s="54"/>
      <c r="Q116" s="54"/>
      <c r="R116" s="54"/>
      <c r="S116" s="54"/>
      <c r="T116" s="54"/>
    </row>
    <row r="117" spans="1:20" s="8" customFormat="1" ht="12.75" x14ac:dyDescent="0.2">
      <c r="A117" s="54"/>
      <c r="B117" s="54"/>
      <c r="C117" s="54"/>
      <c r="D117" s="54"/>
      <c r="E117" s="54"/>
      <c r="F117" s="54"/>
      <c r="G117" s="54"/>
      <c r="H117" s="54"/>
      <c r="I117" s="54"/>
      <c r="J117" s="54"/>
      <c r="K117" s="54"/>
      <c r="L117" s="54"/>
      <c r="M117" s="54"/>
      <c r="N117" s="54"/>
      <c r="O117" s="54"/>
      <c r="P117" s="54"/>
      <c r="Q117" s="54"/>
      <c r="R117" s="54"/>
      <c r="S117" s="54"/>
      <c r="T117" s="54"/>
    </row>
    <row r="118" spans="1:20" s="8" customFormat="1" ht="12.75" x14ac:dyDescent="0.2">
      <c r="A118" s="54"/>
      <c r="B118" s="54"/>
      <c r="C118" s="54"/>
      <c r="D118" s="54"/>
      <c r="E118" s="54"/>
      <c r="F118" s="54"/>
      <c r="G118" s="54"/>
      <c r="H118" s="54"/>
      <c r="I118" s="54"/>
      <c r="J118" s="54"/>
      <c r="K118" s="54"/>
      <c r="L118" s="54"/>
      <c r="M118" s="54"/>
      <c r="N118" s="54"/>
      <c r="O118" s="54"/>
      <c r="P118" s="54"/>
      <c r="Q118" s="54"/>
      <c r="R118" s="54"/>
      <c r="S118" s="54"/>
      <c r="T118" s="54"/>
    </row>
    <row r="119" spans="1:20" s="8" customFormat="1" ht="12.75" x14ac:dyDescent="0.2">
      <c r="A119" s="54"/>
      <c r="B119" s="54"/>
      <c r="C119" s="54"/>
      <c r="D119" s="54"/>
      <c r="E119" s="54"/>
      <c r="F119" s="54"/>
      <c r="G119" s="54"/>
      <c r="H119" s="54"/>
      <c r="I119" s="54"/>
      <c r="J119" s="54"/>
      <c r="K119" s="54"/>
      <c r="L119" s="54"/>
      <c r="M119" s="54"/>
      <c r="N119" s="54"/>
      <c r="O119" s="54"/>
      <c r="P119" s="54"/>
      <c r="Q119" s="54"/>
      <c r="R119" s="54"/>
      <c r="S119" s="54"/>
      <c r="T119" s="54"/>
    </row>
    <row r="120" spans="1:20" s="8" customFormat="1" ht="12.75" x14ac:dyDescent="0.2">
      <c r="A120" s="54"/>
      <c r="B120" s="54"/>
      <c r="C120" s="54"/>
      <c r="D120" s="54"/>
      <c r="E120" s="54"/>
      <c r="F120" s="54"/>
      <c r="G120" s="54"/>
      <c r="H120" s="54"/>
      <c r="I120" s="54"/>
      <c r="J120" s="54"/>
      <c r="K120" s="54"/>
      <c r="L120" s="54"/>
      <c r="M120" s="54"/>
      <c r="N120" s="54"/>
      <c r="O120" s="54"/>
      <c r="P120" s="54"/>
      <c r="Q120" s="54"/>
      <c r="R120" s="54"/>
      <c r="S120" s="54"/>
      <c r="T120" s="54"/>
    </row>
    <row r="121" spans="1:20" s="8" customFormat="1" ht="12.75" x14ac:dyDescent="0.2">
      <c r="A121" s="54"/>
      <c r="B121" s="54"/>
      <c r="C121" s="54"/>
      <c r="D121" s="54"/>
      <c r="E121" s="54"/>
      <c r="F121" s="54"/>
      <c r="G121" s="54"/>
      <c r="H121" s="54"/>
      <c r="I121" s="54"/>
      <c r="J121" s="54"/>
      <c r="K121" s="54"/>
      <c r="L121" s="54"/>
      <c r="M121" s="54"/>
      <c r="N121" s="54"/>
      <c r="O121" s="54"/>
      <c r="P121" s="54"/>
      <c r="Q121" s="54"/>
      <c r="R121" s="54"/>
      <c r="S121" s="54"/>
      <c r="T121" s="54"/>
    </row>
    <row r="122" spans="1:20" s="8" customFormat="1" ht="12.75" x14ac:dyDescent="0.2">
      <c r="A122" s="54"/>
      <c r="B122" s="54"/>
      <c r="C122" s="54"/>
      <c r="D122" s="54"/>
      <c r="E122" s="54"/>
      <c r="F122" s="54"/>
      <c r="G122" s="54"/>
      <c r="H122" s="54"/>
      <c r="I122" s="54"/>
      <c r="J122" s="54"/>
      <c r="K122" s="54"/>
      <c r="L122" s="54"/>
      <c r="M122" s="54"/>
      <c r="N122" s="54"/>
      <c r="O122" s="54"/>
      <c r="P122" s="54"/>
      <c r="Q122" s="54"/>
      <c r="R122" s="54"/>
      <c r="S122" s="54"/>
      <c r="T122" s="54"/>
    </row>
    <row r="123" spans="1:20" s="8" customFormat="1" ht="12.75" x14ac:dyDescent="0.2">
      <c r="A123" s="54"/>
      <c r="B123" s="54"/>
      <c r="C123" s="54"/>
      <c r="D123" s="54"/>
      <c r="E123" s="54"/>
      <c r="F123" s="54"/>
      <c r="G123" s="54"/>
      <c r="H123" s="54"/>
      <c r="I123" s="54"/>
      <c r="J123" s="54"/>
      <c r="K123" s="54"/>
      <c r="L123" s="54"/>
      <c r="M123" s="54"/>
      <c r="N123" s="54"/>
      <c r="O123" s="54"/>
      <c r="P123" s="54"/>
      <c r="Q123" s="54"/>
      <c r="R123" s="54"/>
      <c r="S123" s="54"/>
      <c r="T123" s="54"/>
    </row>
    <row r="124" spans="1:20" s="8" customFormat="1" ht="12.75" x14ac:dyDescent="0.2">
      <c r="A124" s="54"/>
      <c r="B124" s="54"/>
      <c r="C124" s="54"/>
      <c r="D124" s="54"/>
      <c r="E124" s="54"/>
      <c r="F124" s="54"/>
      <c r="G124" s="54"/>
      <c r="H124" s="54"/>
      <c r="I124" s="54"/>
      <c r="J124" s="54"/>
      <c r="K124" s="54"/>
      <c r="L124" s="54"/>
      <c r="M124" s="54"/>
      <c r="N124" s="54"/>
      <c r="O124" s="54"/>
      <c r="P124" s="54"/>
      <c r="Q124" s="54"/>
      <c r="R124" s="54"/>
      <c r="S124" s="54"/>
      <c r="T124" s="54"/>
    </row>
    <row r="125" spans="1:20" s="8" customFormat="1" ht="12.75" x14ac:dyDescent="0.2">
      <c r="A125" s="54"/>
      <c r="B125" s="54"/>
      <c r="C125" s="54"/>
      <c r="D125" s="54"/>
      <c r="E125" s="54"/>
      <c r="F125" s="54"/>
      <c r="G125" s="54"/>
      <c r="H125" s="54"/>
      <c r="I125" s="54"/>
      <c r="J125" s="54"/>
      <c r="K125" s="54"/>
      <c r="L125" s="54"/>
      <c r="M125" s="54"/>
      <c r="N125" s="54"/>
      <c r="O125" s="54"/>
      <c r="P125" s="54"/>
      <c r="Q125" s="54"/>
      <c r="R125" s="54"/>
      <c r="S125" s="54"/>
      <c r="T125" s="54"/>
    </row>
    <row r="126" spans="1:20" s="8" customFormat="1" ht="12.75" x14ac:dyDescent="0.2">
      <c r="A126" s="54"/>
      <c r="B126" s="54"/>
      <c r="C126" s="54"/>
      <c r="D126" s="54"/>
      <c r="E126" s="54"/>
      <c r="F126" s="54"/>
      <c r="G126" s="54"/>
      <c r="H126" s="54"/>
      <c r="I126" s="54"/>
      <c r="J126" s="54"/>
      <c r="K126" s="54"/>
      <c r="L126" s="54"/>
      <c r="M126" s="54"/>
      <c r="N126" s="54"/>
      <c r="O126" s="54"/>
      <c r="P126" s="54"/>
      <c r="Q126" s="54"/>
      <c r="R126" s="54"/>
      <c r="S126" s="54"/>
      <c r="T126" s="54"/>
    </row>
    <row r="127" spans="1:20" s="8" customFormat="1" ht="12.75" x14ac:dyDescent="0.2">
      <c r="A127" s="54"/>
      <c r="B127" s="54"/>
      <c r="C127" s="54"/>
      <c r="D127" s="54"/>
      <c r="E127" s="54"/>
      <c r="F127" s="54"/>
      <c r="G127" s="54"/>
      <c r="H127" s="54"/>
      <c r="I127" s="54"/>
      <c r="J127" s="54"/>
      <c r="K127" s="54"/>
      <c r="L127" s="54"/>
      <c r="M127" s="54"/>
      <c r="N127" s="54"/>
      <c r="O127" s="54"/>
      <c r="P127" s="54"/>
      <c r="Q127" s="54"/>
      <c r="R127" s="54"/>
      <c r="S127" s="54"/>
      <c r="T127" s="54"/>
    </row>
    <row r="128" spans="1:20" s="8" customFormat="1" ht="12.75" x14ac:dyDescent="0.2">
      <c r="A128" s="54"/>
      <c r="B128" s="54"/>
      <c r="C128" s="54"/>
      <c r="D128" s="54"/>
      <c r="E128" s="54"/>
      <c r="F128" s="54"/>
      <c r="G128" s="54"/>
      <c r="H128" s="54"/>
      <c r="I128" s="54"/>
      <c r="J128" s="54"/>
      <c r="K128" s="54"/>
      <c r="L128" s="54"/>
      <c r="M128" s="54"/>
      <c r="N128" s="54"/>
      <c r="O128" s="54"/>
      <c r="P128" s="54"/>
      <c r="Q128" s="54"/>
      <c r="R128" s="54"/>
      <c r="S128" s="54"/>
      <c r="T128" s="54"/>
    </row>
    <row r="129" spans="1:20" s="8" customFormat="1" ht="12.75" x14ac:dyDescent="0.2">
      <c r="A129" s="54"/>
      <c r="B129" s="54"/>
      <c r="C129" s="54"/>
      <c r="D129" s="54"/>
      <c r="E129" s="54"/>
      <c r="F129" s="54"/>
      <c r="G129" s="54"/>
      <c r="H129" s="54"/>
      <c r="I129" s="54"/>
      <c r="J129" s="54"/>
      <c r="K129" s="54"/>
      <c r="L129" s="54"/>
      <c r="M129" s="54"/>
      <c r="N129" s="54"/>
      <c r="O129" s="54"/>
      <c r="P129" s="54"/>
      <c r="Q129" s="54"/>
      <c r="R129" s="54"/>
      <c r="S129" s="54"/>
      <c r="T129" s="54"/>
    </row>
    <row r="130" spans="1:20" s="8" customFormat="1" ht="12.75" x14ac:dyDescent="0.2">
      <c r="A130" s="54"/>
      <c r="B130" s="54"/>
      <c r="C130" s="54"/>
      <c r="D130" s="54"/>
      <c r="E130" s="54"/>
      <c r="F130" s="54"/>
      <c r="G130" s="54"/>
      <c r="H130" s="54"/>
      <c r="I130" s="54"/>
      <c r="J130" s="54"/>
      <c r="K130" s="54"/>
      <c r="L130" s="54"/>
      <c r="M130" s="54"/>
      <c r="N130" s="54"/>
      <c r="O130" s="54"/>
      <c r="P130" s="54"/>
      <c r="Q130" s="54"/>
      <c r="R130" s="54"/>
      <c r="S130" s="54"/>
      <c r="T130" s="54"/>
    </row>
    <row r="131" spans="1:20" s="8" customFormat="1" ht="12.75" x14ac:dyDescent="0.2">
      <c r="A131" s="54"/>
      <c r="B131" s="54"/>
      <c r="C131" s="54"/>
      <c r="D131" s="54"/>
      <c r="E131" s="54"/>
      <c r="F131" s="54"/>
      <c r="G131" s="54"/>
      <c r="H131" s="54"/>
      <c r="I131" s="54"/>
      <c r="J131" s="54"/>
      <c r="K131" s="54"/>
      <c r="L131" s="54"/>
      <c r="M131" s="54"/>
      <c r="N131" s="54"/>
      <c r="O131" s="54"/>
      <c r="P131" s="54"/>
      <c r="Q131" s="54"/>
      <c r="R131" s="54"/>
      <c r="S131" s="54"/>
      <c r="T131" s="54"/>
    </row>
    <row r="132" spans="1:20" s="8" customFormat="1" ht="12.75" x14ac:dyDescent="0.2">
      <c r="A132" s="54"/>
      <c r="B132" s="54"/>
      <c r="C132" s="54"/>
      <c r="D132" s="54"/>
      <c r="E132" s="54"/>
      <c r="F132" s="54"/>
      <c r="G132" s="54"/>
      <c r="H132" s="54"/>
      <c r="I132" s="54"/>
      <c r="J132" s="54"/>
      <c r="K132" s="54"/>
      <c r="L132" s="54"/>
      <c r="M132" s="54"/>
      <c r="N132" s="54"/>
      <c r="O132" s="54"/>
      <c r="P132" s="54"/>
      <c r="Q132" s="54"/>
      <c r="R132" s="54"/>
      <c r="S132" s="54"/>
      <c r="T132" s="54"/>
    </row>
    <row r="133" spans="1:20" s="8" customFormat="1" ht="12.75" x14ac:dyDescent="0.2">
      <c r="A133" s="54"/>
      <c r="B133" s="54"/>
      <c r="C133" s="54"/>
      <c r="D133" s="54"/>
      <c r="E133" s="54"/>
      <c r="F133" s="54"/>
      <c r="G133" s="54"/>
      <c r="H133" s="54"/>
      <c r="I133" s="54"/>
      <c r="J133" s="54"/>
      <c r="K133" s="54"/>
      <c r="L133" s="54"/>
      <c r="M133" s="54"/>
      <c r="N133" s="54"/>
      <c r="O133" s="54"/>
      <c r="P133" s="54"/>
      <c r="Q133" s="54"/>
      <c r="R133" s="54"/>
      <c r="S133" s="54"/>
      <c r="T133" s="54"/>
    </row>
    <row r="134" spans="1:20" s="8" customFormat="1" ht="12.75" x14ac:dyDescent="0.2">
      <c r="A134" s="54"/>
      <c r="B134" s="54"/>
      <c r="C134" s="54"/>
      <c r="D134" s="54"/>
      <c r="E134" s="54"/>
      <c r="F134" s="54"/>
      <c r="G134" s="54"/>
      <c r="H134" s="54"/>
      <c r="I134" s="54"/>
      <c r="J134" s="54"/>
      <c r="K134" s="54"/>
      <c r="L134" s="54"/>
      <c r="M134" s="54"/>
      <c r="N134" s="54"/>
      <c r="O134" s="54"/>
      <c r="P134" s="54"/>
      <c r="Q134" s="54"/>
      <c r="R134" s="54"/>
      <c r="S134" s="54"/>
      <c r="T134" s="54"/>
    </row>
    <row r="135" spans="1:20" s="8" customFormat="1" ht="12.75" x14ac:dyDescent="0.2">
      <c r="A135" s="54"/>
      <c r="B135" s="54"/>
      <c r="C135" s="54"/>
      <c r="D135" s="54"/>
      <c r="E135" s="54"/>
      <c r="F135" s="54"/>
      <c r="G135" s="54"/>
      <c r="H135" s="54"/>
      <c r="I135" s="54"/>
      <c r="J135" s="54"/>
      <c r="K135" s="54"/>
      <c r="L135" s="54"/>
      <c r="M135" s="54"/>
      <c r="N135" s="54"/>
      <c r="O135" s="54"/>
      <c r="P135" s="54"/>
      <c r="Q135" s="54"/>
      <c r="R135" s="54"/>
      <c r="S135" s="54"/>
      <c r="T135" s="54"/>
    </row>
    <row r="136" spans="1:20" s="8" customFormat="1" ht="12.75" x14ac:dyDescent="0.2">
      <c r="A136" s="54"/>
      <c r="B136" s="54"/>
      <c r="C136" s="54"/>
      <c r="D136" s="54"/>
      <c r="E136" s="54"/>
      <c r="F136" s="54"/>
      <c r="G136" s="54"/>
      <c r="H136" s="54"/>
      <c r="I136" s="54"/>
      <c r="J136" s="54"/>
      <c r="K136" s="54"/>
      <c r="L136" s="54"/>
      <c r="M136" s="54"/>
      <c r="N136" s="54"/>
      <c r="O136" s="54"/>
      <c r="P136" s="54"/>
      <c r="Q136" s="54"/>
      <c r="R136" s="54"/>
      <c r="S136" s="54"/>
      <c r="T136" s="54"/>
    </row>
    <row r="137" spans="1:20" s="8" customFormat="1" ht="12.75" x14ac:dyDescent="0.2">
      <c r="A137" s="54"/>
      <c r="B137" s="54"/>
      <c r="C137" s="54"/>
      <c r="D137" s="54"/>
      <c r="E137" s="54"/>
      <c r="F137" s="54"/>
      <c r="G137" s="54"/>
      <c r="H137" s="54"/>
      <c r="I137" s="54"/>
      <c r="J137" s="54"/>
      <c r="K137" s="54"/>
      <c r="L137" s="54"/>
      <c r="M137" s="54"/>
      <c r="N137" s="54"/>
      <c r="O137" s="54"/>
      <c r="P137" s="54"/>
      <c r="Q137" s="54"/>
      <c r="R137" s="54"/>
      <c r="S137" s="54"/>
      <c r="T137" s="54"/>
    </row>
    <row r="138" spans="1:20" s="8" customFormat="1" ht="12.75" x14ac:dyDescent="0.2">
      <c r="A138" s="54"/>
      <c r="B138" s="54"/>
      <c r="C138" s="54"/>
      <c r="D138" s="54"/>
      <c r="E138" s="54"/>
      <c r="F138" s="54"/>
      <c r="G138" s="54"/>
      <c r="H138" s="54"/>
      <c r="I138" s="54"/>
      <c r="J138" s="54"/>
      <c r="K138" s="54"/>
      <c r="L138" s="54"/>
      <c r="M138" s="54"/>
      <c r="N138" s="54"/>
      <c r="O138" s="54"/>
      <c r="P138" s="54"/>
      <c r="Q138" s="54"/>
      <c r="R138" s="54"/>
      <c r="S138" s="54"/>
      <c r="T138" s="54"/>
    </row>
    <row r="139" spans="1:20" s="8" customFormat="1" ht="12.75" x14ac:dyDescent="0.2">
      <c r="A139" s="54"/>
      <c r="B139" s="54"/>
      <c r="C139" s="54"/>
      <c r="D139" s="54"/>
      <c r="E139" s="54"/>
      <c r="F139" s="54"/>
      <c r="G139" s="54"/>
      <c r="H139" s="54"/>
      <c r="I139" s="54"/>
      <c r="J139" s="54"/>
      <c r="K139" s="54"/>
      <c r="L139" s="54"/>
      <c r="M139" s="54"/>
      <c r="N139" s="54"/>
      <c r="O139" s="54"/>
      <c r="P139" s="54"/>
      <c r="Q139" s="54"/>
      <c r="R139" s="54"/>
      <c r="S139" s="54"/>
      <c r="T139" s="54"/>
    </row>
    <row r="140" spans="1:20" s="8" customFormat="1" ht="12.75" x14ac:dyDescent="0.2">
      <c r="A140" s="54"/>
      <c r="B140" s="54"/>
      <c r="C140" s="54"/>
      <c r="D140" s="54"/>
      <c r="E140" s="54"/>
      <c r="F140" s="54"/>
      <c r="G140" s="54"/>
      <c r="H140" s="54"/>
      <c r="I140" s="54"/>
      <c r="J140" s="54"/>
      <c r="K140" s="54"/>
      <c r="L140" s="54"/>
      <c r="M140" s="54"/>
      <c r="N140" s="54"/>
      <c r="O140" s="54"/>
      <c r="P140" s="54"/>
      <c r="Q140" s="54"/>
      <c r="R140" s="54"/>
      <c r="S140" s="54"/>
      <c r="T140" s="54"/>
    </row>
    <row r="141" spans="1:20" s="8" customFormat="1" ht="12.75" x14ac:dyDescent="0.2">
      <c r="A141" s="54"/>
      <c r="B141" s="54"/>
      <c r="C141" s="54"/>
      <c r="D141" s="54"/>
      <c r="E141" s="54"/>
      <c r="F141" s="54"/>
      <c r="G141" s="54"/>
      <c r="H141" s="54"/>
      <c r="I141" s="54"/>
      <c r="J141" s="54"/>
      <c r="K141" s="54"/>
      <c r="L141" s="54"/>
      <c r="M141" s="54"/>
      <c r="N141" s="54"/>
      <c r="O141" s="54"/>
      <c r="P141" s="54"/>
      <c r="Q141" s="54"/>
      <c r="R141" s="54"/>
      <c r="S141" s="54"/>
      <c r="T141" s="54"/>
    </row>
    <row r="142" spans="1:20" s="8" customFormat="1" ht="12.75" x14ac:dyDescent="0.2">
      <c r="A142" s="54"/>
      <c r="B142" s="54"/>
      <c r="C142" s="54"/>
      <c r="D142" s="54"/>
      <c r="E142" s="54"/>
      <c r="F142" s="54"/>
      <c r="G142" s="54"/>
      <c r="H142" s="54"/>
      <c r="I142" s="54"/>
      <c r="J142" s="54"/>
      <c r="K142" s="54"/>
      <c r="L142" s="54"/>
      <c r="M142" s="54"/>
      <c r="N142" s="54"/>
      <c r="O142" s="54"/>
      <c r="P142" s="54"/>
      <c r="Q142" s="54"/>
      <c r="R142" s="54"/>
      <c r="S142" s="54"/>
      <c r="T142" s="54"/>
    </row>
    <row r="143" spans="1:20" s="8" customFormat="1" ht="12.75" x14ac:dyDescent="0.2">
      <c r="A143" s="54"/>
      <c r="B143" s="54"/>
      <c r="C143" s="54"/>
      <c r="D143" s="54"/>
      <c r="E143" s="54"/>
      <c r="F143" s="54"/>
      <c r="G143" s="54"/>
      <c r="H143" s="54"/>
      <c r="I143" s="54"/>
      <c r="J143" s="54"/>
      <c r="K143" s="54"/>
      <c r="L143" s="54"/>
      <c r="M143" s="54"/>
      <c r="N143" s="54"/>
      <c r="O143" s="54"/>
      <c r="P143" s="54"/>
      <c r="Q143" s="54"/>
      <c r="R143" s="54"/>
      <c r="S143" s="54"/>
      <c r="T143" s="54"/>
    </row>
    <row r="144" spans="1:20" s="8" customFormat="1" ht="12.75" x14ac:dyDescent="0.2">
      <c r="A144" s="54"/>
      <c r="B144" s="54"/>
      <c r="C144" s="54"/>
      <c r="D144" s="54"/>
      <c r="E144" s="54"/>
      <c r="F144" s="54"/>
      <c r="G144" s="54"/>
      <c r="H144" s="54"/>
      <c r="I144" s="54"/>
      <c r="J144" s="54"/>
      <c r="K144" s="54"/>
      <c r="L144" s="54"/>
      <c r="M144" s="54"/>
      <c r="N144" s="54"/>
      <c r="O144" s="54"/>
      <c r="P144" s="54"/>
      <c r="Q144" s="54"/>
      <c r="R144" s="54"/>
      <c r="S144" s="54"/>
      <c r="T144" s="54"/>
    </row>
    <row r="145" spans="1:20" s="8" customFormat="1" ht="12.75" x14ac:dyDescent="0.2">
      <c r="A145" s="54"/>
      <c r="B145" s="54"/>
      <c r="C145" s="54"/>
      <c r="D145" s="54"/>
      <c r="E145" s="54"/>
      <c r="F145" s="54"/>
      <c r="G145" s="54"/>
      <c r="H145" s="54"/>
      <c r="I145" s="54"/>
      <c r="J145" s="54"/>
      <c r="K145" s="54"/>
      <c r="L145" s="54"/>
      <c r="M145" s="54"/>
      <c r="N145" s="54"/>
      <c r="O145" s="54"/>
      <c r="P145" s="54"/>
      <c r="Q145" s="54"/>
      <c r="R145" s="54"/>
      <c r="S145" s="54"/>
      <c r="T145" s="54"/>
    </row>
    <row r="146" spans="1:20" s="8" customFormat="1" ht="12.75" x14ac:dyDescent="0.2">
      <c r="A146" s="54"/>
      <c r="B146" s="54"/>
      <c r="C146" s="54"/>
      <c r="D146" s="54"/>
      <c r="E146" s="54"/>
      <c r="F146" s="54"/>
      <c r="G146" s="54"/>
      <c r="H146" s="54"/>
      <c r="I146" s="54"/>
      <c r="J146" s="54"/>
      <c r="K146" s="54"/>
      <c r="L146" s="54"/>
      <c r="M146" s="54"/>
      <c r="N146" s="54"/>
      <c r="O146" s="54"/>
      <c r="P146" s="54"/>
      <c r="Q146" s="54"/>
      <c r="R146" s="54"/>
      <c r="S146" s="54"/>
      <c r="T146" s="54"/>
    </row>
    <row r="147" spans="1:20" s="8" customFormat="1" ht="12.75" x14ac:dyDescent="0.2">
      <c r="A147" s="54"/>
      <c r="B147" s="54"/>
      <c r="C147" s="54"/>
      <c r="D147" s="54"/>
      <c r="E147" s="54"/>
      <c r="F147" s="54"/>
      <c r="G147" s="54"/>
      <c r="H147" s="54"/>
      <c r="I147" s="54"/>
      <c r="J147" s="54"/>
      <c r="K147" s="54"/>
      <c r="L147" s="54"/>
      <c r="M147" s="54"/>
      <c r="N147" s="54"/>
      <c r="O147" s="54"/>
      <c r="P147" s="54"/>
      <c r="Q147" s="54"/>
      <c r="R147" s="54"/>
      <c r="S147" s="54"/>
      <c r="T147" s="54"/>
    </row>
    <row r="148" spans="1:20" s="8" customFormat="1" ht="12.75" x14ac:dyDescent="0.2">
      <c r="A148" s="54"/>
      <c r="B148" s="54"/>
      <c r="C148" s="54"/>
      <c r="D148" s="54"/>
      <c r="E148" s="54"/>
      <c r="F148" s="54"/>
      <c r="G148" s="54"/>
      <c r="H148" s="54"/>
      <c r="I148" s="54"/>
      <c r="J148" s="54"/>
      <c r="K148" s="54"/>
      <c r="L148" s="54"/>
      <c r="M148" s="54"/>
      <c r="N148" s="54"/>
      <c r="O148" s="54"/>
      <c r="P148" s="54"/>
      <c r="Q148" s="54"/>
      <c r="R148" s="54"/>
      <c r="S148" s="54"/>
      <c r="T148" s="54"/>
    </row>
    <row r="149" spans="1:20" s="8" customFormat="1" ht="12.75" x14ac:dyDescent="0.2">
      <c r="A149" s="54"/>
      <c r="B149" s="54"/>
      <c r="C149" s="54"/>
      <c r="D149" s="54"/>
      <c r="E149" s="54"/>
      <c r="F149" s="54"/>
      <c r="G149" s="54"/>
      <c r="H149" s="54"/>
      <c r="I149" s="54"/>
      <c r="J149" s="54"/>
      <c r="K149" s="54"/>
      <c r="L149" s="54"/>
      <c r="M149" s="54"/>
      <c r="N149" s="54"/>
      <c r="O149" s="54"/>
      <c r="P149" s="54"/>
      <c r="Q149" s="54"/>
      <c r="R149" s="54"/>
      <c r="S149" s="54"/>
      <c r="T149" s="54"/>
    </row>
    <row r="150" spans="1:20" s="8" customFormat="1" ht="12.75" x14ac:dyDescent="0.2">
      <c r="A150" s="54"/>
      <c r="B150" s="54"/>
      <c r="C150" s="54"/>
      <c r="D150" s="54"/>
      <c r="E150" s="54"/>
      <c r="F150" s="54"/>
      <c r="G150" s="54"/>
      <c r="H150" s="54"/>
      <c r="I150" s="54"/>
      <c r="J150" s="54"/>
      <c r="K150" s="54"/>
      <c r="L150" s="54"/>
      <c r="M150" s="54"/>
      <c r="N150" s="54"/>
      <c r="O150" s="54"/>
      <c r="P150" s="54"/>
      <c r="Q150" s="54"/>
      <c r="R150" s="54"/>
      <c r="S150" s="54"/>
      <c r="T150" s="54"/>
    </row>
    <row r="151" spans="1:20" s="8" customFormat="1" ht="12.75" x14ac:dyDescent="0.2">
      <c r="A151" s="54"/>
      <c r="B151" s="54"/>
      <c r="C151" s="54"/>
      <c r="D151" s="54"/>
      <c r="E151" s="54"/>
      <c r="F151" s="54"/>
      <c r="G151" s="54"/>
      <c r="H151" s="54"/>
      <c r="I151" s="54"/>
      <c r="J151" s="54"/>
      <c r="K151" s="54"/>
      <c r="L151" s="54"/>
      <c r="M151" s="54"/>
      <c r="N151" s="54"/>
      <c r="O151" s="54"/>
      <c r="P151" s="54"/>
      <c r="Q151" s="54"/>
      <c r="R151" s="54"/>
      <c r="S151" s="54"/>
      <c r="T151" s="54"/>
    </row>
    <row r="152" spans="1:20" s="8" customFormat="1" ht="12.75" x14ac:dyDescent="0.2">
      <c r="A152" s="54"/>
      <c r="B152" s="54"/>
      <c r="C152" s="54"/>
      <c r="D152" s="54"/>
      <c r="E152" s="54"/>
      <c r="F152" s="54"/>
      <c r="G152" s="54"/>
      <c r="H152" s="54"/>
      <c r="I152" s="54"/>
      <c r="J152" s="54"/>
      <c r="K152" s="54"/>
      <c r="L152" s="54"/>
      <c r="M152" s="54"/>
      <c r="N152" s="54"/>
      <c r="O152" s="54"/>
      <c r="P152" s="54"/>
      <c r="Q152" s="54"/>
      <c r="R152" s="54"/>
      <c r="S152" s="54"/>
      <c r="T152" s="54"/>
    </row>
    <row r="153" spans="1:20" s="8" customFormat="1" ht="12.75" x14ac:dyDescent="0.2">
      <c r="A153" s="54"/>
      <c r="B153" s="54"/>
      <c r="C153" s="54"/>
      <c r="D153" s="54"/>
      <c r="E153" s="54"/>
      <c r="F153" s="54"/>
      <c r="G153" s="54"/>
      <c r="H153" s="54"/>
      <c r="I153" s="54"/>
      <c r="J153" s="54"/>
      <c r="K153" s="54"/>
      <c r="L153" s="54"/>
      <c r="M153" s="54"/>
      <c r="N153" s="54"/>
      <c r="O153" s="54"/>
      <c r="P153" s="54"/>
      <c r="Q153" s="54"/>
      <c r="R153" s="54"/>
      <c r="S153" s="54"/>
      <c r="T153" s="54"/>
    </row>
    <row r="154" spans="1:20" s="8" customFormat="1" ht="12.75" x14ac:dyDescent="0.2">
      <c r="A154" s="54"/>
      <c r="B154" s="54"/>
      <c r="C154" s="54"/>
      <c r="D154" s="54"/>
      <c r="E154" s="54"/>
      <c r="F154" s="54"/>
      <c r="G154" s="54"/>
      <c r="H154" s="54"/>
      <c r="I154" s="54"/>
      <c r="J154" s="54"/>
      <c r="K154" s="54"/>
      <c r="L154" s="54"/>
      <c r="M154" s="54"/>
      <c r="N154" s="54"/>
      <c r="O154" s="54"/>
      <c r="P154" s="54"/>
      <c r="Q154" s="54"/>
      <c r="R154" s="54"/>
      <c r="S154" s="54"/>
      <c r="T154" s="54"/>
    </row>
    <row r="155" spans="1:20" s="8" customFormat="1" ht="12.75" x14ac:dyDescent="0.2">
      <c r="A155" s="54"/>
      <c r="B155" s="54"/>
      <c r="C155" s="54"/>
      <c r="D155" s="54"/>
      <c r="E155" s="54"/>
      <c r="F155" s="54"/>
      <c r="G155" s="54"/>
      <c r="H155" s="54"/>
      <c r="I155" s="54"/>
      <c r="J155" s="54"/>
      <c r="K155" s="54"/>
      <c r="L155" s="54"/>
      <c r="M155" s="54"/>
      <c r="N155" s="54"/>
      <c r="O155" s="54"/>
      <c r="P155" s="54"/>
      <c r="Q155" s="54"/>
      <c r="R155" s="54"/>
      <c r="S155" s="54"/>
      <c r="T155" s="54"/>
    </row>
    <row r="156" spans="1:20" s="8" customFormat="1" ht="12.75" x14ac:dyDescent="0.2">
      <c r="A156" s="54"/>
      <c r="B156" s="54"/>
      <c r="C156" s="54"/>
      <c r="D156" s="54"/>
      <c r="E156" s="54"/>
      <c r="F156" s="54"/>
      <c r="G156" s="54"/>
      <c r="H156" s="54"/>
      <c r="I156" s="54"/>
      <c r="J156" s="54"/>
      <c r="K156" s="54"/>
      <c r="L156" s="54"/>
      <c r="M156" s="54"/>
      <c r="N156" s="54"/>
      <c r="O156" s="54"/>
      <c r="P156" s="54"/>
      <c r="Q156" s="54"/>
      <c r="R156" s="54"/>
      <c r="S156" s="54"/>
      <c r="T156" s="54"/>
    </row>
    <row r="157" spans="1:20" s="8" customFormat="1" ht="12.75" x14ac:dyDescent="0.2">
      <c r="A157" s="54"/>
      <c r="B157" s="54"/>
      <c r="C157" s="54"/>
      <c r="D157" s="54"/>
      <c r="E157" s="54"/>
      <c r="F157" s="54"/>
      <c r="G157" s="54"/>
      <c r="H157" s="54"/>
      <c r="I157" s="54"/>
      <c r="J157" s="54"/>
      <c r="K157" s="54"/>
      <c r="L157" s="54"/>
      <c r="M157" s="54"/>
      <c r="N157" s="54"/>
      <c r="O157" s="54"/>
      <c r="P157" s="54"/>
      <c r="Q157" s="54"/>
      <c r="R157" s="54"/>
      <c r="S157" s="54"/>
      <c r="T157" s="54"/>
    </row>
    <row r="158" spans="1:20" s="8" customFormat="1" ht="12.75" x14ac:dyDescent="0.2">
      <c r="A158" s="54"/>
      <c r="B158" s="54"/>
      <c r="C158" s="54"/>
      <c r="D158" s="54"/>
      <c r="E158" s="54"/>
      <c r="F158" s="54"/>
      <c r="G158" s="54"/>
      <c r="H158" s="54"/>
      <c r="I158" s="54"/>
      <c r="J158" s="54"/>
      <c r="K158" s="54"/>
      <c r="L158" s="54"/>
      <c r="M158" s="54"/>
      <c r="N158" s="54"/>
      <c r="O158" s="54"/>
      <c r="P158" s="54"/>
      <c r="Q158" s="54"/>
      <c r="R158" s="54"/>
      <c r="S158" s="54"/>
      <c r="T158" s="54"/>
    </row>
    <row r="159" spans="1:20" s="8" customFormat="1" ht="12.75" x14ac:dyDescent="0.2">
      <c r="A159" s="54"/>
      <c r="B159" s="54"/>
      <c r="C159" s="54"/>
      <c r="D159" s="54"/>
      <c r="E159" s="54"/>
      <c r="F159" s="54"/>
      <c r="G159" s="54"/>
      <c r="H159" s="54"/>
      <c r="I159" s="54"/>
      <c r="J159" s="54"/>
      <c r="K159" s="54"/>
      <c r="L159" s="54"/>
      <c r="M159" s="54"/>
      <c r="N159" s="54"/>
      <c r="O159" s="54"/>
      <c r="P159" s="54"/>
      <c r="Q159" s="54"/>
      <c r="R159" s="54"/>
      <c r="S159" s="54"/>
      <c r="T159" s="54"/>
    </row>
    <row r="160" spans="1:20" s="8" customFormat="1" ht="12.75" x14ac:dyDescent="0.2">
      <c r="A160" s="54"/>
      <c r="B160" s="54"/>
      <c r="C160" s="54"/>
      <c r="D160" s="54"/>
      <c r="E160" s="54"/>
      <c r="F160" s="54"/>
      <c r="G160" s="54"/>
      <c r="H160" s="54"/>
      <c r="I160" s="54"/>
      <c r="J160" s="54"/>
      <c r="K160" s="54"/>
      <c r="L160" s="54"/>
      <c r="M160" s="54"/>
      <c r="N160" s="54"/>
      <c r="O160" s="54"/>
      <c r="P160" s="54"/>
      <c r="Q160" s="54"/>
      <c r="R160" s="54"/>
      <c r="S160" s="54"/>
      <c r="T160" s="54"/>
    </row>
    <row r="161" spans="1:20" s="8" customFormat="1" ht="12.75" x14ac:dyDescent="0.2">
      <c r="A161" s="54"/>
      <c r="B161" s="54"/>
      <c r="C161" s="54"/>
      <c r="D161" s="54"/>
      <c r="E161" s="54"/>
      <c r="F161" s="54"/>
      <c r="G161" s="54"/>
      <c r="H161" s="54"/>
      <c r="I161" s="54"/>
      <c r="J161" s="54"/>
      <c r="K161" s="54"/>
      <c r="L161" s="54"/>
      <c r="M161" s="54"/>
      <c r="N161" s="54"/>
      <c r="O161" s="54"/>
      <c r="P161" s="54"/>
      <c r="Q161" s="54"/>
      <c r="R161" s="54"/>
      <c r="S161" s="54"/>
      <c r="T161" s="54"/>
    </row>
    <row r="162" spans="1:20" s="8" customFormat="1" ht="12.75" x14ac:dyDescent="0.2">
      <c r="A162" s="54"/>
      <c r="B162" s="54"/>
      <c r="C162" s="54"/>
      <c r="D162" s="54"/>
      <c r="E162" s="54"/>
      <c r="F162" s="54"/>
      <c r="G162" s="54"/>
      <c r="H162" s="54"/>
      <c r="I162" s="54"/>
      <c r="J162" s="54"/>
      <c r="K162" s="54"/>
      <c r="L162" s="54"/>
      <c r="M162" s="54"/>
      <c r="N162" s="54"/>
      <c r="O162" s="54"/>
      <c r="P162" s="54"/>
      <c r="Q162" s="54"/>
      <c r="R162" s="54"/>
      <c r="S162" s="54"/>
      <c r="T162" s="54"/>
    </row>
    <row r="163" spans="1:20" s="8" customFormat="1" ht="12.75" x14ac:dyDescent="0.2">
      <c r="A163" s="54"/>
      <c r="B163" s="54"/>
      <c r="C163" s="54"/>
      <c r="D163" s="54"/>
      <c r="E163" s="54"/>
      <c r="F163" s="54"/>
      <c r="G163" s="54"/>
      <c r="H163" s="54"/>
      <c r="I163" s="54"/>
      <c r="J163" s="54"/>
      <c r="K163" s="54"/>
      <c r="L163" s="54"/>
      <c r="M163" s="54"/>
      <c r="N163" s="54"/>
      <c r="O163" s="54"/>
      <c r="P163" s="54"/>
      <c r="Q163" s="54"/>
      <c r="R163" s="54"/>
      <c r="S163" s="54"/>
      <c r="T163" s="54"/>
    </row>
    <row r="164" spans="1:20" s="8" customFormat="1" ht="12.75" x14ac:dyDescent="0.2">
      <c r="A164" s="54"/>
      <c r="B164" s="54"/>
      <c r="C164" s="54"/>
      <c r="D164" s="54"/>
      <c r="E164" s="54"/>
      <c r="F164" s="54"/>
      <c r="G164" s="54"/>
      <c r="H164" s="54"/>
      <c r="I164" s="54"/>
      <c r="J164" s="54"/>
      <c r="K164" s="54"/>
      <c r="L164" s="54"/>
      <c r="M164" s="54"/>
      <c r="N164" s="54"/>
      <c r="O164" s="54"/>
      <c r="P164" s="54"/>
      <c r="Q164" s="54"/>
      <c r="R164" s="54"/>
      <c r="S164" s="54"/>
      <c r="T164" s="54"/>
    </row>
    <row r="165" spans="1:20" s="8" customFormat="1" ht="12.75" x14ac:dyDescent="0.2">
      <c r="A165" s="54"/>
      <c r="B165" s="54"/>
      <c r="C165" s="54"/>
      <c r="D165" s="54"/>
      <c r="E165" s="54"/>
      <c r="F165" s="54"/>
      <c r="G165" s="54"/>
      <c r="H165" s="54"/>
      <c r="I165" s="54"/>
      <c r="J165" s="54"/>
      <c r="K165" s="54"/>
      <c r="L165" s="54"/>
      <c r="M165" s="54"/>
      <c r="N165" s="54"/>
      <c r="O165" s="54"/>
      <c r="P165" s="54"/>
      <c r="Q165" s="54"/>
      <c r="R165" s="54"/>
      <c r="S165" s="54"/>
      <c r="T165" s="54"/>
    </row>
    <row r="166" spans="1:20" s="8" customFormat="1" ht="12.75" x14ac:dyDescent="0.2">
      <c r="A166" s="54"/>
      <c r="B166" s="54"/>
      <c r="C166" s="54"/>
      <c r="D166" s="54"/>
      <c r="E166" s="54"/>
      <c r="F166" s="54"/>
      <c r="G166" s="54"/>
      <c r="H166" s="54"/>
      <c r="I166" s="54"/>
      <c r="J166" s="54"/>
      <c r="K166" s="54"/>
      <c r="L166" s="54"/>
      <c r="M166" s="54"/>
      <c r="N166" s="54"/>
      <c r="O166" s="54"/>
      <c r="P166" s="54"/>
      <c r="Q166" s="54"/>
      <c r="R166" s="54"/>
      <c r="S166" s="54"/>
      <c r="T166" s="54"/>
    </row>
    <row r="167" spans="1:20" s="8" customFormat="1" ht="12.75" x14ac:dyDescent="0.2">
      <c r="A167" s="54"/>
      <c r="B167" s="54"/>
      <c r="C167" s="54"/>
      <c r="D167" s="54"/>
      <c r="E167" s="54"/>
      <c r="F167" s="54"/>
      <c r="G167" s="54"/>
      <c r="H167" s="54"/>
      <c r="I167" s="54"/>
      <c r="J167" s="54"/>
      <c r="K167" s="54"/>
      <c r="L167" s="54"/>
      <c r="M167" s="54"/>
      <c r="N167" s="54"/>
      <c r="O167" s="54"/>
      <c r="P167" s="54"/>
      <c r="Q167" s="54"/>
      <c r="R167" s="54"/>
      <c r="S167" s="54"/>
      <c r="T167" s="54"/>
    </row>
    <row r="168" spans="1:20" s="8" customFormat="1" ht="12.75" x14ac:dyDescent="0.2">
      <c r="A168" s="54"/>
      <c r="B168" s="54"/>
      <c r="C168" s="54"/>
      <c r="D168" s="54"/>
      <c r="E168" s="54"/>
      <c r="F168" s="54"/>
      <c r="G168" s="54"/>
      <c r="H168" s="54"/>
      <c r="I168" s="54"/>
      <c r="J168" s="54"/>
      <c r="K168" s="54"/>
      <c r="L168" s="54"/>
      <c r="M168" s="54"/>
      <c r="N168" s="54"/>
      <c r="O168" s="54"/>
      <c r="P168" s="54"/>
      <c r="Q168" s="54"/>
      <c r="R168" s="54"/>
      <c r="S168" s="54"/>
      <c r="T168" s="54"/>
    </row>
    <row r="169" spans="1:20" s="8" customFormat="1" ht="12.75" x14ac:dyDescent="0.2">
      <c r="A169" s="54"/>
      <c r="B169" s="54"/>
      <c r="C169" s="54"/>
      <c r="D169" s="54"/>
      <c r="E169" s="54"/>
      <c r="F169" s="54"/>
      <c r="G169" s="54"/>
      <c r="H169" s="54"/>
      <c r="I169" s="54"/>
      <c r="J169" s="54"/>
      <c r="K169" s="54"/>
      <c r="L169" s="54"/>
      <c r="M169" s="54"/>
      <c r="N169" s="54"/>
      <c r="O169" s="54"/>
      <c r="P169" s="54"/>
      <c r="Q169" s="54"/>
      <c r="R169" s="54"/>
      <c r="S169" s="54"/>
      <c r="T169" s="54"/>
    </row>
    <row r="170" spans="1:20" s="8" customFormat="1" ht="12.75" x14ac:dyDescent="0.2">
      <c r="A170" s="54"/>
      <c r="B170" s="54"/>
      <c r="C170" s="54"/>
      <c r="D170" s="54"/>
      <c r="E170" s="54"/>
      <c r="F170" s="54"/>
      <c r="G170" s="54"/>
      <c r="H170" s="54"/>
      <c r="I170" s="54"/>
      <c r="J170" s="54"/>
      <c r="K170" s="54"/>
      <c r="L170" s="54"/>
      <c r="M170" s="54"/>
      <c r="N170" s="54"/>
      <c r="O170" s="54"/>
      <c r="P170" s="54"/>
      <c r="Q170" s="54"/>
      <c r="R170" s="54"/>
      <c r="S170" s="54"/>
      <c r="T170" s="54"/>
    </row>
    <row r="171" spans="1:20" s="8" customFormat="1" ht="12.75" x14ac:dyDescent="0.2">
      <c r="A171" s="54"/>
      <c r="B171" s="54"/>
      <c r="C171" s="54"/>
      <c r="D171" s="54"/>
      <c r="E171" s="54"/>
      <c r="F171" s="54"/>
      <c r="G171" s="54"/>
      <c r="H171" s="54"/>
      <c r="I171" s="54"/>
      <c r="J171" s="54"/>
      <c r="K171" s="54"/>
      <c r="L171" s="54"/>
      <c r="M171" s="54"/>
      <c r="N171" s="54"/>
      <c r="O171" s="54"/>
      <c r="P171" s="54"/>
      <c r="Q171" s="54"/>
      <c r="R171" s="54"/>
      <c r="S171" s="54"/>
      <c r="T171" s="54"/>
    </row>
    <row r="172" spans="1:20" s="8" customFormat="1" ht="12.75" x14ac:dyDescent="0.2">
      <c r="A172" s="54"/>
      <c r="B172" s="54"/>
      <c r="C172" s="54"/>
      <c r="D172" s="54"/>
      <c r="E172" s="54"/>
      <c r="F172" s="54"/>
      <c r="G172" s="54"/>
      <c r="H172" s="54"/>
      <c r="I172" s="54"/>
      <c r="J172" s="54"/>
      <c r="K172" s="54"/>
      <c r="L172" s="54"/>
      <c r="M172" s="54"/>
      <c r="N172" s="54"/>
      <c r="O172" s="54"/>
      <c r="P172" s="54"/>
      <c r="Q172" s="54"/>
      <c r="R172" s="54"/>
      <c r="S172" s="54"/>
      <c r="T172" s="54"/>
    </row>
    <row r="173" spans="1:20" s="8" customFormat="1" ht="12.75" x14ac:dyDescent="0.2">
      <c r="A173" s="54"/>
      <c r="B173" s="54"/>
      <c r="C173" s="54"/>
      <c r="D173" s="54"/>
      <c r="E173" s="54"/>
      <c r="F173" s="54"/>
      <c r="G173" s="54"/>
      <c r="H173" s="54"/>
      <c r="I173" s="54"/>
      <c r="J173" s="54"/>
      <c r="K173" s="54"/>
      <c r="L173" s="54"/>
      <c r="M173" s="54"/>
      <c r="N173" s="54"/>
      <c r="O173" s="54"/>
      <c r="P173" s="54"/>
      <c r="Q173" s="54"/>
      <c r="R173" s="54"/>
      <c r="S173" s="54"/>
      <c r="T173" s="54"/>
    </row>
    <row r="174" spans="1:20" s="8" customFormat="1" ht="12.75" x14ac:dyDescent="0.2">
      <c r="A174" s="54"/>
      <c r="B174" s="54"/>
      <c r="C174" s="54"/>
      <c r="D174" s="54"/>
      <c r="E174" s="54"/>
      <c r="F174" s="54"/>
      <c r="G174" s="54"/>
      <c r="H174" s="54"/>
      <c r="I174" s="54"/>
      <c r="J174" s="54"/>
      <c r="K174" s="54"/>
      <c r="L174" s="54"/>
      <c r="M174" s="54"/>
      <c r="N174" s="54"/>
      <c r="O174" s="54"/>
      <c r="P174" s="54"/>
      <c r="Q174" s="54"/>
      <c r="R174" s="54"/>
      <c r="S174" s="54"/>
      <c r="T174" s="54"/>
    </row>
    <row r="175" spans="1:20" s="8" customFormat="1" ht="12.75" x14ac:dyDescent="0.2">
      <c r="A175" s="54"/>
      <c r="B175" s="54"/>
      <c r="C175" s="54"/>
      <c r="D175" s="54"/>
      <c r="E175" s="54"/>
      <c r="F175" s="54"/>
      <c r="G175" s="54"/>
      <c r="H175" s="54"/>
      <c r="I175" s="54"/>
      <c r="J175" s="54"/>
      <c r="K175" s="54"/>
      <c r="L175" s="54"/>
      <c r="M175" s="54"/>
      <c r="N175" s="54"/>
      <c r="O175" s="54"/>
      <c r="P175" s="54"/>
      <c r="Q175" s="54"/>
      <c r="R175" s="54"/>
      <c r="S175" s="54"/>
      <c r="T175" s="54"/>
    </row>
    <row r="176" spans="1:20" s="8" customFormat="1" ht="12.75" x14ac:dyDescent="0.2">
      <c r="A176" s="54"/>
      <c r="B176" s="54"/>
      <c r="C176" s="54"/>
      <c r="D176" s="54"/>
      <c r="E176" s="54"/>
      <c r="F176" s="54"/>
      <c r="G176" s="54"/>
      <c r="H176" s="54"/>
      <c r="I176" s="54"/>
      <c r="J176" s="54"/>
      <c r="K176" s="54"/>
      <c r="L176" s="54"/>
      <c r="M176" s="54"/>
      <c r="N176" s="54"/>
      <c r="O176" s="54"/>
      <c r="P176" s="54"/>
      <c r="Q176" s="54"/>
      <c r="R176" s="54"/>
      <c r="S176" s="54"/>
      <c r="T176" s="54"/>
    </row>
    <row r="177" spans="1:20" s="8" customFormat="1" ht="12.75" x14ac:dyDescent="0.2">
      <c r="A177" s="54"/>
      <c r="B177" s="54"/>
      <c r="C177" s="54"/>
      <c r="D177" s="54"/>
      <c r="E177" s="54"/>
      <c r="F177" s="54"/>
      <c r="G177" s="54"/>
      <c r="H177" s="54"/>
      <c r="I177" s="54"/>
      <c r="J177" s="54"/>
      <c r="K177" s="54"/>
      <c r="L177" s="54"/>
      <c r="M177" s="54"/>
      <c r="N177" s="54"/>
      <c r="O177" s="54"/>
      <c r="P177" s="54"/>
      <c r="Q177" s="54"/>
      <c r="R177" s="54"/>
      <c r="S177" s="54"/>
      <c r="T177" s="54"/>
    </row>
    <row r="178" spans="1:20" s="8" customFormat="1" ht="12.75" x14ac:dyDescent="0.2">
      <c r="A178" s="54"/>
      <c r="B178" s="54"/>
      <c r="C178" s="54"/>
      <c r="D178" s="54"/>
      <c r="E178" s="54"/>
      <c r="F178" s="54"/>
      <c r="G178" s="54"/>
      <c r="H178" s="54"/>
      <c r="I178" s="54"/>
      <c r="J178" s="54"/>
      <c r="K178" s="54"/>
      <c r="L178" s="54"/>
      <c r="M178" s="54"/>
      <c r="N178" s="54"/>
      <c r="O178" s="54"/>
      <c r="P178" s="54"/>
      <c r="Q178" s="54"/>
      <c r="R178" s="54"/>
      <c r="S178" s="54"/>
      <c r="T178" s="54"/>
    </row>
    <row r="179" spans="1:20" s="8" customFormat="1" ht="12.75" x14ac:dyDescent="0.2">
      <c r="A179" s="54"/>
      <c r="B179" s="54"/>
      <c r="C179" s="54"/>
      <c r="D179" s="54"/>
      <c r="E179" s="54"/>
      <c r="F179" s="54"/>
      <c r="G179" s="54"/>
      <c r="H179" s="54"/>
      <c r="I179" s="54"/>
      <c r="J179" s="54"/>
      <c r="K179" s="54"/>
      <c r="L179" s="54"/>
      <c r="M179" s="54"/>
      <c r="N179" s="54"/>
      <c r="O179" s="54"/>
      <c r="P179" s="54"/>
      <c r="Q179" s="54"/>
      <c r="R179" s="54"/>
      <c r="S179" s="54"/>
      <c r="T179" s="54"/>
    </row>
    <row r="180" spans="1:20" s="8" customFormat="1" ht="12.75" x14ac:dyDescent="0.2">
      <c r="A180" s="54"/>
      <c r="B180" s="54"/>
      <c r="C180" s="54"/>
      <c r="D180" s="54"/>
      <c r="E180" s="54"/>
      <c r="F180" s="54"/>
      <c r="G180" s="54"/>
      <c r="H180" s="54"/>
      <c r="I180" s="54"/>
      <c r="J180" s="54"/>
      <c r="K180" s="54"/>
      <c r="L180" s="54"/>
      <c r="M180" s="54"/>
      <c r="N180" s="54"/>
      <c r="O180" s="54"/>
      <c r="P180" s="54"/>
      <c r="Q180" s="54"/>
      <c r="R180" s="54"/>
      <c r="S180" s="54"/>
      <c r="T180" s="54"/>
    </row>
    <row r="181" spans="1:20" s="8" customFormat="1" ht="12.75" x14ac:dyDescent="0.2">
      <c r="A181" s="54"/>
      <c r="B181" s="54"/>
      <c r="C181" s="54"/>
      <c r="D181" s="54"/>
      <c r="E181" s="54"/>
      <c r="F181" s="54"/>
      <c r="G181" s="54"/>
      <c r="H181" s="54"/>
      <c r="I181" s="54"/>
      <c r="J181" s="54"/>
      <c r="K181" s="54"/>
      <c r="L181" s="54"/>
      <c r="M181" s="54"/>
      <c r="N181" s="54"/>
      <c r="O181" s="54"/>
      <c r="P181" s="54"/>
      <c r="Q181" s="54"/>
      <c r="R181" s="54"/>
      <c r="S181" s="54"/>
      <c r="T181" s="54"/>
    </row>
    <row r="182" spans="1:20" s="8" customFormat="1" ht="12.75" x14ac:dyDescent="0.2">
      <c r="A182" s="54"/>
      <c r="B182" s="54"/>
      <c r="C182" s="54"/>
      <c r="D182" s="54"/>
      <c r="E182" s="54"/>
      <c r="F182" s="54"/>
      <c r="G182" s="54"/>
      <c r="H182" s="54"/>
      <c r="I182" s="54"/>
      <c r="J182" s="54"/>
      <c r="K182" s="54"/>
      <c r="L182" s="54"/>
      <c r="M182" s="54"/>
      <c r="N182" s="54"/>
      <c r="O182" s="54"/>
      <c r="P182" s="54"/>
      <c r="Q182" s="54"/>
      <c r="R182" s="54"/>
      <c r="S182" s="54"/>
      <c r="T182" s="54"/>
    </row>
    <row r="183" spans="1:20" s="8" customFormat="1" ht="12.75" x14ac:dyDescent="0.2">
      <c r="A183" s="54"/>
      <c r="B183" s="54"/>
      <c r="C183" s="54"/>
      <c r="D183" s="54"/>
      <c r="E183" s="54"/>
      <c r="F183" s="54"/>
      <c r="G183" s="54"/>
      <c r="H183" s="54"/>
      <c r="I183" s="54"/>
      <c r="J183" s="54"/>
      <c r="K183" s="54"/>
      <c r="L183" s="54"/>
      <c r="M183" s="54"/>
      <c r="N183" s="54"/>
      <c r="O183" s="54"/>
      <c r="P183" s="54"/>
      <c r="Q183" s="54"/>
      <c r="R183" s="54"/>
      <c r="S183" s="54"/>
      <c r="T183" s="54"/>
    </row>
    <row r="184" spans="1:20" s="8" customFormat="1" ht="12.75" x14ac:dyDescent="0.2">
      <c r="A184" s="54"/>
      <c r="B184" s="54"/>
      <c r="C184" s="54"/>
      <c r="D184" s="54"/>
      <c r="E184" s="54"/>
      <c r="F184" s="54"/>
      <c r="G184" s="54"/>
      <c r="H184" s="54"/>
      <c r="I184" s="54"/>
      <c r="J184" s="54"/>
      <c r="K184" s="54"/>
      <c r="L184" s="54"/>
      <c r="M184" s="54"/>
      <c r="N184" s="54"/>
      <c r="O184" s="54"/>
      <c r="P184" s="54"/>
      <c r="Q184" s="54"/>
      <c r="R184" s="54"/>
      <c r="S184" s="54"/>
      <c r="T184" s="54"/>
    </row>
    <row r="185" spans="1:20" s="8" customFormat="1" ht="12.75" x14ac:dyDescent="0.2">
      <c r="A185" s="54"/>
      <c r="B185" s="54"/>
      <c r="C185" s="54"/>
      <c r="D185" s="54"/>
      <c r="E185" s="54"/>
      <c r="F185" s="54"/>
      <c r="G185" s="54"/>
      <c r="H185" s="54"/>
      <c r="I185" s="54"/>
      <c r="J185" s="54"/>
      <c r="K185" s="54"/>
      <c r="L185" s="54"/>
      <c r="M185" s="54"/>
      <c r="N185" s="54"/>
      <c r="O185" s="54"/>
      <c r="P185" s="54"/>
      <c r="Q185" s="54"/>
      <c r="R185" s="54"/>
      <c r="S185" s="54"/>
      <c r="T185" s="54"/>
    </row>
    <row r="186" spans="1:20" s="8" customFormat="1" ht="12.75" x14ac:dyDescent="0.2">
      <c r="A186" s="54"/>
      <c r="B186" s="54"/>
      <c r="C186" s="54"/>
      <c r="D186" s="54"/>
      <c r="E186" s="54"/>
      <c r="F186" s="54"/>
      <c r="G186" s="54"/>
      <c r="H186" s="54"/>
      <c r="I186" s="54"/>
      <c r="J186" s="54"/>
      <c r="K186" s="54"/>
      <c r="L186" s="54"/>
      <c r="M186" s="54"/>
      <c r="N186" s="54"/>
      <c r="O186" s="54"/>
      <c r="P186" s="54"/>
      <c r="Q186" s="54"/>
      <c r="R186" s="54"/>
      <c r="S186" s="54"/>
      <c r="T186" s="54"/>
    </row>
    <row r="187" spans="1:20" s="8" customFormat="1" ht="12.75" x14ac:dyDescent="0.2">
      <c r="A187" s="54"/>
      <c r="B187" s="54"/>
      <c r="C187" s="54"/>
      <c r="D187" s="54"/>
      <c r="E187" s="54"/>
      <c r="F187" s="54"/>
      <c r="G187" s="54"/>
      <c r="H187" s="54"/>
      <c r="I187" s="54"/>
      <c r="J187" s="54"/>
      <c r="K187" s="54"/>
      <c r="L187" s="54"/>
      <c r="M187" s="54"/>
      <c r="N187" s="54"/>
      <c r="O187" s="54"/>
      <c r="P187" s="54"/>
      <c r="Q187" s="54"/>
      <c r="R187" s="54"/>
      <c r="S187" s="54"/>
      <c r="T187" s="54"/>
    </row>
    <row r="188" spans="1:20" s="8" customFormat="1" ht="12.75" x14ac:dyDescent="0.2">
      <c r="A188" s="54"/>
      <c r="B188" s="54"/>
      <c r="C188" s="54"/>
      <c r="D188" s="54"/>
      <c r="E188" s="54"/>
      <c r="F188" s="54"/>
      <c r="G188" s="54"/>
      <c r="H188" s="54"/>
      <c r="I188" s="54"/>
      <c r="J188" s="54"/>
      <c r="K188" s="54"/>
      <c r="L188" s="54"/>
      <c r="M188" s="54"/>
      <c r="N188" s="54"/>
      <c r="O188" s="54"/>
      <c r="P188" s="54"/>
      <c r="Q188" s="54"/>
      <c r="R188" s="54"/>
      <c r="S188" s="54"/>
      <c r="T188" s="54"/>
    </row>
    <row r="189" spans="1:20" s="8" customFormat="1" ht="12.75" x14ac:dyDescent="0.2">
      <c r="A189" s="54"/>
      <c r="B189" s="54"/>
      <c r="C189" s="54"/>
      <c r="D189" s="54"/>
      <c r="E189" s="54"/>
      <c r="F189" s="54"/>
      <c r="G189" s="54"/>
      <c r="H189" s="54"/>
      <c r="I189" s="54"/>
      <c r="J189" s="54"/>
      <c r="K189" s="54"/>
      <c r="L189" s="54"/>
      <c r="M189" s="54"/>
      <c r="N189" s="54"/>
      <c r="O189" s="54"/>
      <c r="P189" s="54"/>
      <c r="Q189" s="54"/>
      <c r="R189" s="54"/>
      <c r="S189" s="54"/>
      <c r="T189" s="54"/>
    </row>
    <row r="190" spans="1:20" s="8" customFormat="1" ht="12.75" x14ac:dyDescent="0.2">
      <c r="A190" s="54"/>
      <c r="B190" s="54"/>
      <c r="C190" s="54"/>
      <c r="D190" s="54"/>
      <c r="E190" s="54"/>
      <c r="F190" s="54"/>
      <c r="G190" s="54"/>
      <c r="H190" s="54"/>
      <c r="I190" s="54"/>
      <c r="J190" s="54"/>
      <c r="K190" s="54"/>
      <c r="L190" s="54"/>
      <c r="M190" s="54"/>
      <c r="N190" s="54"/>
      <c r="O190" s="54"/>
      <c r="P190" s="54"/>
      <c r="Q190" s="54"/>
      <c r="R190" s="54"/>
      <c r="S190" s="54"/>
      <c r="T190" s="54"/>
    </row>
    <row r="191" spans="1:20" s="8" customFormat="1" ht="12.75" x14ac:dyDescent="0.2">
      <c r="A191" s="54"/>
      <c r="B191" s="54"/>
      <c r="C191" s="54"/>
      <c r="D191" s="54"/>
      <c r="E191" s="54"/>
      <c r="F191" s="54"/>
      <c r="G191" s="54"/>
      <c r="H191" s="54"/>
      <c r="I191" s="54"/>
      <c r="J191" s="54"/>
      <c r="K191" s="54"/>
      <c r="L191" s="54"/>
      <c r="M191" s="54"/>
      <c r="N191" s="54"/>
      <c r="O191" s="54"/>
      <c r="P191" s="54"/>
      <c r="Q191" s="54"/>
      <c r="R191" s="54"/>
      <c r="S191" s="54"/>
      <c r="T191" s="54"/>
    </row>
    <row r="192" spans="1:20" s="8" customFormat="1" ht="12.75" x14ac:dyDescent="0.2">
      <c r="A192" s="54"/>
      <c r="B192" s="54"/>
      <c r="C192" s="54"/>
      <c r="D192" s="54"/>
      <c r="E192" s="54"/>
      <c r="F192" s="54"/>
      <c r="G192" s="54"/>
      <c r="H192" s="54"/>
      <c r="I192" s="54"/>
      <c r="J192" s="54"/>
      <c r="K192" s="54"/>
      <c r="L192" s="54"/>
      <c r="M192" s="54"/>
      <c r="N192" s="54"/>
      <c r="O192" s="54"/>
      <c r="P192" s="54"/>
      <c r="Q192" s="54"/>
      <c r="R192" s="54"/>
      <c r="S192" s="54"/>
      <c r="T192" s="54"/>
    </row>
    <row r="193" spans="1:20" s="8" customFormat="1" ht="12.75" x14ac:dyDescent="0.2">
      <c r="A193" s="54"/>
      <c r="B193" s="54"/>
      <c r="C193" s="54"/>
      <c r="D193" s="54"/>
      <c r="E193" s="54"/>
      <c r="F193" s="54"/>
      <c r="G193" s="54"/>
      <c r="H193" s="54"/>
      <c r="I193" s="54"/>
      <c r="J193" s="54"/>
      <c r="K193" s="54"/>
      <c r="L193" s="54"/>
      <c r="M193" s="54"/>
      <c r="N193" s="54"/>
      <c r="O193" s="54"/>
      <c r="P193" s="54"/>
      <c r="Q193" s="54"/>
      <c r="R193" s="54"/>
      <c r="S193" s="54"/>
      <c r="T193" s="54"/>
    </row>
    <row r="194" spans="1:20" s="8" customFormat="1" ht="12.75" x14ac:dyDescent="0.2">
      <c r="A194" s="54"/>
      <c r="B194" s="54"/>
      <c r="C194" s="54"/>
      <c r="D194" s="54"/>
      <c r="E194" s="54"/>
      <c r="F194" s="54"/>
      <c r="G194" s="54"/>
      <c r="H194" s="54"/>
      <c r="I194" s="54"/>
      <c r="J194" s="54"/>
      <c r="K194" s="54"/>
      <c r="L194" s="54"/>
      <c r="M194" s="54"/>
      <c r="N194" s="54"/>
      <c r="O194" s="54"/>
      <c r="P194" s="54"/>
      <c r="Q194" s="54"/>
      <c r="R194" s="54"/>
      <c r="S194" s="54"/>
      <c r="T194" s="54"/>
    </row>
    <row r="195" spans="1:20" s="8" customFormat="1" ht="12.75" x14ac:dyDescent="0.2">
      <c r="A195" s="54"/>
      <c r="B195" s="54"/>
      <c r="C195" s="54"/>
      <c r="D195" s="54"/>
      <c r="E195" s="54"/>
      <c r="F195" s="54"/>
      <c r="G195" s="54"/>
      <c r="H195" s="54"/>
      <c r="I195" s="54"/>
      <c r="J195" s="54"/>
      <c r="K195" s="54"/>
      <c r="L195" s="54"/>
      <c r="M195" s="54"/>
      <c r="N195" s="54"/>
      <c r="O195" s="54"/>
      <c r="P195" s="54"/>
      <c r="Q195" s="54"/>
      <c r="R195" s="54"/>
      <c r="S195" s="54"/>
      <c r="T195" s="54"/>
    </row>
    <row r="196" spans="1:20" s="8" customFormat="1" ht="12.75" x14ac:dyDescent="0.2">
      <c r="A196" s="54"/>
      <c r="B196" s="54"/>
      <c r="C196" s="54"/>
      <c r="D196" s="54"/>
      <c r="E196" s="54"/>
      <c r="F196" s="54"/>
      <c r="G196" s="54"/>
      <c r="H196" s="54"/>
      <c r="I196" s="54"/>
      <c r="J196" s="54"/>
      <c r="K196" s="54"/>
      <c r="L196" s="54"/>
      <c r="M196" s="54"/>
      <c r="N196" s="54"/>
      <c r="O196" s="54"/>
      <c r="P196" s="54"/>
      <c r="Q196" s="54"/>
      <c r="R196" s="54"/>
      <c r="S196" s="54"/>
      <c r="T196" s="54"/>
    </row>
    <row r="197" spans="1:20" s="8" customFormat="1" ht="12.75" x14ac:dyDescent="0.2">
      <c r="A197" s="54"/>
      <c r="B197" s="54"/>
      <c r="C197" s="54"/>
      <c r="D197" s="54"/>
      <c r="E197" s="54"/>
      <c r="F197" s="54"/>
      <c r="G197" s="54"/>
      <c r="H197" s="54"/>
      <c r="I197" s="54"/>
      <c r="J197" s="54"/>
      <c r="K197" s="54"/>
      <c r="L197" s="54"/>
      <c r="M197" s="54"/>
      <c r="N197" s="54"/>
      <c r="O197" s="54"/>
      <c r="P197" s="54"/>
      <c r="Q197" s="54"/>
      <c r="R197" s="54"/>
      <c r="S197" s="54"/>
      <c r="T197" s="54"/>
    </row>
    <row r="198" spans="1:20" s="8" customFormat="1" ht="12.75" x14ac:dyDescent="0.2">
      <c r="A198" s="54"/>
      <c r="B198" s="54"/>
      <c r="C198" s="54"/>
      <c r="D198" s="54"/>
      <c r="E198" s="54"/>
      <c r="F198" s="54"/>
      <c r="G198" s="54"/>
      <c r="H198" s="54"/>
      <c r="I198" s="54"/>
      <c r="J198" s="54"/>
      <c r="K198" s="54"/>
      <c r="L198" s="54"/>
      <c r="M198" s="54"/>
      <c r="N198" s="54"/>
      <c r="O198" s="54"/>
      <c r="P198" s="54"/>
      <c r="Q198" s="54"/>
      <c r="R198" s="54"/>
      <c r="S198" s="54"/>
      <c r="T198" s="54"/>
    </row>
    <row r="199" spans="1:20" s="8" customFormat="1" ht="12.75" x14ac:dyDescent="0.2">
      <c r="A199" s="54"/>
      <c r="B199" s="54"/>
      <c r="C199" s="54"/>
      <c r="D199" s="54"/>
      <c r="E199" s="54"/>
      <c r="F199" s="54"/>
      <c r="G199" s="54"/>
      <c r="H199" s="54"/>
      <c r="I199" s="54"/>
      <c r="J199" s="54"/>
      <c r="K199" s="54"/>
      <c r="L199" s="54"/>
      <c r="M199" s="54"/>
      <c r="N199" s="54"/>
      <c r="O199" s="54"/>
      <c r="P199" s="54"/>
      <c r="Q199" s="54"/>
      <c r="R199" s="54"/>
      <c r="S199" s="54"/>
      <c r="T199" s="54"/>
    </row>
    <row r="200" spans="1:20" s="8" customFormat="1" ht="12.75" x14ac:dyDescent="0.2">
      <c r="A200" s="54"/>
      <c r="B200" s="54"/>
      <c r="C200" s="54"/>
      <c r="D200" s="54"/>
      <c r="E200" s="54"/>
      <c r="F200" s="54"/>
      <c r="G200" s="54"/>
      <c r="H200" s="54"/>
      <c r="I200" s="54"/>
      <c r="J200" s="54"/>
      <c r="K200" s="54"/>
      <c r="L200" s="54"/>
      <c r="M200" s="54"/>
      <c r="N200" s="54"/>
      <c r="O200" s="54"/>
      <c r="P200" s="54"/>
      <c r="Q200" s="54"/>
      <c r="R200" s="54"/>
      <c r="S200" s="54"/>
      <c r="T200" s="54"/>
    </row>
    <row r="201" spans="1:20" s="8" customFormat="1" ht="12.75" x14ac:dyDescent="0.2">
      <c r="A201" s="54"/>
      <c r="B201" s="54"/>
      <c r="C201" s="54"/>
      <c r="D201" s="54"/>
      <c r="E201" s="54"/>
      <c r="F201" s="54"/>
      <c r="G201" s="54"/>
      <c r="H201" s="54"/>
      <c r="I201" s="54"/>
      <c r="J201" s="54"/>
      <c r="K201" s="54"/>
      <c r="L201" s="54"/>
      <c r="M201" s="54"/>
      <c r="N201" s="54"/>
      <c r="O201" s="54"/>
      <c r="P201" s="54"/>
      <c r="Q201" s="54"/>
      <c r="R201" s="54"/>
      <c r="S201" s="54"/>
      <c r="T201" s="54"/>
    </row>
    <row r="202" spans="1:20" s="8" customFormat="1" ht="12.75" x14ac:dyDescent="0.2">
      <c r="A202" s="54"/>
      <c r="B202" s="54"/>
      <c r="C202" s="54"/>
      <c r="D202" s="54"/>
      <c r="E202" s="54"/>
      <c r="F202" s="54"/>
      <c r="G202" s="54"/>
      <c r="H202" s="54"/>
      <c r="I202" s="54"/>
      <c r="J202" s="54"/>
      <c r="K202" s="54"/>
      <c r="L202" s="54"/>
      <c r="M202" s="54"/>
      <c r="N202" s="54"/>
      <c r="O202" s="54"/>
      <c r="P202" s="54"/>
      <c r="Q202" s="54"/>
      <c r="R202" s="54"/>
      <c r="S202" s="54"/>
      <c r="T202" s="54"/>
    </row>
    <row r="203" spans="1:20" s="8" customFormat="1" ht="12.75" x14ac:dyDescent="0.2">
      <c r="A203" s="54"/>
      <c r="B203" s="54"/>
      <c r="C203" s="54"/>
      <c r="D203" s="54"/>
      <c r="E203" s="54"/>
      <c r="F203" s="54"/>
      <c r="G203" s="54"/>
      <c r="H203" s="54"/>
      <c r="I203" s="54"/>
      <c r="J203" s="54"/>
      <c r="K203" s="54"/>
      <c r="L203" s="54"/>
      <c r="M203" s="54"/>
      <c r="N203" s="54"/>
      <c r="O203" s="54"/>
      <c r="P203" s="54"/>
      <c r="Q203" s="54"/>
      <c r="R203" s="54"/>
      <c r="S203" s="54"/>
      <c r="T203" s="54"/>
    </row>
    <row r="204" spans="1:20" s="8" customFormat="1" ht="12.75" x14ac:dyDescent="0.2">
      <c r="A204" s="54"/>
      <c r="B204" s="54"/>
      <c r="C204" s="54"/>
      <c r="D204" s="54"/>
      <c r="E204" s="54"/>
      <c r="F204" s="54"/>
      <c r="G204" s="54"/>
      <c r="H204" s="54"/>
      <c r="I204" s="54"/>
      <c r="J204" s="54"/>
      <c r="K204" s="54"/>
      <c r="L204" s="54"/>
      <c r="M204" s="54"/>
      <c r="N204" s="54"/>
      <c r="O204" s="54"/>
      <c r="P204" s="54"/>
      <c r="Q204" s="54"/>
      <c r="R204" s="54"/>
      <c r="S204" s="54"/>
      <c r="T204" s="54"/>
    </row>
    <row r="205" spans="1:20" s="8" customFormat="1" ht="12.75" x14ac:dyDescent="0.2">
      <c r="A205" s="54"/>
      <c r="B205" s="54"/>
      <c r="C205" s="54"/>
      <c r="D205" s="54"/>
      <c r="E205" s="54"/>
      <c r="F205" s="54"/>
      <c r="G205" s="54"/>
      <c r="H205" s="54"/>
      <c r="I205" s="54"/>
      <c r="J205" s="54"/>
      <c r="K205" s="54"/>
      <c r="L205" s="54"/>
      <c r="M205" s="54"/>
      <c r="N205" s="54"/>
      <c r="O205" s="54"/>
      <c r="P205" s="54"/>
      <c r="Q205" s="54"/>
      <c r="R205" s="54"/>
      <c r="S205" s="54"/>
      <c r="T205" s="54"/>
    </row>
    <row r="206" spans="1:20" s="8" customFormat="1" ht="12.75" x14ac:dyDescent="0.2">
      <c r="A206" s="54"/>
      <c r="B206" s="54"/>
      <c r="C206" s="54"/>
      <c r="D206" s="54"/>
      <c r="E206" s="54"/>
      <c r="F206" s="54"/>
      <c r="G206" s="54"/>
      <c r="H206" s="54"/>
      <c r="I206" s="54"/>
      <c r="J206" s="54"/>
      <c r="K206" s="54"/>
      <c r="L206" s="54"/>
      <c r="M206" s="54"/>
      <c r="N206" s="54"/>
      <c r="O206" s="54"/>
      <c r="P206" s="54"/>
      <c r="Q206" s="54"/>
      <c r="R206" s="54"/>
      <c r="S206" s="54"/>
      <c r="T206" s="54"/>
    </row>
    <row r="207" spans="1:20" s="8" customFormat="1" ht="12.75" x14ac:dyDescent="0.2">
      <c r="A207" s="54"/>
      <c r="B207" s="54"/>
      <c r="C207" s="54"/>
      <c r="D207" s="54"/>
      <c r="E207" s="54"/>
      <c r="F207" s="54"/>
      <c r="G207" s="54"/>
      <c r="H207" s="54"/>
      <c r="I207" s="54"/>
      <c r="J207" s="54"/>
      <c r="K207" s="54"/>
      <c r="L207" s="54"/>
      <c r="M207" s="54"/>
      <c r="N207" s="54"/>
      <c r="O207" s="54"/>
      <c r="P207" s="54"/>
      <c r="Q207" s="54"/>
      <c r="R207" s="54"/>
      <c r="S207" s="54"/>
      <c r="T207" s="54"/>
    </row>
    <row r="208" spans="1:20" s="8" customFormat="1" ht="12.75" x14ac:dyDescent="0.2">
      <c r="A208" s="54"/>
      <c r="B208" s="54"/>
      <c r="C208" s="54"/>
      <c r="D208" s="54"/>
      <c r="E208" s="54"/>
      <c r="F208" s="54"/>
      <c r="G208" s="54"/>
      <c r="H208" s="54"/>
      <c r="I208" s="54"/>
      <c r="J208" s="54"/>
      <c r="K208" s="54"/>
      <c r="L208" s="54"/>
      <c r="M208" s="54"/>
      <c r="N208" s="54"/>
      <c r="O208" s="54"/>
      <c r="P208" s="54"/>
      <c r="Q208" s="54"/>
      <c r="R208" s="54"/>
      <c r="S208" s="54"/>
      <c r="T208" s="54"/>
    </row>
    <row r="209" spans="1:20" s="8" customFormat="1" ht="12.75" x14ac:dyDescent="0.2">
      <c r="A209" s="54"/>
      <c r="B209" s="54"/>
      <c r="C209" s="54"/>
      <c r="D209" s="54"/>
      <c r="E209" s="54"/>
      <c r="F209" s="54"/>
      <c r="G209" s="54"/>
      <c r="H209" s="54"/>
      <c r="I209" s="54"/>
      <c r="J209" s="54"/>
      <c r="K209" s="54"/>
      <c r="L209" s="54"/>
      <c r="M209" s="54"/>
      <c r="N209" s="54"/>
      <c r="O209" s="54"/>
      <c r="P209" s="54"/>
      <c r="Q209" s="54"/>
      <c r="R209" s="54"/>
      <c r="S209" s="54"/>
      <c r="T209" s="54"/>
    </row>
    <row r="210" spans="1:20" s="8" customFormat="1" ht="12.75" x14ac:dyDescent="0.2">
      <c r="A210" s="54"/>
      <c r="B210" s="54"/>
      <c r="C210" s="54"/>
      <c r="D210" s="54"/>
      <c r="E210" s="54"/>
      <c r="F210" s="54"/>
      <c r="G210" s="54"/>
      <c r="H210" s="54"/>
      <c r="I210" s="54"/>
      <c r="J210" s="54"/>
      <c r="K210" s="54"/>
      <c r="L210" s="54"/>
      <c r="M210" s="54"/>
      <c r="N210" s="54"/>
      <c r="O210" s="54"/>
      <c r="P210" s="54"/>
      <c r="Q210" s="54"/>
      <c r="R210" s="54"/>
      <c r="S210" s="54"/>
      <c r="T210" s="54"/>
    </row>
    <row r="211" spans="1:20" s="8" customFormat="1" ht="12.75" x14ac:dyDescent="0.2">
      <c r="A211" s="54"/>
      <c r="B211" s="54"/>
      <c r="C211" s="54"/>
      <c r="D211" s="54"/>
      <c r="E211" s="54"/>
      <c r="F211" s="54"/>
      <c r="G211" s="54"/>
      <c r="H211" s="54"/>
      <c r="I211" s="54"/>
      <c r="J211" s="54"/>
      <c r="K211" s="54"/>
      <c r="L211" s="54"/>
      <c r="M211" s="54"/>
      <c r="N211" s="54"/>
      <c r="O211" s="54"/>
      <c r="P211" s="54"/>
      <c r="Q211" s="54"/>
      <c r="R211" s="54"/>
      <c r="S211" s="54"/>
      <c r="T211" s="54"/>
    </row>
    <row r="212" spans="1:20" s="8" customFormat="1" ht="12.75" x14ac:dyDescent="0.2">
      <c r="A212" s="54"/>
      <c r="B212" s="54"/>
      <c r="C212" s="54"/>
      <c r="D212" s="54"/>
      <c r="E212" s="54"/>
      <c r="F212" s="54"/>
      <c r="G212" s="54"/>
      <c r="H212" s="54"/>
      <c r="I212" s="54"/>
      <c r="J212" s="54"/>
      <c r="K212" s="54"/>
      <c r="L212" s="54"/>
      <c r="M212" s="54"/>
      <c r="N212" s="54"/>
      <c r="O212" s="54"/>
      <c r="P212" s="54"/>
      <c r="Q212" s="54"/>
      <c r="R212" s="54"/>
      <c r="S212" s="54"/>
      <c r="T212" s="54"/>
    </row>
    <row r="213" spans="1:20" s="8" customFormat="1" ht="12.75" x14ac:dyDescent="0.2">
      <c r="A213" s="54"/>
      <c r="B213" s="54"/>
      <c r="C213" s="54"/>
      <c r="D213" s="54"/>
      <c r="E213" s="54"/>
      <c r="F213" s="54"/>
      <c r="G213" s="54"/>
      <c r="H213" s="54"/>
      <c r="I213" s="54"/>
      <c r="J213" s="54"/>
      <c r="K213" s="54"/>
      <c r="L213" s="54"/>
      <c r="M213" s="54"/>
      <c r="N213" s="54"/>
      <c r="O213" s="54"/>
      <c r="P213" s="54"/>
      <c r="Q213" s="54"/>
      <c r="R213" s="54"/>
      <c r="S213" s="54"/>
      <c r="T213" s="54"/>
    </row>
    <row r="214" spans="1:20" s="8" customFormat="1" ht="12.75" x14ac:dyDescent="0.2">
      <c r="A214" s="54"/>
      <c r="B214" s="54"/>
      <c r="C214" s="54"/>
      <c r="D214" s="54"/>
      <c r="E214" s="54"/>
      <c r="F214" s="54"/>
      <c r="G214" s="54"/>
      <c r="H214" s="54"/>
      <c r="I214" s="54"/>
      <c r="J214" s="54"/>
      <c r="K214" s="54"/>
      <c r="L214" s="54"/>
      <c r="M214" s="54"/>
      <c r="N214" s="54"/>
      <c r="O214" s="54"/>
      <c r="P214" s="54"/>
      <c r="Q214" s="54"/>
      <c r="R214" s="54"/>
      <c r="S214" s="54"/>
      <c r="T214" s="54"/>
    </row>
    <row r="215" spans="1:20" s="8" customFormat="1" ht="12.75" x14ac:dyDescent="0.2">
      <c r="A215" s="54"/>
      <c r="B215" s="54"/>
      <c r="C215" s="54"/>
      <c r="D215" s="54"/>
      <c r="E215" s="54"/>
      <c r="F215" s="54"/>
      <c r="G215" s="54"/>
      <c r="H215" s="54"/>
      <c r="I215" s="54"/>
      <c r="J215" s="54"/>
      <c r="K215" s="54"/>
      <c r="L215" s="54"/>
      <c r="M215" s="54"/>
      <c r="N215" s="54"/>
      <c r="O215" s="54"/>
      <c r="P215" s="54"/>
      <c r="Q215" s="54"/>
      <c r="R215" s="54"/>
      <c r="S215" s="54"/>
      <c r="T215" s="54"/>
    </row>
    <row r="216" spans="1:20" s="8" customFormat="1" ht="12.75" x14ac:dyDescent="0.2">
      <c r="A216" s="54"/>
      <c r="B216" s="54"/>
      <c r="C216" s="54"/>
      <c r="D216" s="54"/>
      <c r="E216" s="54"/>
      <c r="F216" s="54"/>
      <c r="G216" s="54"/>
      <c r="H216" s="54"/>
      <c r="I216" s="54"/>
      <c r="J216" s="54"/>
      <c r="K216" s="54"/>
      <c r="L216" s="54"/>
      <c r="M216" s="54"/>
      <c r="N216" s="54"/>
      <c r="O216" s="54"/>
      <c r="P216" s="54"/>
      <c r="Q216" s="54"/>
      <c r="R216" s="54"/>
      <c r="S216" s="54"/>
      <c r="T216" s="54"/>
    </row>
    <row r="217" spans="1:20" s="8" customFormat="1" ht="12.75" x14ac:dyDescent="0.2">
      <c r="A217" s="54"/>
      <c r="B217" s="54"/>
      <c r="C217" s="54"/>
      <c r="D217" s="54"/>
      <c r="E217" s="54"/>
      <c r="F217" s="54"/>
      <c r="G217" s="54"/>
      <c r="H217" s="54"/>
      <c r="I217" s="54"/>
      <c r="J217" s="54"/>
      <c r="K217" s="54"/>
      <c r="L217" s="54"/>
      <c r="M217" s="54"/>
      <c r="N217" s="54"/>
      <c r="O217" s="54"/>
      <c r="P217" s="54"/>
      <c r="Q217" s="54"/>
      <c r="R217" s="54"/>
      <c r="S217" s="54"/>
      <c r="T217" s="54"/>
    </row>
    <row r="218" spans="1:20" s="8" customFormat="1" ht="12.75" x14ac:dyDescent="0.2">
      <c r="A218" s="54"/>
      <c r="B218" s="54"/>
      <c r="C218" s="54"/>
      <c r="D218" s="54"/>
      <c r="E218" s="54"/>
      <c r="F218" s="54"/>
      <c r="G218" s="54"/>
      <c r="H218" s="54"/>
      <c r="I218" s="54"/>
      <c r="J218" s="54"/>
      <c r="K218" s="54"/>
      <c r="L218" s="54"/>
      <c r="M218" s="54"/>
      <c r="N218" s="54"/>
      <c r="O218" s="54"/>
      <c r="P218" s="54"/>
      <c r="Q218" s="54"/>
      <c r="R218" s="54"/>
      <c r="S218" s="54"/>
      <c r="T218" s="54"/>
    </row>
    <row r="219" spans="1:20" s="8" customFormat="1" ht="12.75" x14ac:dyDescent="0.2">
      <c r="A219" s="54"/>
      <c r="B219" s="54"/>
      <c r="C219" s="54"/>
      <c r="D219" s="54"/>
      <c r="E219" s="54"/>
      <c r="F219" s="54"/>
      <c r="G219" s="54"/>
      <c r="H219" s="54"/>
      <c r="I219" s="54"/>
      <c r="J219" s="54"/>
      <c r="K219" s="54"/>
      <c r="L219" s="54"/>
      <c r="M219" s="54"/>
      <c r="N219" s="54"/>
      <c r="O219" s="54"/>
      <c r="P219" s="54"/>
      <c r="Q219" s="54"/>
      <c r="R219" s="54"/>
      <c r="S219" s="54"/>
      <c r="T219" s="54"/>
    </row>
    <row r="220" spans="1:20" s="8" customFormat="1" ht="12.75" x14ac:dyDescent="0.2">
      <c r="A220" s="54"/>
      <c r="B220" s="54"/>
      <c r="C220" s="54"/>
      <c r="D220" s="54"/>
      <c r="E220" s="54"/>
      <c r="F220" s="54"/>
      <c r="G220" s="54"/>
      <c r="H220" s="54"/>
      <c r="I220" s="54"/>
      <c r="J220" s="54"/>
      <c r="K220" s="54"/>
      <c r="L220" s="54"/>
      <c r="M220" s="54"/>
      <c r="N220" s="54"/>
      <c r="O220" s="54"/>
      <c r="P220" s="54"/>
      <c r="Q220" s="54"/>
      <c r="R220" s="54"/>
      <c r="S220" s="54"/>
      <c r="T220" s="54"/>
    </row>
    <row r="221" spans="1:20" s="8" customFormat="1" ht="12.75" x14ac:dyDescent="0.2">
      <c r="A221" s="54"/>
      <c r="B221" s="54"/>
      <c r="C221" s="54"/>
      <c r="D221" s="54"/>
      <c r="E221" s="54"/>
      <c r="F221" s="54"/>
      <c r="G221" s="54"/>
      <c r="H221" s="54"/>
      <c r="I221" s="54"/>
      <c r="J221" s="54"/>
      <c r="K221" s="54"/>
      <c r="L221" s="54"/>
      <c r="M221" s="54"/>
      <c r="N221" s="54"/>
      <c r="O221" s="54"/>
      <c r="P221" s="54"/>
      <c r="Q221" s="54"/>
      <c r="R221" s="54"/>
      <c r="S221" s="54"/>
      <c r="T221" s="54"/>
    </row>
    <row r="222" spans="1:20" s="8" customFormat="1" ht="12.75" x14ac:dyDescent="0.2">
      <c r="A222" s="54"/>
      <c r="B222" s="54"/>
      <c r="C222" s="54"/>
      <c r="D222" s="54"/>
      <c r="E222" s="54"/>
      <c r="F222" s="54"/>
      <c r="G222" s="54"/>
      <c r="H222" s="54"/>
      <c r="I222" s="54"/>
      <c r="J222" s="54"/>
      <c r="K222" s="54"/>
      <c r="L222" s="54"/>
      <c r="M222" s="54"/>
      <c r="N222" s="54"/>
      <c r="O222" s="54"/>
      <c r="P222" s="54"/>
      <c r="Q222" s="54"/>
      <c r="R222" s="54"/>
      <c r="S222" s="54"/>
      <c r="T222" s="54"/>
    </row>
    <row r="223" spans="1:20" s="8" customFormat="1" ht="12.75" x14ac:dyDescent="0.2">
      <c r="A223" s="54"/>
      <c r="B223" s="54"/>
      <c r="C223" s="54"/>
      <c r="D223" s="54"/>
      <c r="E223" s="54"/>
      <c r="F223" s="54"/>
      <c r="G223" s="54"/>
      <c r="H223" s="54"/>
      <c r="I223" s="54"/>
      <c r="J223" s="54"/>
      <c r="K223" s="54"/>
      <c r="L223" s="54"/>
      <c r="M223" s="54"/>
      <c r="N223" s="54"/>
      <c r="O223" s="54"/>
      <c r="P223" s="54"/>
      <c r="Q223" s="54"/>
      <c r="R223" s="54"/>
      <c r="S223" s="54"/>
      <c r="T223" s="54"/>
    </row>
    <row r="224" spans="1:20" s="8" customFormat="1" ht="12.75" x14ac:dyDescent="0.2">
      <c r="A224" s="54"/>
      <c r="B224" s="54"/>
      <c r="C224" s="54"/>
      <c r="D224" s="54"/>
      <c r="E224" s="54"/>
      <c r="F224" s="54"/>
      <c r="G224" s="54"/>
      <c r="H224" s="54"/>
      <c r="I224" s="54"/>
      <c r="J224" s="54"/>
      <c r="K224" s="54"/>
      <c r="L224" s="54"/>
      <c r="M224" s="54"/>
      <c r="N224" s="54"/>
      <c r="O224" s="54"/>
      <c r="P224" s="54"/>
      <c r="Q224" s="54"/>
      <c r="R224" s="54"/>
      <c r="S224" s="54"/>
      <c r="T224" s="54"/>
    </row>
    <row r="225" spans="1:20" s="8" customFormat="1" ht="12.75" x14ac:dyDescent="0.2">
      <c r="A225" s="54"/>
      <c r="B225" s="54"/>
      <c r="C225" s="54"/>
      <c r="D225" s="54"/>
      <c r="E225" s="54"/>
      <c r="F225" s="54"/>
      <c r="G225" s="54"/>
      <c r="H225" s="54"/>
      <c r="I225" s="54"/>
      <c r="J225" s="54"/>
      <c r="K225" s="54"/>
      <c r="L225" s="54"/>
      <c r="M225" s="54"/>
      <c r="N225" s="54"/>
      <c r="O225" s="54"/>
      <c r="P225" s="54"/>
      <c r="Q225" s="54"/>
      <c r="R225" s="54"/>
      <c r="S225" s="54"/>
      <c r="T225" s="54"/>
    </row>
    <row r="226" spans="1:20" s="8" customFormat="1" ht="12.75" x14ac:dyDescent="0.2">
      <c r="A226" s="54"/>
      <c r="B226" s="54"/>
      <c r="C226" s="54"/>
      <c r="D226" s="54"/>
      <c r="E226" s="54"/>
      <c r="F226" s="54"/>
      <c r="G226" s="54"/>
      <c r="H226" s="54"/>
      <c r="I226" s="54"/>
      <c r="J226" s="54"/>
      <c r="K226" s="54"/>
      <c r="L226" s="54"/>
      <c r="M226" s="54"/>
      <c r="N226" s="54"/>
      <c r="O226" s="54"/>
      <c r="P226" s="54"/>
      <c r="Q226" s="54"/>
      <c r="R226" s="54"/>
      <c r="S226" s="54"/>
      <c r="T226" s="54"/>
    </row>
    <row r="227" spans="1:20" s="8" customFormat="1" ht="12.75" x14ac:dyDescent="0.2">
      <c r="A227" s="54"/>
      <c r="B227" s="54"/>
      <c r="C227" s="54"/>
      <c r="D227" s="54"/>
      <c r="E227" s="54"/>
      <c r="F227" s="54"/>
      <c r="G227" s="54"/>
      <c r="H227" s="54"/>
      <c r="I227" s="54"/>
      <c r="J227" s="54"/>
      <c r="K227" s="54"/>
      <c r="L227" s="54"/>
      <c r="M227" s="54"/>
      <c r="N227" s="54"/>
      <c r="O227" s="54"/>
      <c r="P227" s="54"/>
      <c r="Q227" s="54"/>
      <c r="R227" s="54"/>
      <c r="S227" s="54"/>
      <c r="T227" s="54"/>
    </row>
    <row r="228" spans="1:20" s="8" customFormat="1" ht="12.75" x14ac:dyDescent="0.2">
      <c r="A228" s="54"/>
      <c r="B228" s="54"/>
      <c r="C228" s="54"/>
      <c r="D228" s="54"/>
      <c r="E228" s="54"/>
      <c r="F228" s="54"/>
      <c r="G228" s="54"/>
      <c r="H228" s="54"/>
      <c r="I228" s="54"/>
      <c r="J228" s="54"/>
      <c r="K228" s="54"/>
      <c r="L228" s="54"/>
      <c r="M228" s="54"/>
      <c r="N228" s="54"/>
      <c r="O228" s="54"/>
      <c r="P228" s="54"/>
      <c r="Q228" s="54"/>
      <c r="R228" s="54"/>
      <c r="S228" s="54"/>
      <c r="T228" s="54"/>
    </row>
    <row r="229" spans="1:20" s="8" customFormat="1" ht="12.75" x14ac:dyDescent="0.2">
      <c r="A229" s="54"/>
      <c r="B229" s="54"/>
      <c r="C229" s="54"/>
      <c r="D229" s="54"/>
      <c r="E229" s="54"/>
      <c r="F229" s="54"/>
      <c r="G229" s="54"/>
      <c r="H229" s="54"/>
      <c r="I229" s="54"/>
      <c r="J229" s="54"/>
      <c r="K229" s="54"/>
      <c r="L229" s="54"/>
      <c r="M229" s="54"/>
      <c r="N229" s="54"/>
      <c r="O229" s="54"/>
      <c r="P229" s="54"/>
      <c r="Q229" s="54"/>
      <c r="R229" s="54"/>
      <c r="S229" s="54"/>
      <c r="T229" s="54"/>
    </row>
    <row r="230" spans="1:20" s="8" customFormat="1" ht="12.75" x14ac:dyDescent="0.2">
      <c r="A230" s="54"/>
      <c r="B230" s="54"/>
      <c r="C230" s="54"/>
      <c r="D230" s="54"/>
      <c r="E230" s="54"/>
      <c r="F230" s="54"/>
      <c r="G230" s="54"/>
      <c r="H230" s="54"/>
      <c r="I230" s="54"/>
      <c r="J230" s="54"/>
      <c r="K230" s="54"/>
      <c r="L230" s="54"/>
      <c r="M230" s="54"/>
      <c r="N230" s="54"/>
      <c r="O230" s="54"/>
      <c r="P230" s="54"/>
      <c r="Q230" s="54"/>
      <c r="R230" s="54"/>
      <c r="S230" s="54"/>
      <c r="T230" s="54"/>
    </row>
    <row r="231" spans="1:20" s="8" customFormat="1" ht="12.75" x14ac:dyDescent="0.2">
      <c r="A231" s="54"/>
      <c r="B231" s="54"/>
      <c r="C231" s="54"/>
      <c r="D231" s="54"/>
      <c r="E231" s="54"/>
      <c r="F231" s="54"/>
      <c r="G231" s="54"/>
      <c r="H231" s="54"/>
      <c r="I231" s="54"/>
      <c r="J231" s="54"/>
      <c r="K231" s="54"/>
      <c r="L231" s="54"/>
      <c r="M231" s="54"/>
      <c r="N231" s="54"/>
      <c r="O231" s="54"/>
      <c r="P231" s="54"/>
      <c r="Q231" s="54"/>
      <c r="R231" s="54"/>
      <c r="S231" s="54"/>
      <c r="T231" s="54"/>
    </row>
    <row r="232" spans="1:20" s="8" customFormat="1" ht="12.75" x14ac:dyDescent="0.2">
      <c r="A232" s="54"/>
      <c r="B232" s="54"/>
      <c r="C232" s="54"/>
      <c r="D232" s="54"/>
      <c r="E232" s="54"/>
      <c r="F232" s="54"/>
      <c r="G232" s="54"/>
      <c r="H232" s="54"/>
      <c r="I232" s="54"/>
      <c r="J232" s="54"/>
      <c r="K232" s="54"/>
      <c r="L232" s="54"/>
      <c r="M232" s="54"/>
      <c r="N232" s="54"/>
      <c r="O232" s="54"/>
      <c r="P232" s="54"/>
      <c r="Q232" s="54"/>
      <c r="R232" s="54"/>
      <c r="S232" s="54"/>
      <c r="T232" s="54"/>
    </row>
    <row r="233" spans="1:20" s="8" customFormat="1" ht="12.75" x14ac:dyDescent="0.2">
      <c r="A233" s="54"/>
      <c r="B233" s="54"/>
      <c r="C233" s="54"/>
      <c r="D233" s="54"/>
      <c r="E233" s="54"/>
      <c r="F233" s="54"/>
      <c r="G233" s="54"/>
      <c r="H233" s="54"/>
      <c r="I233" s="54"/>
      <c r="J233" s="54"/>
      <c r="K233" s="54"/>
      <c r="L233" s="54"/>
      <c r="M233" s="54"/>
      <c r="N233" s="54"/>
      <c r="O233" s="54"/>
      <c r="P233" s="54"/>
      <c r="Q233" s="54"/>
      <c r="R233" s="54"/>
      <c r="S233" s="54"/>
      <c r="T233" s="54"/>
    </row>
    <row r="234" spans="1:20" s="8" customFormat="1" ht="12.75" x14ac:dyDescent="0.2">
      <c r="A234" s="54"/>
      <c r="B234" s="54"/>
      <c r="C234" s="54"/>
      <c r="D234" s="54"/>
      <c r="E234" s="54"/>
      <c r="F234" s="54"/>
      <c r="G234" s="54"/>
      <c r="H234" s="54"/>
      <c r="I234" s="54"/>
      <c r="J234" s="54"/>
      <c r="K234" s="54"/>
      <c r="L234" s="54"/>
      <c r="M234" s="54"/>
      <c r="N234" s="54"/>
      <c r="O234" s="54"/>
      <c r="P234" s="54"/>
      <c r="Q234" s="54"/>
      <c r="R234" s="54"/>
      <c r="S234" s="54"/>
      <c r="T234" s="54"/>
    </row>
    <row r="235" spans="1:20" s="8" customFormat="1" ht="12.75" x14ac:dyDescent="0.2">
      <c r="A235" s="54"/>
      <c r="B235" s="54"/>
      <c r="C235" s="54"/>
      <c r="D235" s="54"/>
      <c r="E235" s="54"/>
      <c r="F235" s="54"/>
      <c r="G235" s="54"/>
      <c r="H235" s="54"/>
      <c r="I235" s="54"/>
      <c r="J235" s="54"/>
      <c r="K235" s="54"/>
      <c r="L235" s="54"/>
      <c r="M235" s="54"/>
      <c r="N235" s="54"/>
      <c r="O235" s="54"/>
      <c r="P235" s="54"/>
      <c r="Q235" s="54"/>
      <c r="R235" s="54"/>
      <c r="S235" s="54"/>
      <c r="T235" s="54"/>
    </row>
    <row r="236" spans="1:20" s="8" customFormat="1" ht="12.75" x14ac:dyDescent="0.2">
      <c r="A236" s="54"/>
      <c r="B236" s="54"/>
      <c r="C236" s="54"/>
      <c r="D236" s="54"/>
      <c r="E236" s="54"/>
      <c r="F236" s="54"/>
      <c r="G236" s="54"/>
      <c r="H236" s="54"/>
      <c r="I236" s="54"/>
      <c r="J236" s="54"/>
      <c r="K236" s="54"/>
      <c r="L236" s="54"/>
      <c r="M236" s="54"/>
      <c r="N236" s="54"/>
      <c r="O236" s="54"/>
      <c r="P236" s="54"/>
      <c r="Q236" s="54"/>
      <c r="R236" s="54"/>
      <c r="S236" s="54"/>
      <c r="T236" s="54"/>
    </row>
    <row r="237" spans="1:20" s="8" customFormat="1" ht="12.75" x14ac:dyDescent="0.2">
      <c r="A237" s="54"/>
      <c r="B237" s="54"/>
      <c r="C237" s="54"/>
      <c r="D237" s="54"/>
      <c r="E237" s="54"/>
      <c r="F237" s="54"/>
      <c r="G237" s="54"/>
      <c r="H237" s="54"/>
      <c r="I237" s="54"/>
      <c r="J237" s="54"/>
      <c r="K237" s="54"/>
      <c r="L237" s="54"/>
      <c r="M237" s="54"/>
      <c r="N237" s="54"/>
      <c r="O237" s="54"/>
      <c r="P237" s="54"/>
      <c r="Q237" s="54"/>
      <c r="R237" s="54"/>
      <c r="S237" s="54"/>
      <c r="T237" s="54"/>
    </row>
    <row r="238" spans="1:20" s="8" customFormat="1" ht="12.75" x14ac:dyDescent="0.2">
      <c r="A238" s="54"/>
      <c r="B238" s="54"/>
      <c r="C238" s="54"/>
      <c r="D238" s="54"/>
      <c r="E238" s="54"/>
      <c r="F238" s="54"/>
      <c r="G238" s="54"/>
      <c r="H238" s="54"/>
      <c r="I238" s="54"/>
      <c r="J238" s="54"/>
      <c r="K238" s="54"/>
      <c r="L238" s="54"/>
      <c r="M238" s="54"/>
      <c r="N238" s="54"/>
      <c r="O238" s="54"/>
      <c r="P238" s="54"/>
      <c r="Q238" s="54"/>
      <c r="R238" s="54"/>
      <c r="S238" s="54"/>
      <c r="T238" s="54"/>
    </row>
    <row r="239" spans="1:20" s="8" customFormat="1" ht="12.75" x14ac:dyDescent="0.2">
      <c r="A239" s="54"/>
      <c r="B239" s="54"/>
      <c r="C239" s="54"/>
      <c r="D239" s="54"/>
      <c r="E239" s="54"/>
      <c r="F239" s="54"/>
      <c r="G239" s="54"/>
      <c r="H239" s="54"/>
      <c r="I239" s="54"/>
      <c r="J239" s="54"/>
      <c r="K239" s="54"/>
      <c r="L239" s="54"/>
      <c r="M239" s="54"/>
      <c r="N239" s="54"/>
      <c r="O239" s="54"/>
      <c r="P239" s="54"/>
      <c r="Q239" s="54"/>
      <c r="R239" s="54"/>
      <c r="S239" s="54"/>
      <c r="T239" s="54"/>
    </row>
    <row r="240" spans="1:20" s="8" customFormat="1" ht="12.75" x14ac:dyDescent="0.2">
      <c r="A240" s="54"/>
      <c r="B240" s="54"/>
      <c r="C240" s="54"/>
      <c r="D240" s="54"/>
      <c r="E240" s="54"/>
      <c r="F240" s="54"/>
      <c r="G240" s="54"/>
      <c r="H240" s="54"/>
      <c r="I240" s="54"/>
      <c r="J240" s="54"/>
      <c r="K240" s="54"/>
      <c r="L240" s="54"/>
      <c r="M240" s="54"/>
      <c r="N240" s="54"/>
      <c r="O240" s="54"/>
      <c r="P240" s="54"/>
      <c r="Q240" s="54"/>
      <c r="R240" s="54"/>
      <c r="S240" s="54"/>
      <c r="T240" s="54"/>
    </row>
    <row r="241" spans="1:20" s="8" customFormat="1" ht="12.75" x14ac:dyDescent="0.2">
      <c r="A241" s="54"/>
      <c r="B241" s="54"/>
      <c r="C241" s="54"/>
      <c r="D241" s="54"/>
      <c r="E241" s="54"/>
      <c r="F241" s="54"/>
      <c r="G241" s="54"/>
      <c r="H241" s="54"/>
      <c r="I241" s="54"/>
      <c r="J241" s="54"/>
      <c r="K241" s="54"/>
      <c r="L241" s="54"/>
      <c r="M241" s="54"/>
      <c r="N241" s="54"/>
      <c r="O241" s="54"/>
      <c r="P241" s="54"/>
      <c r="Q241" s="54"/>
      <c r="R241" s="54"/>
      <c r="S241" s="54"/>
      <c r="T241" s="54"/>
    </row>
    <row r="242" spans="1:20" s="8" customFormat="1" ht="12.75" x14ac:dyDescent="0.2">
      <c r="A242" s="54"/>
      <c r="B242" s="54"/>
      <c r="C242" s="54"/>
      <c r="D242" s="54"/>
      <c r="E242" s="54"/>
      <c r="F242" s="54"/>
      <c r="G242" s="54"/>
      <c r="H242" s="54"/>
      <c r="I242" s="54"/>
      <c r="J242" s="54"/>
      <c r="K242" s="54"/>
      <c r="L242" s="54"/>
      <c r="M242" s="54"/>
      <c r="N242" s="54"/>
      <c r="O242" s="54"/>
      <c r="P242" s="54"/>
      <c r="Q242" s="54"/>
      <c r="R242" s="54"/>
      <c r="S242" s="54"/>
      <c r="T242" s="54"/>
    </row>
    <row r="243" spans="1:20" s="8" customFormat="1" ht="12.75" x14ac:dyDescent="0.2">
      <c r="A243" s="54"/>
      <c r="B243" s="54"/>
      <c r="C243" s="54"/>
      <c r="D243" s="54"/>
      <c r="E243" s="54"/>
      <c r="F243" s="54"/>
      <c r="G243" s="54"/>
      <c r="H243" s="54"/>
      <c r="I243" s="54"/>
      <c r="J243" s="54"/>
      <c r="K243" s="54"/>
      <c r="L243" s="54"/>
      <c r="M243" s="54"/>
      <c r="N243" s="54"/>
      <c r="O243" s="54"/>
      <c r="P243" s="54"/>
      <c r="Q243" s="54"/>
      <c r="R243" s="54"/>
      <c r="S243" s="54"/>
      <c r="T243" s="54"/>
    </row>
    <row r="244" spans="1:20" s="8" customFormat="1" ht="12.75" x14ac:dyDescent="0.2">
      <c r="A244" s="54"/>
      <c r="B244" s="54"/>
      <c r="C244" s="54"/>
      <c r="D244" s="54"/>
      <c r="E244" s="54"/>
      <c r="F244" s="54"/>
      <c r="G244" s="54"/>
      <c r="H244" s="54"/>
      <c r="I244" s="54"/>
      <c r="J244" s="54"/>
      <c r="K244" s="54"/>
      <c r="L244" s="54"/>
      <c r="M244" s="54"/>
      <c r="N244" s="54"/>
      <c r="O244" s="54"/>
      <c r="P244" s="54"/>
      <c r="Q244" s="54"/>
      <c r="R244" s="54"/>
      <c r="S244" s="54"/>
      <c r="T244" s="54"/>
    </row>
    <row r="245" spans="1:20" s="8" customFormat="1" ht="12.75" x14ac:dyDescent="0.2">
      <c r="A245" s="54"/>
      <c r="B245" s="54"/>
      <c r="C245" s="54"/>
      <c r="D245" s="54"/>
      <c r="E245" s="54"/>
      <c r="F245" s="54"/>
      <c r="G245" s="54"/>
      <c r="H245" s="54"/>
      <c r="I245" s="54"/>
      <c r="J245" s="54"/>
      <c r="K245" s="54"/>
      <c r="L245" s="54"/>
      <c r="M245" s="54"/>
      <c r="N245" s="54"/>
      <c r="O245" s="54"/>
      <c r="P245" s="54"/>
      <c r="Q245" s="54"/>
      <c r="R245" s="54"/>
      <c r="S245" s="54"/>
      <c r="T245" s="54"/>
    </row>
    <row r="246" spans="1:20" s="8" customFormat="1" ht="12.75" x14ac:dyDescent="0.2">
      <c r="A246" s="54"/>
      <c r="B246" s="54"/>
      <c r="C246" s="54"/>
      <c r="D246" s="54"/>
      <c r="E246" s="54"/>
      <c r="F246" s="54"/>
      <c r="G246" s="54"/>
      <c r="H246" s="54"/>
      <c r="I246" s="54"/>
      <c r="J246" s="54"/>
      <c r="K246" s="54"/>
      <c r="L246" s="54"/>
      <c r="M246" s="54"/>
      <c r="N246" s="54"/>
      <c r="O246" s="54"/>
      <c r="P246" s="54"/>
      <c r="Q246" s="54"/>
      <c r="R246" s="54"/>
      <c r="S246" s="54"/>
      <c r="T246" s="54"/>
    </row>
    <row r="247" spans="1:20" s="8" customFormat="1" ht="12.75" x14ac:dyDescent="0.2">
      <c r="A247" s="54"/>
      <c r="B247" s="54"/>
      <c r="C247" s="54"/>
      <c r="D247" s="54"/>
      <c r="E247" s="54"/>
      <c r="F247" s="54"/>
      <c r="G247" s="54"/>
      <c r="H247" s="54"/>
      <c r="I247" s="54"/>
      <c r="J247" s="54"/>
      <c r="K247" s="54"/>
      <c r="L247" s="54"/>
      <c r="M247" s="54"/>
      <c r="N247" s="54"/>
      <c r="O247" s="54"/>
      <c r="P247" s="54"/>
      <c r="Q247" s="54"/>
      <c r="R247" s="54"/>
      <c r="S247" s="54"/>
      <c r="T247" s="54"/>
    </row>
    <row r="248" spans="1:20" s="8" customFormat="1" ht="12.75" x14ac:dyDescent="0.2">
      <c r="A248" s="54"/>
      <c r="B248" s="54"/>
      <c r="C248" s="54"/>
      <c r="D248" s="54"/>
      <c r="E248" s="54"/>
      <c r="F248" s="54"/>
      <c r="G248" s="54"/>
      <c r="H248" s="54"/>
      <c r="I248" s="54"/>
      <c r="J248" s="54"/>
      <c r="K248" s="54"/>
      <c r="L248" s="54"/>
      <c r="M248" s="54"/>
      <c r="N248" s="54"/>
      <c r="O248" s="54"/>
      <c r="P248" s="54"/>
      <c r="Q248" s="54"/>
      <c r="R248" s="54"/>
      <c r="S248" s="54"/>
      <c r="T248" s="54"/>
    </row>
    <row r="249" spans="1:20" s="8" customFormat="1" ht="12.75" x14ac:dyDescent="0.2">
      <c r="A249" s="54"/>
      <c r="B249" s="54"/>
      <c r="C249" s="54"/>
      <c r="D249" s="54"/>
      <c r="E249" s="54"/>
      <c r="F249" s="54"/>
      <c r="G249" s="54"/>
      <c r="H249" s="54"/>
      <c r="I249" s="54"/>
      <c r="J249" s="54"/>
      <c r="K249" s="54"/>
      <c r="L249" s="54"/>
      <c r="M249" s="54"/>
      <c r="N249" s="54"/>
      <c r="O249" s="54"/>
      <c r="P249" s="54"/>
      <c r="Q249" s="54"/>
      <c r="R249" s="54"/>
      <c r="S249" s="54"/>
      <c r="T249" s="54"/>
    </row>
    <row r="250" spans="1:20" s="8" customFormat="1" ht="12.75" x14ac:dyDescent="0.2">
      <c r="A250" s="54"/>
      <c r="B250" s="54"/>
      <c r="C250" s="54"/>
      <c r="D250" s="54"/>
      <c r="E250" s="54"/>
      <c r="F250" s="54"/>
      <c r="G250" s="54"/>
      <c r="H250" s="54"/>
      <c r="I250" s="54"/>
      <c r="J250" s="54"/>
      <c r="K250" s="54"/>
      <c r="L250" s="54"/>
      <c r="M250" s="54"/>
      <c r="N250" s="54"/>
      <c r="O250" s="54"/>
      <c r="P250" s="54"/>
      <c r="Q250" s="54"/>
      <c r="R250" s="54"/>
      <c r="S250" s="54"/>
      <c r="T250" s="54"/>
    </row>
    <row r="251" spans="1:20" s="8" customFormat="1" ht="12.75" x14ac:dyDescent="0.2">
      <c r="A251" s="54"/>
      <c r="B251" s="54"/>
      <c r="C251" s="54"/>
      <c r="D251" s="54"/>
      <c r="E251" s="54"/>
      <c r="F251" s="54"/>
      <c r="G251" s="54"/>
      <c r="H251" s="54"/>
      <c r="I251" s="54"/>
      <c r="J251" s="54"/>
      <c r="K251" s="54"/>
      <c r="L251" s="54"/>
      <c r="M251" s="54"/>
      <c r="N251" s="54"/>
      <c r="O251" s="54"/>
      <c r="P251" s="54"/>
      <c r="Q251" s="54"/>
      <c r="R251" s="54"/>
      <c r="S251" s="54"/>
      <c r="T251" s="54"/>
    </row>
    <row r="252" spans="1:20" s="8" customFormat="1" ht="12.75" x14ac:dyDescent="0.2">
      <c r="A252" s="54"/>
      <c r="B252" s="54"/>
      <c r="C252" s="54"/>
      <c r="D252" s="54"/>
      <c r="E252" s="54"/>
      <c r="F252" s="54"/>
      <c r="G252" s="54"/>
      <c r="H252" s="54"/>
      <c r="I252" s="54"/>
      <c r="J252" s="54"/>
      <c r="K252" s="54"/>
      <c r="L252" s="54"/>
      <c r="M252" s="54"/>
      <c r="N252" s="54"/>
      <c r="O252" s="54"/>
      <c r="P252" s="54"/>
      <c r="Q252" s="54"/>
      <c r="R252" s="54"/>
      <c r="S252" s="54"/>
      <c r="T252" s="54"/>
    </row>
    <row r="253" spans="1:20" s="8" customFormat="1" ht="12.75" x14ac:dyDescent="0.2">
      <c r="A253" s="54"/>
      <c r="B253" s="54"/>
      <c r="C253" s="54"/>
      <c r="D253" s="54"/>
      <c r="E253" s="54"/>
      <c r="F253" s="54"/>
      <c r="G253" s="54"/>
      <c r="H253" s="54"/>
      <c r="I253" s="54"/>
      <c r="J253" s="54"/>
      <c r="K253" s="54"/>
      <c r="L253" s="54"/>
      <c r="M253" s="54"/>
      <c r="N253" s="54"/>
      <c r="O253" s="54"/>
      <c r="P253" s="54"/>
      <c r="Q253" s="54"/>
      <c r="R253" s="54"/>
      <c r="S253" s="54"/>
      <c r="T253" s="54"/>
    </row>
    <row r="254" spans="1:20" s="8" customFormat="1" ht="12.75" x14ac:dyDescent="0.2">
      <c r="A254" s="54"/>
      <c r="B254" s="54"/>
      <c r="C254" s="54"/>
      <c r="D254" s="54"/>
      <c r="E254" s="54"/>
      <c r="F254" s="54"/>
      <c r="G254" s="54"/>
      <c r="H254" s="54"/>
      <c r="I254" s="54"/>
      <c r="J254" s="54"/>
      <c r="K254" s="54"/>
      <c r="L254" s="54"/>
      <c r="M254" s="54"/>
      <c r="N254" s="54"/>
      <c r="O254" s="54"/>
      <c r="P254" s="54"/>
      <c r="Q254" s="54"/>
      <c r="R254" s="54"/>
      <c r="S254" s="54"/>
      <c r="T254" s="54"/>
    </row>
    <row r="255" spans="1:20" s="8" customFormat="1" ht="12.75" x14ac:dyDescent="0.2">
      <c r="A255" s="54"/>
      <c r="B255" s="54"/>
      <c r="C255" s="54"/>
      <c r="D255" s="54"/>
      <c r="E255" s="54"/>
      <c r="F255" s="54"/>
      <c r="G255" s="54"/>
      <c r="H255" s="54"/>
      <c r="I255" s="54"/>
      <c r="J255" s="54"/>
      <c r="K255" s="54"/>
      <c r="L255" s="54"/>
      <c r="M255" s="54"/>
      <c r="N255" s="54"/>
      <c r="O255" s="54"/>
      <c r="P255" s="54"/>
      <c r="Q255" s="54"/>
      <c r="R255" s="54"/>
      <c r="S255" s="54"/>
      <c r="T255" s="54"/>
    </row>
    <row r="256" spans="1:20" s="8" customFormat="1" ht="12.75" x14ac:dyDescent="0.2">
      <c r="A256" s="54"/>
      <c r="B256" s="54"/>
      <c r="C256" s="54"/>
      <c r="D256" s="54"/>
      <c r="E256" s="54"/>
      <c r="F256" s="54"/>
      <c r="G256" s="54"/>
      <c r="H256" s="54"/>
      <c r="I256" s="54"/>
      <c r="J256" s="54"/>
      <c r="K256" s="54"/>
      <c r="L256" s="54"/>
      <c r="M256" s="54"/>
      <c r="N256" s="54"/>
      <c r="O256" s="54"/>
      <c r="P256" s="54"/>
      <c r="Q256" s="54"/>
      <c r="R256" s="54"/>
      <c r="S256" s="54"/>
      <c r="T256" s="54"/>
    </row>
    <row r="257" spans="1:20" s="8" customFormat="1" ht="12.75" x14ac:dyDescent="0.2">
      <c r="A257" s="54"/>
      <c r="B257" s="54"/>
      <c r="C257" s="54"/>
      <c r="D257" s="54"/>
      <c r="E257" s="54"/>
      <c r="F257" s="54"/>
      <c r="G257" s="54"/>
      <c r="H257" s="54"/>
      <c r="I257" s="54"/>
      <c r="J257" s="54"/>
      <c r="K257" s="54"/>
      <c r="L257" s="54"/>
      <c r="M257" s="54"/>
      <c r="N257" s="54"/>
      <c r="O257" s="54"/>
      <c r="P257" s="54"/>
      <c r="Q257" s="54"/>
      <c r="R257" s="54"/>
      <c r="S257" s="54"/>
      <c r="T257" s="54"/>
    </row>
    <row r="258" spans="1:20" s="8" customFormat="1" ht="12.75" x14ac:dyDescent="0.2">
      <c r="A258" s="54"/>
      <c r="B258" s="54"/>
      <c r="C258" s="54"/>
      <c r="D258" s="54"/>
      <c r="E258" s="54"/>
      <c r="F258" s="54"/>
      <c r="G258" s="54"/>
      <c r="H258" s="54"/>
      <c r="I258" s="54"/>
      <c r="J258" s="54"/>
      <c r="K258" s="54"/>
      <c r="L258" s="54"/>
      <c r="M258" s="54"/>
      <c r="N258" s="54"/>
      <c r="O258" s="54"/>
      <c r="P258" s="54"/>
      <c r="Q258" s="54"/>
      <c r="R258" s="54"/>
      <c r="S258" s="54"/>
      <c r="T258" s="54"/>
    </row>
    <row r="259" spans="1:20" s="8" customFormat="1" ht="12.75" x14ac:dyDescent="0.2">
      <c r="A259" s="54"/>
      <c r="B259" s="54"/>
      <c r="C259" s="54"/>
      <c r="D259" s="54"/>
      <c r="E259" s="54"/>
      <c r="F259" s="54"/>
      <c r="G259" s="54"/>
      <c r="H259" s="54"/>
      <c r="I259" s="54"/>
      <c r="J259" s="54"/>
      <c r="K259" s="54"/>
      <c r="L259" s="54"/>
      <c r="M259" s="54"/>
      <c r="N259" s="54"/>
      <c r="O259" s="54"/>
      <c r="P259" s="54"/>
      <c r="Q259" s="54"/>
      <c r="R259" s="54"/>
      <c r="S259" s="54"/>
      <c r="T259" s="54"/>
    </row>
    <row r="260" spans="1:20" s="8" customFormat="1" ht="12.75" x14ac:dyDescent="0.2">
      <c r="A260" s="54"/>
      <c r="B260" s="54"/>
      <c r="C260" s="54"/>
      <c r="D260" s="54"/>
      <c r="E260" s="54"/>
      <c r="F260" s="54"/>
      <c r="G260" s="54"/>
      <c r="H260" s="54"/>
      <c r="I260" s="54"/>
      <c r="J260" s="54"/>
      <c r="K260" s="54"/>
      <c r="L260" s="54"/>
      <c r="M260" s="54"/>
      <c r="N260" s="54"/>
      <c r="O260" s="54"/>
      <c r="P260" s="54"/>
      <c r="Q260" s="54"/>
      <c r="R260" s="54"/>
      <c r="S260" s="54"/>
      <c r="T260" s="54"/>
    </row>
    <row r="261" spans="1:20" s="8" customFormat="1" ht="12.75" x14ac:dyDescent="0.2">
      <c r="A261" s="54"/>
      <c r="B261" s="54"/>
      <c r="C261" s="54"/>
      <c r="D261" s="54"/>
      <c r="E261" s="54"/>
      <c r="F261" s="54"/>
      <c r="G261" s="54"/>
      <c r="H261" s="54"/>
      <c r="I261" s="54"/>
      <c r="J261" s="54"/>
      <c r="K261" s="54"/>
      <c r="L261" s="54"/>
      <c r="M261" s="54"/>
      <c r="N261" s="54"/>
      <c r="O261" s="54"/>
      <c r="P261" s="54"/>
      <c r="Q261" s="54"/>
      <c r="R261" s="54"/>
      <c r="S261" s="54"/>
      <c r="T261" s="54"/>
    </row>
    <row r="262" spans="1:20" s="8" customFormat="1" ht="12.75" x14ac:dyDescent="0.2">
      <c r="A262" s="54"/>
      <c r="B262" s="54"/>
      <c r="C262" s="54"/>
      <c r="D262" s="54"/>
      <c r="E262" s="54"/>
      <c r="F262" s="54"/>
      <c r="G262" s="54"/>
      <c r="H262" s="54"/>
      <c r="I262" s="54"/>
      <c r="J262" s="54"/>
      <c r="K262" s="54"/>
      <c r="L262" s="54"/>
      <c r="M262" s="54"/>
      <c r="N262" s="54"/>
      <c r="O262" s="54"/>
      <c r="P262" s="54"/>
      <c r="Q262" s="54"/>
      <c r="R262" s="54"/>
      <c r="S262" s="54"/>
      <c r="T262" s="54"/>
    </row>
    <row r="263" spans="1:20" s="8" customFormat="1" ht="12.75" x14ac:dyDescent="0.2">
      <c r="A263" s="54"/>
      <c r="B263" s="54"/>
      <c r="C263" s="54"/>
      <c r="D263" s="54"/>
      <c r="E263" s="54"/>
      <c r="F263" s="54"/>
      <c r="G263" s="54"/>
      <c r="H263" s="54"/>
      <c r="I263" s="54"/>
      <c r="J263" s="54"/>
      <c r="K263" s="54"/>
      <c r="L263" s="54"/>
      <c r="M263" s="54"/>
      <c r="N263" s="54"/>
      <c r="O263" s="54"/>
      <c r="P263" s="54"/>
      <c r="Q263" s="54"/>
      <c r="R263" s="54"/>
      <c r="S263" s="54"/>
      <c r="T263" s="54"/>
    </row>
    <row r="264" spans="1:20" s="8" customFormat="1" ht="12.75" x14ac:dyDescent="0.2">
      <c r="A264" s="54"/>
      <c r="B264" s="54"/>
      <c r="C264" s="54"/>
      <c r="D264" s="54"/>
      <c r="E264" s="54"/>
      <c r="F264" s="54"/>
      <c r="G264" s="54"/>
      <c r="H264" s="54"/>
      <c r="I264" s="54"/>
      <c r="J264" s="54"/>
      <c r="K264" s="54"/>
      <c r="L264" s="54"/>
      <c r="M264" s="54"/>
      <c r="N264" s="54"/>
      <c r="O264" s="54"/>
      <c r="P264" s="54"/>
      <c r="Q264" s="54"/>
      <c r="R264" s="54"/>
      <c r="S264" s="54"/>
      <c r="T264" s="54"/>
    </row>
    <row r="265" spans="1:20" s="8" customFormat="1" ht="12.75" x14ac:dyDescent="0.2">
      <c r="A265" s="54"/>
      <c r="B265" s="54"/>
      <c r="C265" s="54"/>
      <c r="D265" s="54"/>
      <c r="E265" s="54"/>
      <c r="F265" s="54"/>
      <c r="G265" s="54"/>
      <c r="H265" s="54"/>
      <c r="I265" s="54"/>
      <c r="J265" s="54"/>
      <c r="K265" s="54"/>
      <c r="L265" s="54"/>
      <c r="M265" s="54"/>
      <c r="N265" s="54"/>
      <c r="O265" s="54"/>
      <c r="P265" s="54"/>
      <c r="Q265" s="54"/>
      <c r="R265" s="54"/>
      <c r="S265" s="54"/>
      <c r="T265" s="54"/>
    </row>
    <row r="266" spans="1:20" s="8" customFormat="1" ht="12.75" x14ac:dyDescent="0.2">
      <c r="A266" s="54"/>
      <c r="B266" s="54"/>
      <c r="C266" s="54"/>
      <c r="D266" s="54"/>
      <c r="E266" s="54"/>
      <c r="F266" s="54"/>
      <c r="G266" s="54"/>
      <c r="H266" s="54"/>
      <c r="I266" s="54"/>
      <c r="J266" s="54"/>
      <c r="K266" s="54"/>
      <c r="L266" s="54"/>
      <c r="M266" s="54"/>
      <c r="N266" s="54"/>
      <c r="O266" s="54"/>
      <c r="P266" s="54"/>
      <c r="Q266" s="54"/>
      <c r="R266" s="54"/>
      <c r="S266" s="54"/>
      <c r="T266" s="54"/>
    </row>
    <row r="267" spans="1:20" s="8" customFormat="1" ht="12.75" x14ac:dyDescent="0.2">
      <c r="A267" s="54"/>
      <c r="B267" s="54"/>
      <c r="C267" s="54"/>
      <c r="D267" s="54"/>
      <c r="E267" s="54"/>
      <c r="F267" s="54"/>
      <c r="G267" s="54"/>
      <c r="H267" s="54"/>
      <c r="I267" s="54"/>
      <c r="J267" s="54"/>
      <c r="K267" s="54"/>
      <c r="L267" s="54"/>
      <c r="M267" s="54"/>
      <c r="N267" s="54"/>
      <c r="O267" s="54"/>
      <c r="P267" s="54"/>
      <c r="Q267" s="54"/>
      <c r="R267" s="54"/>
      <c r="S267" s="54"/>
      <c r="T267" s="54"/>
    </row>
    <row r="268" spans="1:20" s="8" customFormat="1" ht="12.75" x14ac:dyDescent="0.2">
      <c r="A268" s="54"/>
      <c r="B268" s="54"/>
      <c r="C268" s="54"/>
      <c r="D268" s="54"/>
      <c r="E268" s="54"/>
      <c r="F268" s="54"/>
      <c r="G268" s="54"/>
      <c r="H268" s="54"/>
      <c r="I268" s="54"/>
      <c r="J268" s="54"/>
      <c r="K268" s="54"/>
      <c r="L268" s="54"/>
      <c r="M268" s="54"/>
      <c r="N268" s="54"/>
      <c r="O268" s="54"/>
      <c r="P268" s="54"/>
      <c r="Q268" s="54"/>
      <c r="R268" s="54"/>
      <c r="S268" s="54"/>
      <c r="T268" s="54"/>
    </row>
    <row r="269" spans="1:20" s="8" customFormat="1" ht="12.75" x14ac:dyDescent="0.2">
      <c r="A269" s="54"/>
      <c r="B269" s="54"/>
      <c r="C269" s="54"/>
      <c r="D269" s="54"/>
      <c r="E269" s="54"/>
      <c r="F269" s="54"/>
      <c r="G269" s="54"/>
      <c r="H269" s="54"/>
      <c r="I269" s="54"/>
      <c r="J269" s="54"/>
      <c r="K269" s="54"/>
      <c r="L269" s="54"/>
      <c r="M269" s="54"/>
      <c r="N269" s="54"/>
      <c r="O269" s="54"/>
      <c r="P269" s="54"/>
      <c r="Q269" s="54"/>
      <c r="R269" s="54"/>
      <c r="S269" s="54"/>
      <c r="T269" s="54"/>
    </row>
    <row r="270" spans="1:20" s="8" customFormat="1" ht="12.75" x14ac:dyDescent="0.2">
      <c r="A270" s="54"/>
      <c r="B270" s="54"/>
      <c r="C270" s="54"/>
      <c r="D270" s="54"/>
      <c r="E270" s="54"/>
      <c r="F270" s="54"/>
      <c r="G270" s="54"/>
      <c r="H270" s="54"/>
      <c r="I270" s="54"/>
      <c r="J270" s="54"/>
      <c r="K270" s="54"/>
      <c r="L270" s="54"/>
      <c r="M270" s="54"/>
      <c r="N270" s="54"/>
      <c r="O270" s="54"/>
      <c r="P270" s="54"/>
      <c r="Q270" s="54"/>
      <c r="R270" s="54"/>
      <c r="S270" s="54"/>
      <c r="T270" s="54"/>
    </row>
    <row r="271" spans="1:20" s="8" customFormat="1" ht="12.75" x14ac:dyDescent="0.2">
      <c r="A271" s="54"/>
      <c r="B271" s="54"/>
      <c r="C271" s="54"/>
      <c r="D271" s="54"/>
      <c r="E271" s="54"/>
      <c r="F271" s="54"/>
      <c r="G271" s="54"/>
      <c r="H271" s="54"/>
      <c r="I271" s="54"/>
      <c r="J271" s="54"/>
      <c r="K271" s="54"/>
      <c r="L271" s="54"/>
      <c r="M271" s="54"/>
      <c r="N271" s="54"/>
      <c r="O271" s="54"/>
      <c r="P271" s="54"/>
      <c r="Q271" s="54"/>
      <c r="R271" s="54"/>
      <c r="S271" s="54"/>
      <c r="T271" s="54"/>
    </row>
    <row r="272" spans="1:20" s="8" customFormat="1" ht="12.75" x14ac:dyDescent="0.2">
      <c r="A272" s="54"/>
      <c r="B272" s="54"/>
      <c r="C272" s="54"/>
      <c r="D272" s="54"/>
      <c r="E272" s="54"/>
      <c r="F272" s="54"/>
      <c r="G272" s="54"/>
      <c r="H272" s="54"/>
      <c r="I272" s="54"/>
      <c r="J272" s="54"/>
      <c r="K272" s="54"/>
      <c r="L272" s="54"/>
      <c r="M272" s="54"/>
      <c r="N272" s="54"/>
      <c r="O272" s="54"/>
      <c r="P272" s="54"/>
      <c r="Q272" s="54"/>
      <c r="R272" s="54"/>
      <c r="S272" s="54"/>
      <c r="T272" s="54"/>
    </row>
    <row r="273" spans="1:20" s="8" customFormat="1" ht="12.75" x14ac:dyDescent="0.2">
      <c r="A273" s="54"/>
      <c r="B273" s="54"/>
      <c r="C273" s="54"/>
      <c r="D273" s="54"/>
      <c r="E273" s="54"/>
      <c r="F273" s="54"/>
      <c r="G273" s="54"/>
      <c r="H273" s="54"/>
      <c r="I273" s="54"/>
      <c r="J273" s="54"/>
      <c r="K273" s="54"/>
      <c r="L273" s="54"/>
      <c r="M273" s="54"/>
      <c r="N273" s="54"/>
      <c r="O273" s="54"/>
      <c r="P273" s="54"/>
      <c r="Q273" s="54"/>
      <c r="R273" s="54"/>
      <c r="S273" s="54"/>
      <c r="T273" s="54"/>
    </row>
    <row r="274" spans="1:20" s="8" customFormat="1" ht="12.75" x14ac:dyDescent="0.2">
      <c r="A274" s="54"/>
      <c r="B274" s="54"/>
      <c r="C274" s="54"/>
      <c r="D274" s="54"/>
      <c r="E274" s="54"/>
      <c r="F274" s="54"/>
      <c r="G274" s="54"/>
      <c r="H274" s="54"/>
      <c r="I274" s="54"/>
      <c r="J274" s="54"/>
      <c r="K274" s="54"/>
      <c r="L274" s="54"/>
      <c r="M274" s="54"/>
      <c r="N274" s="54"/>
      <c r="O274" s="54"/>
      <c r="P274" s="54"/>
      <c r="Q274" s="54"/>
      <c r="R274" s="54"/>
      <c r="S274" s="54"/>
      <c r="T274" s="54"/>
    </row>
    <row r="275" spans="1:20" s="8" customFormat="1" ht="12.75" x14ac:dyDescent="0.2">
      <c r="A275" s="54"/>
      <c r="B275" s="54"/>
      <c r="C275" s="54"/>
      <c r="D275" s="54"/>
      <c r="E275" s="54"/>
      <c r="F275" s="54"/>
      <c r="G275" s="54"/>
      <c r="H275" s="54"/>
      <c r="I275" s="54"/>
      <c r="J275" s="54"/>
      <c r="K275" s="54"/>
      <c r="L275" s="54"/>
      <c r="M275" s="54"/>
      <c r="N275" s="54"/>
      <c r="O275" s="54"/>
      <c r="P275" s="54"/>
      <c r="Q275" s="54"/>
      <c r="R275" s="54"/>
      <c r="S275" s="54"/>
      <c r="T275" s="54"/>
    </row>
    <row r="276" spans="1:20" s="8" customFormat="1" ht="12.75" x14ac:dyDescent="0.2">
      <c r="A276" s="54"/>
      <c r="B276" s="54"/>
      <c r="C276" s="54"/>
      <c r="D276" s="54"/>
      <c r="E276" s="54"/>
      <c r="F276" s="54"/>
      <c r="G276" s="54"/>
      <c r="H276" s="54"/>
      <c r="I276" s="54"/>
      <c r="J276" s="54"/>
      <c r="K276" s="54"/>
      <c r="L276" s="54"/>
      <c r="M276" s="54"/>
      <c r="N276" s="54"/>
      <c r="O276" s="54"/>
      <c r="P276" s="54"/>
      <c r="Q276" s="54"/>
      <c r="R276" s="54"/>
      <c r="S276" s="54"/>
      <c r="T276" s="54"/>
    </row>
    <row r="277" spans="1:20" s="8" customFormat="1" ht="12.75" x14ac:dyDescent="0.2">
      <c r="A277" s="54"/>
      <c r="B277" s="54"/>
      <c r="C277" s="54"/>
      <c r="D277" s="54"/>
      <c r="E277" s="54"/>
      <c r="F277" s="54"/>
      <c r="G277" s="54"/>
      <c r="H277" s="54"/>
      <c r="I277" s="54"/>
      <c r="J277" s="54"/>
      <c r="K277" s="54"/>
      <c r="L277" s="54"/>
      <c r="M277" s="54"/>
      <c r="N277" s="54"/>
      <c r="O277" s="54"/>
      <c r="P277" s="54"/>
      <c r="Q277" s="54"/>
      <c r="R277" s="54"/>
      <c r="S277" s="54"/>
      <c r="T277" s="54"/>
    </row>
    <row r="278" spans="1:20" s="8" customFormat="1" ht="12.75" x14ac:dyDescent="0.2">
      <c r="A278" s="54"/>
      <c r="B278" s="54"/>
      <c r="C278" s="54"/>
      <c r="D278" s="54"/>
      <c r="E278" s="54"/>
      <c r="F278" s="54"/>
      <c r="G278" s="54"/>
      <c r="H278" s="54"/>
      <c r="I278" s="54"/>
      <c r="J278" s="54"/>
      <c r="K278" s="54"/>
      <c r="L278" s="54"/>
      <c r="M278" s="54"/>
      <c r="N278" s="54"/>
      <c r="O278" s="54"/>
      <c r="P278" s="54"/>
      <c r="Q278" s="54"/>
      <c r="R278" s="54"/>
      <c r="S278" s="54"/>
      <c r="T278" s="54"/>
    </row>
    <row r="279" spans="1:20" s="8" customFormat="1" ht="12.75" x14ac:dyDescent="0.2">
      <c r="A279" s="54"/>
      <c r="B279" s="54"/>
      <c r="C279" s="54"/>
      <c r="D279" s="54"/>
      <c r="E279" s="54"/>
      <c r="F279" s="54"/>
      <c r="G279" s="54"/>
      <c r="H279" s="54"/>
      <c r="I279" s="54"/>
      <c r="J279" s="54"/>
      <c r="K279" s="54"/>
      <c r="L279" s="54"/>
      <c r="M279" s="54"/>
      <c r="N279" s="54"/>
      <c r="O279" s="54"/>
      <c r="P279" s="54"/>
      <c r="Q279" s="54"/>
      <c r="R279" s="54"/>
      <c r="S279" s="54"/>
      <c r="T279" s="54"/>
    </row>
    <row r="280" spans="1:20" s="8" customFormat="1" ht="12.75" x14ac:dyDescent="0.2">
      <c r="A280" s="54"/>
      <c r="B280" s="54"/>
      <c r="C280" s="54"/>
      <c r="D280" s="54"/>
      <c r="E280" s="54"/>
      <c r="F280" s="54"/>
      <c r="G280" s="54"/>
      <c r="H280" s="54"/>
      <c r="I280" s="54"/>
      <c r="J280" s="54"/>
      <c r="K280" s="54"/>
      <c r="L280" s="54"/>
      <c r="M280" s="54"/>
      <c r="N280" s="54"/>
      <c r="O280" s="54"/>
      <c r="P280" s="54"/>
      <c r="Q280" s="54"/>
      <c r="R280" s="54"/>
      <c r="S280" s="54"/>
      <c r="T280" s="54"/>
    </row>
    <row r="281" spans="1:20" s="8" customFormat="1" ht="12.75" x14ac:dyDescent="0.2">
      <c r="A281" s="54"/>
      <c r="B281" s="54"/>
      <c r="C281" s="54"/>
      <c r="D281" s="54"/>
      <c r="E281" s="54"/>
      <c r="F281" s="54"/>
      <c r="G281" s="54"/>
      <c r="H281" s="54"/>
      <c r="I281" s="54"/>
      <c r="J281" s="54"/>
      <c r="K281" s="54"/>
      <c r="L281" s="54"/>
      <c r="M281" s="54"/>
      <c r="N281" s="54"/>
      <c r="O281" s="54"/>
      <c r="P281" s="54"/>
      <c r="Q281" s="54"/>
      <c r="R281" s="54"/>
      <c r="S281" s="54"/>
      <c r="T281" s="54"/>
    </row>
    <row r="282" spans="1:20" s="8" customFormat="1" ht="12.75" x14ac:dyDescent="0.2">
      <c r="A282" s="54"/>
      <c r="B282" s="54"/>
      <c r="C282" s="54"/>
      <c r="D282" s="54"/>
      <c r="E282" s="54"/>
      <c r="F282" s="54"/>
      <c r="G282" s="54"/>
      <c r="H282" s="54"/>
      <c r="I282" s="54"/>
      <c r="J282" s="54"/>
      <c r="K282" s="54"/>
      <c r="L282" s="54"/>
      <c r="M282" s="54"/>
      <c r="N282" s="54"/>
      <c r="O282" s="54"/>
      <c r="P282" s="54"/>
      <c r="Q282" s="54"/>
      <c r="R282" s="54"/>
      <c r="S282" s="54"/>
      <c r="T282" s="54"/>
    </row>
    <row r="283" spans="1:20" s="8" customFormat="1" ht="12.75" x14ac:dyDescent="0.2">
      <c r="A283" s="54"/>
      <c r="B283" s="54"/>
      <c r="C283" s="54"/>
      <c r="D283" s="54"/>
      <c r="E283" s="54"/>
      <c r="F283" s="54"/>
      <c r="G283" s="54"/>
      <c r="H283" s="54"/>
      <c r="I283" s="54"/>
      <c r="J283" s="54"/>
      <c r="K283" s="54"/>
      <c r="L283" s="54"/>
      <c r="M283" s="54"/>
      <c r="N283" s="54"/>
      <c r="O283" s="54"/>
      <c r="P283" s="54"/>
      <c r="Q283" s="54"/>
      <c r="R283" s="54"/>
      <c r="S283" s="54"/>
      <c r="T283" s="54"/>
    </row>
    <row r="284" spans="1:20" s="8" customFormat="1" ht="12.75" x14ac:dyDescent="0.2">
      <c r="A284" s="54"/>
      <c r="B284" s="54"/>
      <c r="C284" s="54"/>
      <c r="D284" s="54"/>
      <c r="E284" s="54"/>
      <c r="F284" s="54"/>
      <c r="G284" s="54"/>
      <c r="H284" s="54"/>
      <c r="I284" s="54"/>
      <c r="J284" s="54"/>
      <c r="K284" s="54"/>
      <c r="L284" s="54"/>
      <c r="M284" s="54"/>
      <c r="N284" s="54"/>
      <c r="O284" s="54"/>
      <c r="P284" s="54"/>
      <c r="Q284" s="54"/>
      <c r="R284" s="54"/>
      <c r="S284" s="54"/>
      <c r="T284" s="54"/>
    </row>
    <row r="285" spans="1:20" s="8" customFormat="1" ht="12.75" x14ac:dyDescent="0.2">
      <c r="A285" s="54"/>
      <c r="B285" s="54"/>
      <c r="C285" s="54"/>
      <c r="D285" s="54"/>
      <c r="E285" s="54"/>
      <c r="F285" s="54"/>
      <c r="G285" s="54"/>
      <c r="H285" s="54"/>
      <c r="I285" s="54"/>
      <c r="J285" s="54"/>
      <c r="K285" s="54"/>
      <c r="L285" s="54"/>
      <c r="M285" s="54"/>
      <c r="N285" s="54"/>
      <c r="O285" s="54"/>
      <c r="P285" s="54"/>
      <c r="Q285" s="54"/>
      <c r="R285" s="54"/>
      <c r="S285" s="54"/>
      <c r="T285" s="54"/>
    </row>
    <row r="286" spans="1:20" s="8" customFormat="1" ht="12.75" x14ac:dyDescent="0.2">
      <c r="A286" s="54"/>
      <c r="B286" s="54"/>
      <c r="C286" s="54"/>
      <c r="D286" s="54"/>
      <c r="E286" s="54"/>
      <c r="F286" s="54"/>
      <c r="G286" s="54"/>
      <c r="H286" s="54"/>
      <c r="I286" s="54"/>
      <c r="J286" s="54"/>
      <c r="K286" s="54"/>
      <c r="L286" s="54"/>
      <c r="M286" s="54"/>
      <c r="N286" s="54"/>
      <c r="O286" s="54"/>
      <c r="P286" s="54"/>
      <c r="Q286" s="54"/>
      <c r="R286" s="54"/>
      <c r="S286" s="54"/>
      <c r="T286" s="54"/>
    </row>
    <row r="287" spans="1:20" s="8" customFormat="1" ht="12.75" x14ac:dyDescent="0.2">
      <c r="A287" s="54"/>
      <c r="B287" s="54"/>
      <c r="C287" s="54"/>
      <c r="D287" s="54"/>
      <c r="E287" s="54"/>
      <c r="F287" s="54"/>
      <c r="G287" s="54"/>
      <c r="H287" s="54"/>
      <c r="I287" s="54"/>
      <c r="J287" s="54"/>
      <c r="K287" s="54"/>
      <c r="L287" s="54"/>
      <c r="M287" s="54"/>
      <c r="N287" s="54"/>
      <c r="O287" s="54"/>
      <c r="P287" s="54"/>
      <c r="Q287" s="54"/>
      <c r="R287" s="54"/>
      <c r="S287" s="54"/>
      <c r="T287" s="54"/>
    </row>
    <row r="288" spans="1:20" s="8" customFormat="1" ht="12.75" x14ac:dyDescent="0.2">
      <c r="A288" s="54"/>
      <c r="B288" s="54"/>
      <c r="C288" s="54"/>
      <c r="D288" s="54"/>
      <c r="E288" s="54"/>
      <c r="F288" s="54"/>
      <c r="G288" s="54"/>
      <c r="H288" s="54"/>
      <c r="I288" s="54"/>
      <c r="J288" s="54"/>
      <c r="K288" s="54"/>
      <c r="L288" s="54"/>
      <c r="M288" s="54"/>
      <c r="N288" s="54"/>
      <c r="O288" s="54"/>
      <c r="P288" s="54"/>
      <c r="Q288" s="54"/>
      <c r="R288" s="54"/>
      <c r="S288" s="54"/>
      <c r="T288" s="54"/>
    </row>
    <row r="289" spans="1:20" s="8" customFormat="1" ht="12.75" x14ac:dyDescent="0.2">
      <c r="A289" s="54"/>
      <c r="B289" s="54"/>
      <c r="C289" s="54"/>
      <c r="D289" s="54"/>
      <c r="E289" s="54"/>
      <c r="F289" s="54"/>
      <c r="G289" s="54"/>
      <c r="H289" s="54"/>
      <c r="I289" s="54"/>
      <c r="J289" s="54"/>
      <c r="K289" s="54"/>
      <c r="L289" s="54"/>
      <c r="M289" s="54"/>
      <c r="N289" s="54"/>
      <c r="O289" s="54"/>
      <c r="P289" s="54"/>
      <c r="Q289" s="54"/>
      <c r="R289" s="54"/>
      <c r="S289" s="54"/>
      <c r="T289" s="54"/>
    </row>
    <row r="290" spans="1:20" s="8" customFormat="1" ht="12.75" x14ac:dyDescent="0.2">
      <c r="A290" s="54"/>
      <c r="B290" s="54"/>
      <c r="C290" s="54"/>
      <c r="D290" s="54"/>
      <c r="E290" s="54"/>
      <c r="F290" s="54"/>
      <c r="G290" s="54"/>
      <c r="H290" s="54"/>
      <c r="I290" s="54"/>
      <c r="J290" s="54"/>
      <c r="K290" s="54"/>
      <c r="L290" s="54"/>
      <c r="M290" s="54"/>
      <c r="N290" s="54"/>
      <c r="O290" s="54"/>
      <c r="P290" s="54"/>
      <c r="Q290" s="54"/>
      <c r="R290" s="54"/>
      <c r="S290" s="54"/>
      <c r="T290" s="54"/>
    </row>
    <row r="291" spans="1:20" s="8" customFormat="1" ht="12.75" x14ac:dyDescent="0.2">
      <c r="A291" s="54"/>
      <c r="B291" s="54"/>
      <c r="C291" s="54"/>
      <c r="D291" s="54"/>
      <c r="E291" s="54"/>
      <c r="F291" s="54"/>
      <c r="G291" s="54"/>
      <c r="H291" s="54"/>
      <c r="I291" s="54"/>
      <c r="J291" s="54"/>
      <c r="K291" s="54"/>
      <c r="L291" s="54"/>
      <c r="M291" s="54"/>
      <c r="N291" s="54"/>
      <c r="O291" s="54"/>
      <c r="P291" s="54"/>
      <c r="Q291" s="54"/>
      <c r="R291" s="54"/>
      <c r="S291" s="54"/>
      <c r="T291" s="54"/>
    </row>
    <row r="292" spans="1:20" s="8" customFormat="1" ht="12.75" x14ac:dyDescent="0.2">
      <c r="A292" s="54"/>
      <c r="B292" s="54"/>
      <c r="C292" s="54"/>
      <c r="D292" s="54"/>
      <c r="E292" s="54"/>
      <c r="F292" s="54"/>
      <c r="G292" s="54"/>
      <c r="H292" s="54"/>
      <c r="I292" s="54"/>
      <c r="J292" s="54"/>
      <c r="K292" s="54"/>
      <c r="L292" s="54"/>
      <c r="M292" s="54"/>
      <c r="N292" s="54"/>
      <c r="O292" s="54"/>
      <c r="P292" s="54"/>
      <c r="Q292" s="54"/>
      <c r="R292" s="54"/>
      <c r="S292" s="54"/>
      <c r="T292" s="54"/>
    </row>
    <row r="293" spans="1:20" s="8" customFormat="1" ht="12.75" x14ac:dyDescent="0.2">
      <c r="A293" s="54"/>
      <c r="B293" s="54"/>
      <c r="C293" s="54"/>
      <c r="D293" s="54"/>
      <c r="E293" s="54"/>
      <c r="F293" s="54"/>
      <c r="G293" s="54"/>
      <c r="H293" s="54"/>
      <c r="I293" s="54"/>
      <c r="J293" s="54"/>
      <c r="K293" s="54"/>
      <c r="L293" s="54"/>
      <c r="M293" s="54"/>
      <c r="N293" s="54"/>
      <c r="O293" s="54"/>
      <c r="P293" s="54"/>
      <c r="Q293" s="54"/>
      <c r="R293" s="54"/>
      <c r="S293" s="54"/>
      <c r="T293" s="54"/>
    </row>
    <row r="294" spans="1:20" s="8" customFormat="1" ht="12.75" x14ac:dyDescent="0.2">
      <c r="A294" s="54"/>
      <c r="B294" s="54"/>
      <c r="C294" s="54"/>
      <c r="D294" s="54"/>
      <c r="E294" s="54"/>
      <c r="F294" s="54"/>
      <c r="G294" s="54"/>
      <c r="H294" s="54"/>
      <c r="I294" s="54"/>
      <c r="J294" s="54"/>
      <c r="K294" s="54"/>
      <c r="L294" s="54"/>
      <c r="M294" s="54"/>
      <c r="N294" s="54"/>
      <c r="O294" s="54"/>
      <c r="P294" s="54"/>
      <c r="Q294" s="54"/>
      <c r="R294" s="54"/>
      <c r="S294" s="54"/>
      <c r="T294" s="54"/>
    </row>
    <row r="295" spans="1:20" s="8" customFormat="1" ht="12.75" x14ac:dyDescent="0.2">
      <c r="A295" s="54"/>
      <c r="B295" s="54"/>
      <c r="C295" s="54"/>
      <c r="D295" s="54"/>
      <c r="E295" s="54"/>
      <c r="F295" s="54"/>
      <c r="G295" s="54"/>
      <c r="H295" s="54"/>
      <c r="I295" s="54"/>
      <c r="J295" s="54"/>
      <c r="K295" s="54"/>
      <c r="L295" s="54"/>
      <c r="M295" s="54"/>
      <c r="N295" s="54"/>
      <c r="O295" s="54"/>
      <c r="P295" s="54"/>
      <c r="Q295" s="54"/>
      <c r="R295" s="54"/>
      <c r="S295" s="54"/>
      <c r="T295" s="54"/>
    </row>
    <row r="296" spans="1:20" s="8" customFormat="1" ht="12.75" x14ac:dyDescent="0.2">
      <c r="A296" s="54"/>
      <c r="B296" s="54"/>
      <c r="C296" s="54"/>
      <c r="D296" s="54"/>
      <c r="E296" s="54"/>
      <c r="F296" s="54"/>
      <c r="G296" s="54"/>
      <c r="H296" s="54"/>
      <c r="I296" s="54"/>
      <c r="J296" s="54"/>
      <c r="K296" s="54"/>
      <c r="L296" s="54"/>
      <c r="M296" s="54"/>
      <c r="N296" s="54"/>
      <c r="O296" s="54"/>
      <c r="P296" s="54"/>
      <c r="Q296" s="54"/>
      <c r="R296" s="54"/>
      <c r="S296" s="54"/>
      <c r="T296" s="54"/>
    </row>
    <row r="297" spans="1:20" s="8" customFormat="1" ht="12.75" x14ac:dyDescent="0.2">
      <c r="A297" s="54"/>
      <c r="B297" s="54"/>
      <c r="C297" s="54"/>
      <c r="D297" s="54"/>
      <c r="E297" s="54"/>
      <c r="F297" s="54"/>
      <c r="G297" s="54"/>
      <c r="H297" s="54"/>
      <c r="I297" s="54"/>
      <c r="J297" s="54"/>
      <c r="K297" s="54"/>
      <c r="L297" s="54"/>
      <c r="M297" s="54"/>
      <c r="N297" s="54"/>
      <c r="O297" s="54"/>
      <c r="P297" s="54"/>
      <c r="Q297" s="54"/>
      <c r="R297" s="54"/>
      <c r="S297" s="54"/>
      <c r="T297" s="54"/>
    </row>
    <row r="298" spans="1:20" s="8" customFormat="1" ht="12.75" x14ac:dyDescent="0.2">
      <c r="A298" s="54"/>
      <c r="B298" s="54"/>
      <c r="C298" s="54"/>
      <c r="D298" s="54"/>
      <c r="E298" s="54"/>
      <c r="F298" s="54"/>
      <c r="G298" s="54"/>
      <c r="H298" s="54"/>
      <c r="I298" s="54"/>
      <c r="J298" s="54"/>
      <c r="K298" s="54"/>
      <c r="L298" s="54"/>
      <c r="M298" s="54"/>
      <c r="N298" s="54"/>
      <c r="O298" s="54"/>
      <c r="P298" s="54"/>
      <c r="Q298" s="54"/>
      <c r="R298" s="54"/>
      <c r="S298" s="54"/>
      <c r="T298" s="54"/>
    </row>
    <row r="299" spans="1:20" s="8" customFormat="1" ht="12.75" x14ac:dyDescent="0.2">
      <c r="A299" s="54"/>
      <c r="B299" s="54"/>
      <c r="C299" s="54"/>
      <c r="D299" s="54"/>
      <c r="E299" s="54"/>
      <c r="F299" s="54"/>
      <c r="G299" s="54"/>
      <c r="H299" s="54"/>
      <c r="I299" s="54"/>
      <c r="J299" s="54"/>
      <c r="K299" s="54"/>
      <c r="L299" s="54"/>
      <c r="M299" s="54"/>
      <c r="N299" s="54"/>
      <c r="O299" s="54"/>
      <c r="P299" s="54"/>
      <c r="Q299" s="54"/>
      <c r="R299" s="54"/>
      <c r="S299" s="54"/>
      <c r="T299" s="54"/>
    </row>
    <row r="300" spans="1:20" s="8" customFormat="1" ht="12.75" x14ac:dyDescent="0.2">
      <c r="A300" s="54"/>
      <c r="B300" s="54"/>
      <c r="C300" s="54"/>
      <c r="D300" s="54"/>
      <c r="E300" s="54"/>
      <c r="F300" s="54"/>
      <c r="G300" s="54"/>
      <c r="H300" s="54"/>
      <c r="I300" s="54"/>
      <c r="J300" s="54"/>
      <c r="K300" s="54"/>
      <c r="L300" s="54"/>
      <c r="M300" s="54"/>
      <c r="N300" s="54"/>
      <c r="O300" s="54"/>
      <c r="P300" s="54"/>
      <c r="Q300" s="54"/>
      <c r="R300" s="54"/>
      <c r="S300" s="54"/>
      <c r="T300" s="54"/>
    </row>
    <row r="301" spans="1:20" s="8" customFormat="1" ht="12.75" x14ac:dyDescent="0.2">
      <c r="A301" s="54"/>
      <c r="B301" s="54"/>
      <c r="C301" s="54"/>
      <c r="D301" s="54"/>
      <c r="E301" s="54"/>
      <c r="F301" s="54"/>
      <c r="G301" s="54"/>
      <c r="H301" s="54"/>
      <c r="I301" s="54"/>
      <c r="J301" s="54"/>
      <c r="K301" s="54"/>
      <c r="L301" s="54"/>
      <c r="M301" s="54"/>
      <c r="N301" s="54"/>
      <c r="O301" s="54"/>
      <c r="P301" s="54"/>
      <c r="Q301" s="54"/>
      <c r="R301" s="54"/>
      <c r="S301" s="54"/>
      <c r="T301" s="54"/>
    </row>
    <row r="302" spans="1:20" s="8" customFormat="1" ht="12.75" x14ac:dyDescent="0.2">
      <c r="A302" s="54"/>
      <c r="B302" s="54"/>
      <c r="C302" s="54"/>
      <c r="D302" s="54"/>
      <c r="E302" s="54"/>
      <c r="F302" s="54"/>
      <c r="G302" s="54"/>
      <c r="H302" s="54"/>
      <c r="I302" s="54"/>
      <c r="J302" s="54"/>
      <c r="K302" s="54"/>
      <c r="L302" s="54"/>
      <c r="M302" s="54"/>
      <c r="N302" s="54"/>
      <c r="O302" s="54"/>
      <c r="P302" s="54"/>
      <c r="Q302" s="54"/>
      <c r="R302" s="54"/>
      <c r="S302" s="54"/>
      <c r="T302" s="54"/>
    </row>
    <row r="303" spans="1:20" s="8" customFormat="1" ht="12.75" x14ac:dyDescent="0.2">
      <c r="A303" s="54"/>
      <c r="B303" s="54"/>
      <c r="C303" s="54"/>
      <c r="D303" s="54"/>
      <c r="E303" s="54"/>
      <c r="F303" s="54"/>
      <c r="G303" s="54"/>
      <c r="H303" s="54"/>
      <c r="I303" s="54"/>
      <c r="J303" s="54"/>
      <c r="K303" s="54"/>
      <c r="L303" s="54"/>
      <c r="M303" s="54"/>
      <c r="N303" s="54"/>
      <c r="O303" s="54"/>
      <c r="P303" s="54"/>
      <c r="Q303" s="54"/>
      <c r="R303" s="54"/>
      <c r="S303" s="54"/>
      <c r="T303" s="54"/>
    </row>
    <row r="304" spans="1:20" s="8" customFormat="1" ht="12.75" x14ac:dyDescent="0.2">
      <c r="A304" s="54"/>
      <c r="B304" s="54"/>
      <c r="C304" s="54"/>
      <c r="D304" s="54"/>
      <c r="E304" s="54"/>
      <c r="F304" s="54"/>
      <c r="G304" s="54"/>
      <c r="H304" s="54"/>
      <c r="I304" s="54"/>
      <c r="J304" s="54"/>
      <c r="K304" s="54"/>
      <c r="L304" s="54"/>
      <c r="M304" s="54"/>
      <c r="N304" s="54"/>
      <c r="O304" s="54"/>
      <c r="P304" s="54"/>
      <c r="Q304" s="54"/>
      <c r="R304" s="54"/>
      <c r="S304" s="54"/>
      <c r="T304" s="54"/>
    </row>
    <row r="305" spans="1:20" s="8" customFormat="1" ht="12.75" x14ac:dyDescent="0.2">
      <c r="A305" s="54"/>
      <c r="B305" s="54"/>
      <c r="C305" s="54"/>
      <c r="D305" s="54"/>
      <c r="E305" s="54"/>
      <c r="F305" s="54"/>
      <c r="G305" s="54"/>
      <c r="H305" s="54"/>
      <c r="I305" s="54"/>
      <c r="J305" s="54"/>
      <c r="K305" s="54"/>
      <c r="L305" s="54"/>
      <c r="M305" s="54"/>
      <c r="N305" s="54"/>
      <c r="O305" s="54"/>
      <c r="P305" s="54"/>
      <c r="Q305" s="54"/>
      <c r="R305" s="54"/>
      <c r="S305" s="54"/>
      <c r="T305" s="54"/>
    </row>
    <row r="306" spans="1:20" s="8" customFormat="1" ht="12.75" x14ac:dyDescent="0.2">
      <c r="A306" s="54"/>
      <c r="B306" s="54"/>
      <c r="C306" s="54"/>
      <c r="D306" s="54"/>
      <c r="E306" s="54"/>
      <c r="F306" s="54"/>
      <c r="G306" s="54"/>
      <c r="H306" s="54"/>
      <c r="I306" s="54"/>
      <c r="J306" s="54"/>
      <c r="K306" s="54"/>
      <c r="L306" s="54"/>
      <c r="M306" s="54"/>
      <c r="N306" s="54"/>
      <c r="O306" s="54"/>
      <c r="P306" s="54"/>
      <c r="Q306" s="54"/>
      <c r="R306" s="54"/>
      <c r="S306" s="54"/>
      <c r="T306" s="54"/>
    </row>
    <row r="307" spans="1:20" s="8" customFormat="1" ht="12.75" x14ac:dyDescent="0.2">
      <c r="A307" s="54"/>
      <c r="B307" s="54"/>
      <c r="C307" s="54"/>
      <c r="D307" s="54"/>
      <c r="E307" s="54"/>
      <c r="F307" s="54"/>
      <c r="G307" s="54"/>
      <c r="H307" s="54"/>
      <c r="I307" s="54"/>
      <c r="J307" s="54"/>
      <c r="K307" s="54"/>
      <c r="L307" s="54"/>
      <c r="M307" s="54"/>
      <c r="N307" s="54"/>
      <c r="O307" s="54"/>
      <c r="P307" s="54"/>
      <c r="Q307" s="54"/>
      <c r="R307" s="54"/>
      <c r="S307" s="54"/>
      <c r="T307" s="54"/>
    </row>
    <row r="308" spans="1:20" s="8" customFormat="1" ht="12.75" x14ac:dyDescent="0.2">
      <c r="A308" s="54"/>
      <c r="B308" s="54"/>
      <c r="C308" s="54"/>
      <c r="D308" s="54"/>
      <c r="E308" s="54"/>
      <c r="F308" s="54"/>
      <c r="G308" s="54"/>
      <c r="H308" s="54"/>
      <c r="I308" s="54"/>
      <c r="J308" s="54"/>
      <c r="K308" s="54"/>
      <c r="L308" s="54"/>
      <c r="M308" s="54"/>
      <c r="N308" s="54"/>
      <c r="O308" s="54"/>
      <c r="P308" s="54"/>
      <c r="Q308" s="54"/>
      <c r="R308" s="54"/>
      <c r="S308" s="54"/>
      <c r="T308" s="54"/>
    </row>
    <row r="309" spans="1:20" s="8" customFormat="1" ht="12.75" x14ac:dyDescent="0.2">
      <c r="A309" s="54"/>
      <c r="B309" s="54"/>
      <c r="C309" s="54"/>
      <c r="D309" s="54"/>
      <c r="E309" s="54"/>
      <c r="F309" s="54"/>
      <c r="G309" s="54"/>
      <c r="H309" s="54"/>
      <c r="I309" s="54"/>
      <c r="J309" s="54"/>
      <c r="K309" s="54"/>
      <c r="L309" s="54"/>
      <c r="M309" s="54"/>
      <c r="N309" s="54"/>
      <c r="O309" s="54"/>
      <c r="P309" s="54"/>
      <c r="Q309" s="54"/>
      <c r="R309" s="54"/>
      <c r="S309" s="54"/>
      <c r="T309" s="54"/>
    </row>
    <row r="310" spans="1:20" s="8" customFormat="1" ht="12.75" x14ac:dyDescent="0.2">
      <c r="A310" s="54"/>
      <c r="B310" s="54"/>
      <c r="C310" s="54"/>
      <c r="D310" s="54"/>
      <c r="E310" s="54"/>
      <c r="F310" s="54"/>
      <c r="G310" s="54"/>
      <c r="H310" s="54"/>
      <c r="I310" s="54"/>
      <c r="J310" s="54"/>
      <c r="K310" s="54"/>
      <c r="L310" s="54"/>
      <c r="M310" s="54"/>
      <c r="N310" s="54"/>
      <c r="O310" s="54"/>
      <c r="P310" s="54"/>
      <c r="Q310" s="54"/>
      <c r="R310" s="54"/>
      <c r="S310" s="54"/>
      <c r="T310" s="54"/>
    </row>
    <row r="311" spans="1:20" s="8" customFormat="1" ht="12.75" x14ac:dyDescent="0.2">
      <c r="A311" s="54"/>
      <c r="B311" s="54"/>
      <c r="C311" s="54"/>
      <c r="D311" s="54"/>
      <c r="E311" s="54"/>
      <c r="F311" s="54"/>
      <c r="G311" s="54"/>
      <c r="H311" s="54"/>
      <c r="I311" s="54"/>
      <c r="J311" s="54"/>
      <c r="K311" s="54"/>
      <c r="L311" s="54"/>
      <c r="M311" s="54"/>
      <c r="N311" s="54"/>
      <c r="O311" s="54"/>
      <c r="P311" s="54"/>
      <c r="Q311" s="54"/>
      <c r="R311" s="54"/>
      <c r="S311" s="54"/>
      <c r="T311" s="54"/>
    </row>
    <row r="312" spans="1:20" s="8" customFormat="1" ht="12.75" x14ac:dyDescent="0.2">
      <c r="A312" s="54"/>
      <c r="B312" s="54"/>
      <c r="C312" s="54"/>
      <c r="D312" s="54"/>
      <c r="E312" s="54"/>
      <c r="F312" s="54"/>
      <c r="G312" s="54"/>
      <c r="H312" s="54"/>
      <c r="I312" s="54"/>
      <c r="J312" s="54"/>
      <c r="K312" s="54"/>
      <c r="L312" s="54"/>
      <c r="M312" s="54"/>
      <c r="N312" s="54"/>
      <c r="O312" s="54"/>
      <c r="P312" s="54"/>
      <c r="Q312" s="54"/>
      <c r="R312" s="54"/>
      <c r="S312" s="54"/>
      <c r="T312" s="54"/>
    </row>
    <row r="313" spans="1:20" s="8" customFormat="1" ht="12.75" x14ac:dyDescent="0.2">
      <c r="A313" s="54"/>
      <c r="B313" s="54"/>
      <c r="C313" s="54"/>
      <c r="D313" s="54"/>
      <c r="E313" s="54"/>
      <c r="F313" s="54"/>
      <c r="G313" s="54"/>
      <c r="H313" s="54"/>
      <c r="I313" s="54"/>
      <c r="J313" s="54"/>
      <c r="K313" s="54"/>
      <c r="L313" s="54"/>
      <c r="M313" s="54"/>
      <c r="N313" s="54"/>
      <c r="O313" s="54"/>
      <c r="P313" s="54"/>
      <c r="Q313" s="54"/>
      <c r="R313" s="54"/>
      <c r="S313" s="54"/>
      <c r="T313" s="54"/>
    </row>
    <row r="314" spans="1:20" s="8" customFormat="1" ht="12.75" x14ac:dyDescent="0.2">
      <c r="A314" s="54"/>
      <c r="B314" s="54"/>
      <c r="C314" s="54"/>
      <c r="D314" s="54"/>
      <c r="E314" s="54"/>
      <c r="F314" s="54"/>
      <c r="G314" s="54"/>
      <c r="H314" s="54"/>
      <c r="I314" s="54"/>
      <c r="J314" s="54"/>
      <c r="K314" s="54"/>
      <c r="L314" s="54"/>
      <c r="M314" s="54"/>
      <c r="N314" s="54"/>
      <c r="O314" s="54"/>
      <c r="P314" s="54"/>
      <c r="Q314" s="54"/>
      <c r="R314" s="54"/>
      <c r="S314" s="54"/>
      <c r="T314" s="54"/>
    </row>
    <row r="315" spans="1:20" s="8" customFormat="1" ht="12.75" x14ac:dyDescent="0.2">
      <c r="A315" s="54"/>
      <c r="B315" s="54"/>
      <c r="C315" s="54"/>
      <c r="D315" s="54"/>
      <c r="E315" s="54"/>
      <c r="F315" s="54"/>
      <c r="G315" s="54"/>
      <c r="H315" s="54"/>
      <c r="I315" s="54"/>
      <c r="J315" s="54"/>
      <c r="K315" s="54"/>
      <c r="L315" s="54"/>
      <c r="M315" s="54"/>
      <c r="N315" s="54"/>
      <c r="O315" s="54"/>
      <c r="P315" s="54"/>
      <c r="Q315" s="54"/>
      <c r="R315" s="54"/>
      <c r="S315" s="54"/>
      <c r="T315" s="54"/>
    </row>
    <row r="316" spans="1:20" s="8" customFormat="1" ht="12.75" x14ac:dyDescent="0.2">
      <c r="A316" s="54"/>
      <c r="B316" s="54"/>
      <c r="C316" s="54"/>
      <c r="D316" s="54"/>
      <c r="E316" s="54"/>
      <c r="F316" s="54"/>
      <c r="G316" s="54"/>
      <c r="H316" s="54"/>
      <c r="I316" s="54"/>
      <c r="J316" s="54"/>
      <c r="K316" s="54"/>
      <c r="L316" s="54"/>
      <c r="M316" s="54"/>
      <c r="N316" s="54"/>
      <c r="O316" s="54"/>
      <c r="P316" s="54"/>
      <c r="Q316" s="54"/>
      <c r="R316" s="54"/>
      <c r="S316" s="54"/>
      <c r="T316" s="54"/>
    </row>
    <row r="317" spans="1:20" s="8" customFormat="1" ht="12.75" x14ac:dyDescent="0.2">
      <c r="A317" s="54"/>
      <c r="B317" s="54"/>
      <c r="C317" s="54"/>
      <c r="D317" s="54"/>
      <c r="E317" s="54"/>
      <c r="F317" s="54"/>
      <c r="G317" s="54"/>
      <c r="H317" s="54"/>
      <c r="I317" s="54"/>
      <c r="J317" s="54"/>
      <c r="K317" s="54"/>
      <c r="L317" s="54"/>
      <c r="M317" s="54"/>
      <c r="N317" s="54"/>
      <c r="O317" s="54"/>
      <c r="P317" s="54"/>
      <c r="Q317" s="54"/>
      <c r="R317" s="54"/>
      <c r="S317" s="54"/>
      <c r="T317" s="54"/>
    </row>
    <row r="318" spans="1:20" s="8" customFormat="1" ht="12.75" x14ac:dyDescent="0.2">
      <c r="A318" s="54"/>
      <c r="B318" s="54"/>
      <c r="C318" s="54"/>
      <c r="D318" s="54"/>
      <c r="E318" s="54"/>
      <c r="F318" s="54"/>
      <c r="G318" s="54"/>
      <c r="H318" s="54"/>
      <c r="I318" s="54"/>
      <c r="J318" s="54"/>
      <c r="K318" s="54"/>
      <c r="L318" s="54"/>
      <c r="M318" s="54"/>
      <c r="N318" s="54"/>
      <c r="O318" s="54"/>
      <c r="P318" s="54"/>
      <c r="Q318" s="54"/>
      <c r="R318" s="54"/>
      <c r="S318" s="54"/>
      <c r="T318" s="54"/>
    </row>
    <row r="319" spans="1:20" s="8" customFormat="1" ht="12.75" x14ac:dyDescent="0.2">
      <c r="A319" s="54"/>
      <c r="B319" s="54"/>
      <c r="C319" s="54"/>
      <c r="D319" s="54"/>
      <c r="E319" s="54"/>
      <c r="F319" s="54"/>
      <c r="G319" s="54"/>
      <c r="H319" s="54"/>
      <c r="I319" s="54"/>
      <c r="J319" s="54"/>
      <c r="K319" s="54"/>
      <c r="L319" s="54"/>
      <c r="M319" s="54"/>
      <c r="N319" s="54"/>
      <c r="O319" s="54"/>
      <c r="P319" s="54"/>
      <c r="Q319" s="54"/>
      <c r="R319" s="54"/>
      <c r="S319" s="54"/>
      <c r="T319" s="54"/>
    </row>
    <row r="320" spans="1:20" s="8" customFormat="1" ht="12.75" x14ac:dyDescent="0.2">
      <c r="A320" s="54"/>
      <c r="B320" s="54"/>
      <c r="C320" s="54"/>
      <c r="D320" s="54"/>
      <c r="E320" s="54"/>
      <c r="F320" s="54"/>
      <c r="G320" s="54"/>
      <c r="H320" s="54"/>
      <c r="I320" s="54"/>
      <c r="J320" s="54"/>
      <c r="K320" s="54"/>
      <c r="L320" s="54"/>
      <c r="M320" s="54"/>
      <c r="N320" s="54"/>
      <c r="O320" s="54"/>
      <c r="P320" s="54"/>
      <c r="Q320" s="54"/>
      <c r="R320" s="54"/>
      <c r="S320" s="54"/>
      <c r="T320" s="54"/>
    </row>
    <row r="321" spans="1:20" s="8" customFormat="1" ht="12.75" x14ac:dyDescent="0.2">
      <c r="A321" s="54"/>
      <c r="B321" s="54"/>
      <c r="C321" s="54"/>
      <c r="D321" s="54"/>
      <c r="E321" s="54"/>
      <c r="F321" s="54"/>
      <c r="G321" s="54"/>
      <c r="H321" s="54"/>
      <c r="I321" s="54"/>
      <c r="J321" s="54"/>
      <c r="K321" s="54"/>
      <c r="L321" s="54"/>
      <c r="M321" s="54"/>
      <c r="N321" s="54"/>
      <c r="O321" s="54"/>
      <c r="P321" s="54"/>
      <c r="Q321" s="54"/>
      <c r="R321" s="54"/>
      <c r="S321" s="54"/>
      <c r="T321" s="54"/>
    </row>
    <row r="322" spans="1:20" s="8" customFormat="1" ht="12.75" x14ac:dyDescent="0.2">
      <c r="A322" s="54"/>
      <c r="B322" s="54"/>
      <c r="C322" s="54"/>
      <c r="D322" s="54"/>
      <c r="E322" s="54"/>
      <c r="F322" s="54"/>
      <c r="G322" s="54"/>
      <c r="H322" s="54"/>
      <c r="I322" s="54"/>
      <c r="J322" s="54"/>
      <c r="K322" s="54"/>
      <c r="L322" s="54"/>
      <c r="M322" s="54"/>
      <c r="N322" s="54"/>
      <c r="O322" s="54"/>
      <c r="P322" s="54"/>
      <c r="Q322" s="54"/>
      <c r="R322" s="54"/>
      <c r="S322" s="54"/>
      <c r="T322" s="54"/>
    </row>
    <row r="323" spans="1:20" s="8" customFormat="1" ht="12.75" x14ac:dyDescent="0.2">
      <c r="A323" s="54"/>
      <c r="B323" s="54"/>
      <c r="C323" s="54"/>
      <c r="D323" s="54"/>
      <c r="E323" s="54"/>
      <c r="F323" s="54"/>
      <c r="G323" s="54"/>
      <c r="H323" s="54"/>
      <c r="I323" s="54"/>
      <c r="J323" s="54"/>
      <c r="K323" s="54"/>
      <c r="L323" s="54"/>
      <c r="M323" s="54"/>
      <c r="N323" s="54"/>
      <c r="O323" s="54"/>
      <c r="P323" s="54"/>
      <c r="Q323" s="54"/>
      <c r="R323" s="54"/>
      <c r="S323" s="54"/>
      <c r="T323" s="54"/>
    </row>
    <row r="324" spans="1:20" s="8" customFormat="1" ht="12.75" x14ac:dyDescent="0.2">
      <c r="A324" s="54"/>
      <c r="B324" s="54"/>
      <c r="C324" s="54"/>
      <c r="D324" s="54"/>
      <c r="E324" s="54"/>
      <c r="F324" s="54"/>
      <c r="G324" s="54"/>
      <c r="H324" s="54"/>
      <c r="I324" s="54"/>
      <c r="J324" s="54"/>
      <c r="K324" s="54"/>
      <c r="L324" s="54"/>
      <c r="M324" s="54"/>
      <c r="N324" s="54"/>
      <c r="O324" s="54"/>
      <c r="P324" s="54"/>
      <c r="Q324" s="54"/>
      <c r="R324" s="54"/>
      <c r="S324" s="54"/>
      <c r="T324" s="54"/>
    </row>
    <row r="325" spans="1:20" s="8" customFormat="1" ht="12.75" x14ac:dyDescent="0.2">
      <c r="A325" s="54"/>
      <c r="B325" s="54"/>
      <c r="C325" s="54"/>
      <c r="D325" s="54"/>
      <c r="E325" s="54"/>
      <c r="F325" s="54"/>
      <c r="G325" s="54"/>
      <c r="H325" s="54"/>
      <c r="I325" s="54"/>
      <c r="J325" s="54"/>
      <c r="K325" s="54"/>
      <c r="L325" s="54"/>
      <c r="M325" s="54"/>
      <c r="N325" s="54"/>
      <c r="O325" s="54"/>
      <c r="P325" s="54"/>
      <c r="Q325" s="54"/>
      <c r="R325" s="54"/>
      <c r="S325" s="54"/>
      <c r="T325" s="54"/>
    </row>
    <row r="326" spans="1:20" s="8" customFormat="1" ht="12.75" x14ac:dyDescent="0.2">
      <c r="A326" s="54"/>
      <c r="B326" s="54"/>
      <c r="C326" s="54"/>
      <c r="D326" s="54"/>
      <c r="E326" s="54"/>
      <c r="F326" s="54"/>
      <c r="G326" s="54"/>
      <c r="H326" s="54"/>
      <c r="I326" s="54"/>
      <c r="J326" s="54"/>
      <c r="K326" s="54"/>
      <c r="L326" s="54"/>
      <c r="M326" s="54"/>
      <c r="N326" s="54"/>
      <c r="O326" s="54"/>
      <c r="P326" s="54"/>
      <c r="Q326" s="54"/>
      <c r="R326" s="54"/>
      <c r="S326" s="54"/>
      <c r="T326" s="54"/>
    </row>
    <row r="327" spans="1:20" s="8" customFormat="1" ht="12.75" x14ac:dyDescent="0.2">
      <c r="A327" s="54"/>
      <c r="B327" s="54"/>
      <c r="C327" s="54"/>
      <c r="D327" s="54"/>
      <c r="E327" s="54"/>
      <c r="F327" s="54"/>
      <c r="G327" s="54"/>
      <c r="H327" s="54"/>
      <c r="I327" s="54"/>
      <c r="J327" s="54"/>
      <c r="K327" s="54"/>
      <c r="L327" s="54"/>
      <c r="M327" s="54"/>
      <c r="N327" s="54"/>
      <c r="O327" s="54"/>
      <c r="P327" s="54"/>
      <c r="Q327" s="54"/>
      <c r="R327" s="54"/>
      <c r="S327" s="54"/>
      <c r="T327" s="54"/>
    </row>
    <row r="328" spans="1:20" s="8" customFormat="1" ht="12.75" x14ac:dyDescent="0.2">
      <c r="A328" s="54"/>
      <c r="B328" s="54"/>
      <c r="C328" s="54"/>
      <c r="D328" s="54"/>
      <c r="E328" s="54"/>
      <c r="F328" s="54"/>
      <c r="G328" s="54"/>
      <c r="H328" s="54"/>
      <c r="I328" s="54"/>
      <c r="J328" s="54"/>
      <c r="K328" s="54"/>
      <c r="L328" s="54"/>
      <c r="M328" s="54"/>
      <c r="N328" s="54"/>
      <c r="O328" s="54"/>
      <c r="P328" s="54"/>
      <c r="Q328" s="54"/>
      <c r="R328" s="54"/>
      <c r="S328" s="54"/>
      <c r="T328" s="54"/>
    </row>
    <row r="329" spans="1:20" s="8" customFormat="1" ht="12.75" x14ac:dyDescent="0.2">
      <c r="A329" s="54"/>
      <c r="B329" s="54"/>
      <c r="C329" s="54"/>
      <c r="D329" s="54"/>
      <c r="E329" s="54"/>
      <c r="F329" s="54"/>
      <c r="G329" s="54"/>
      <c r="H329" s="54"/>
      <c r="I329" s="54"/>
      <c r="J329" s="54"/>
      <c r="K329" s="54"/>
      <c r="L329" s="54"/>
      <c r="M329" s="54"/>
      <c r="N329" s="54"/>
      <c r="O329" s="54"/>
      <c r="P329" s="54"/>
      <c r="Q329" s="54"/>
      <c r="R329" s="54"/>
      <c r="S329" s="54"/>
      <c r="T329" s="54"/>
    </row>
    <row r="330" spans="1:20" s="8" customFormat="1" ht="12.75" x14ac:dyDescent="0.2">
      <c r="A330" s="54"/>
      <c r="B330" s="54"/>
      <c r="C330" s="54"/>
      <c r="D330" s="54"/>
      <c r="E330" s="54"/>
      <c r="F330" s="54"/>
      <c r="G330" s="54"/>
      <c r="H330" s="54"/>
      <c r="I330" s="54"/>
      <c r="J330" s="54"/>
      <c r="K330" s="54"/>
      <c r="L330" s="54"/>
      <c r="M330" s="54"/>
      <c r="N330" s="54"/>
      <c r="O330" s="54"/>
      <c r="P330" s="54"/>
      <c r="Q330" s="54"/>
      <c r="R330" s="54"/>
      <c r="S330" s="54"/>
      <c r="T330" s="54"/>
    </row>
    <row r="331" spans="1:20" s="8" customFormat="1" ht="12.75" x14ac:dyDescent="0.2">
      <c r="A331" s="54"/>
      <c r="B331" s="54"/>
      <c r="C331" s="54"/>
      <c r="D331" s="54"/>
      <c r="E331" s="54"/>
      <c r="F331" s="54"/>
      <c r="G331" s="54"/>
      <c r="H331" s="54"/>
      <c r="I331" s="54"/>
      <c r="J331" s="54"/>
      <c r="K331" s="54"/>
      <c r="L331" s="54"/>
      <c r="M331" s="54"/>
      <c r="N331" s="54"/>
      <c r="O331" s="54"/>
      <c r="P331" s="54"/>
      <c r="Q331" s="54"/>
      <c r="R331" s="54"/>
      <c r="S331" s="54"/>
      <c r="T331" s="54"/>
    </row>
    <row r="332" spans="1:20" s="8" customFormat="1" ht="12.75" x14ac:dyDescent="0.2">
      <c r="A332" s="54"/>
      <c r="B332" s="54"/>
      <c r="C332" s="54"/>
      <c r="D332" s="54"/>
      <c r="E332" s="54"/>
      <c r="F332" s="54"/>
      <c r="G332" s="54"/>
      <c r="H332" s="54"/>
      <c r="I332" s="54"/>
      <c r="J332" s="54"/>
      <c r="K332" s="54"/>
      <c r="L332" s="54"/>
      <c r="M332" s="54"/>
      <c r="N332" s="54"/>
      <c r="O332" s="54"/>
      <c r="P332" s="54"/>
      <c r="Q332" s="54"/>
      <c r="R332" s="54"/>
      <c r="S332" s="54"/>
      <c r="T332" s="54"/>
    </row>
    <row r="333" spans="1:20" s="8" customFormat="1" ht="12.75" x14ac:dyDescent="0.2">
      <c r="A333" s="54"/>
      <c r="B333" s="54"/>
      <c r="C333" s="54"/>
      <c r="D333" s="54"/>
      <c r="E333" s="54"/>
      <c r="F333" s="54"/>
      <c r="G333" s="54"/>
      <c r="H333" s="54"/>
      <c r="I333" s="54"/>
      <c r="J333" s="54"/>
      <c r="K333" s="54"/>
      <c r="L333" s="54"/>
      <c r="M333" s="54"/>
      <c r="N333" s="54"/>
      <c r="O333" s="54"/>
      <c r="P333" s="54"/>
      <c r="Q333" s="54"/>
      <c r="R333" s="54"/>
      <c r="S333" s="54"/>
      <c r="T333" s="54"/>
    </row>
    <row r="334" spans="1:20" s="8" customFormat="1" ht="12.75" x14ac:dyDescent="0.2">
      <c r="A334" s="54"/>
      <c r="B334" s="54"/>
      <c r="C334" s="54"/>
      <c r="D334" s="54"/>
      <c r="E334" s="54"/>
      <c r="F334" s="54"/>
      <c r="G334" s="54"/>
      <c r="H334" s="54"/>
      <c r="I334" s="54"/>
      <c r="J334" s="54"/>
      <c r="K334" s="54"/>
      <c r="L334" s="54"/>
      <c r="M334" s="54"/>
      <c r="N334" s="54"/>
      <c r="O334" s="54"/>
      <c r="P334" s="54"/>
      <c r="Q334" s="54"/>
      <c r="R334" s="54"/>
      <c r="S334" s="54"/>
      <c r="T334" s="54"/>
    </row>
    <row r="335" spans="1:20" s="8" customFormat="1" ht="12.75" x14ac:dyDescent="0.2">
      <c r="A335" s="54"/>
      <c r="B335" s="54"/>
      <c r="C335" s="54"/>
      <c r="D335" s="54"/>
      <c r="E335" s="54"/>
      <c r="F335" s="54"/>
      <c r="G335" s="54"/>
      <c r="H335" s="54"/>
      <c r="I335" s="54"/>
      <c r="J335" s="54"/>
      <c r="K335" s="54"/>
      <c r="L335" s="54"/>
      <c r="M335" s="54"/>
      <c r="N335" s="54"/>
      <c r="O335" s="54"/>
      <c r="P335" s="54"/>
      <c r="Q335" s="54"/>
      <c r="R335" s="54"/>
      <c r="S335" s="54"/>
      <c r="T335" s="54"/>
    </row>
    <row r="336" spans="1:20" s="8" customFormat="1" ht="12.75" x14ac:dyDescent="0.2">
      <c r="A336" s="54"/>
      <c r="B336" s="54"/>
      <c r="C336" s="54"/>
      <c r="D336" s="54"/>
      <c r="E336" s="54"/>
      <c r="F336" s="54"/>
      <c r="G336" s="54"/>
      <c r="H336" s="54"/>
      <c r="I336" s="54"/>
      <c r="J336" s="54"/>
      <c r="K336" s="54"/>
      <c r="L336" s="54"/>
      <c r="M336" s="54"/>
      <c r="N336" s="54"/>
      <c r="O336" s="54"/>
      <c r="P336" s="54"/>
      <c r="Q336" s="54"/>
      <c r="R336" s="54"/>
      <c r="S336" s="54"/>
      <c r="T336" s="54"/>
    </row>
    <row r="337" spans="1:20" s="8" customFormat="1" ht="12.75" x14ac:dyDescent="0.2">
      <c r="A337" s="54"/>
      <c r="B337" s="54"/>
      <c r="C337" s="54"/>
      <c r="D337" s="54"/>
      <c r="E337" s="54"/>
      <c r="F337" s="54"/>
      <c r="G337" s="54"/>
      <c r="H337" s="54"/>
      <c r="I337" s="54"/>
      <c r="J337" s="54"/>
      <c r="K337" s="54"/>
      <c r="L337" s="54"/>
      <c r="M337" s="54"/>
      <c r="N337" s="54"/>
      <c r="O337" s="54"/>
      <c r="P337" s="54"/>
      <c r="Q337" s="54"/>
      <c r="R337" s="54"/>
      <c r="S337" s="54"/>
      <c r="T337" s="54"/>
    </row>
    <row r="338" spans="1:20" s="8" customFormat="1" ht="12.75" x14ac:dyDescent="0.2">
      <c r="A338" s="54"/>
      <c r="B338" s="54"/>
      <c r="C338" s="54"/>
      <c r="D338" s="54"/>
      <c r="E338" s="54"/>
      <c r="F338" s="54"/>
      <c r="G338" s="54"/>
      <c r="H338" s="54"/>
      <c r="I338" s="54"/>
      <c r="J338" s="54"/>
      <c r="K338" s="54"/>
      <c r="L338" s="54"/>
      <c r="M338" s="54"/>
      <c r="N338" s="54"/>
      <c r="O338" s="54"/>
      <c r="P338" s="54"/>
      <c r="Q338" s="54"/>
      <c r="R338" s="54"/>
      <c r="S338" s="54"/>
      <c r="T338" s="54"/>
    </row>
    <row r="339" spans="1:20" s="8" customFormat="1" ht="12.75" x14ac:dyDescent="0.2">
      <c r="A339" s="54"/>
      <c r="B339" s="54"/>
      <c r="C339" s="54"/>
      <c r="D339" s="54"/>
      <c r="E339" s="54"/>
      <c r="F339" s="54"/>
      <c r="G339" s="54"/>
      <c r="H339" s="54"/>
      <c r="I339" s="54"/>
      <c r="J339" s="54"/>
      <c r="K339" s="54"/>
      <c r="L339" s="54"/>
      <c r="M339" s="54"/>
      <c r="N339" s="54"/>
      <c r="O339" s="54"/>
      <c r="P339" s="54"/>
      <c r="Q339" s="54"/>
      <c r="R339" s="54"/>
      <c r="S339" s="54"/>
      <c r="T339" s="54"/>
    </row>
    <row r="340" spans="1:20" s="8" customFormat="1" ht="12.75" x14ac:dyDescent="0.2">
      <c r="A340" s="54"/>
      <c r="B340" s="54"/>
      <c r="C340" s="54"/>
      <c r="D340" s="54"/>
      <c r="E340" s="54"/>
      <c r="F340" s="54"/>
      <c r="G340" s="54"/>
      <c r="H340" s="54"/>
      <c r="I340" s="54"/>
      <c r="J340" s="54"/>
      <c r="K340" s="54"/>
      <c r="L340" s="54"/>
      <c r="M340" s="54"/>
      <c r="N340" s="54"/>
      <c r="O340" s="54"/>
      <c r="P340" s="54"/>
      <c r="Q340" s="54"/>
      <c r="R340" s="54"/>
      <c r="S340" s="54"/>
      <c r="T340" s="54"/>
    </row>
    <row r="341" spans="1:20" s="8" customFormat="1" ht="12.75" x14ac:dyDescent="0.2">
      <c r="A341" s="54"/>
      <c r="B341" s="54"/>
      <c r="C341" s="54"/>
      <c r="D341" s="54"/>
      <c r="E341" s="54"/>
      <c r="F341" s="54"/>
      <c r="G341" s="54"/>
      <c r="H341" s="54"/>
      <c r="I341" s="54"/>
      <c r="J341" s="54"/>
      <c r="K341" s="54"/>
      <c r="L341" s="54"/>
      <c r="M341" s="54"/>
      <c r="N341" s="54"/>
      <c r="O341" s="54"/>
      <c r="P341" s="54"/>
      <c r="Q341" s="54"/>
      <c r="R341" s="54"/>
      <c r="S341" s="54"/>
      <c r="T341" s="54"/>
    </row>
    <row r="342" spans="1:20" s="8" customFormat="1" ht="12.75" x14ac:dyDescent="0.2">
      <c r="A342" s="54"/>
      <c r="B342" s="54"/>
      <c r="C342" s="54"/>
      <c r="D342" s="54"/>
      <c r="E342" s="54"/>
      <c r="F342" s="54"/>
      <c r="G342" s="54"/>
      <c r="H342" s="54"/>
      <c r="I342" s="54"/>
      <c r="J342" s="54"/>
      <c r="K342" s="54"/>
      <c r="L342" s="54"/>
      <c r="M342" s="54"/>
      <c r="N342" s="54"/>
      <c r="O342" s="54"/>
      <c r="P342" s="54"/>
      <c r="Q342" s="54"/>
      <c r="R342" s="54"/>
      <c r="S342" s="54"/>
      <c r="T342" s="54"/>
    </row>
    <row r="343" spans="1:20" s="8" customFormat="1" ht="12.75" x14ac:dyDescent="0.2">
      <c r="A343" s="54"/>
      <c r="B343" s="54"/>
      <c r="C343" s="54"/>
      <c r="D343" s="54"/>
      <c r="E343" s="54"/>
      <c r="F343" s="54"/>
      <c r="G343" s="54"/>
      <c r="H343" s="54"/>
      <c r="I343" s="54"/>
      <c r="J343" s="54"/>
      <c r="K343" s="54"/>
      <c r="L343" s="54"/>
      <c r="M343" s="54"/>
      <c r="N343" s="54"/>
      <c r="O343" s="54"/>
      <c r="P343" s="54"/>
      <c r="Q343" s="54"/>
      <c r="R343" s="54"/>
      <c r="S343" s="54"/>
      <c r="T343" s="54"/>
    </row>
    <row r="344" spans="1:20" s="8" customFormat="1" ht="12.75" x14ac:dyDescent="0.2">
      <c r="A344" s="54"/>
      <c r="B344" s="54"/>
      <c r="C344" s="54"/>
      <c r="D344" s="54"/>
      <c r="E344" s="54"/>
      <c r="F344" s="54"/>
      <c r="G344" s="54"/>
      <c r="H344" s="54"/>
      <c r="I344" s="54"/>
      <c r="J344" s="54"/>
      <c r="K344" s="54"/>
      <c r="L344" s="54"/>
      <c r="M344" s="54"/>
      <c r="N344" s="54"/>
      <c r="O344" s="54"/>
      <c r="P344" s="54"/>
      <c r="Q344" s="54"/>
      <c r="R344" s="54"/>
      <c r="S344" s="54"/>
      <c r="T344" s="54"/>
    </row>
    <row r="345" spans="1:20" s="8" customFormat="1" ht="12.75" x14ac:dyDescent="0.2">
      <c r="A345" s="54"/>
      <c r="B345" s="54"/>
      <c r="C345" s="54"/>
      <c r="D345" s="54"/>
      <c r="E345" s="54"/>
      <c r="F345" s="54"/>
      <c r="G345" s="54"/>
      <c r="H345" s="54"/>
      <c r="I345" s="54"/>
      <c r="J345" s="54"/>
      <c r="K345" s="54"/>
      <c r="L345" s="54"/>
      <c r="M345" s="54"/>
      <c r="N345" s="54"/>
      <c r="O345" s="54"/>
      <c r="P345" s="54"/>
      <c r="Q345" s="54"/>
      <c r="R345" s="54"/>
      <c r="S345" s="54"/>
      <c r="T345" s="54"/>
    </row>
    <row r="346" spans="1:20" s="8" customFormat="1" ht="12.75" x14ac:dyDescent="0.2">
      <c r="A346" s="54"/>
      <c r="B346" s="54"/>
      <c r="C346" s="54"/>
      <c r="D346" s="54"/>
      <c r="E346" s="54"/>
      <c r="F346" s="54"/>
      <c r="G346" s="54"/>
      <c r="H346" s="54"/>
      <c r="I346" s="54"/>
      <c r="J346" s="54"/>
      <c r="K346" s="54"/>
      <c r="L346" s="54"/>
      <c r="M346" s="54"/>
      <c r="N346" s="54"/>
      <c r="O346" s="54"/>
      <c r="P346" s="54"/>
      <c r="Q346" s="54"/>
      <c r="R346" s="54"/>
      <c r="S346" s="54"/>
      <c r="T346" s="54"/>
    </row>
    <row r="347" spans="1:20" s="8" customFormat="1" ht="12.75" x14ac:dyDescent="0.2">
      <c r="A347" s="54"/>
      <c r="B347" s="54"/>
      <c r="C347" s="54"/>
      <c r="D347" s="54"/>
      <c r="E347" s="54"/>
      <c r="F347" s="54"/>
      <c r="G347" s="54"/>
      <c r="H347" s="54"/>
      <c r="I347" s="54"/>
      <c r="J347" s="54"/>
      <c r="K347" s="54"/>
      <c r="L347" s="54"/>
      <c r="M347" s="54"/>
      <c r="N347" s="54"/>
      <c r="O347" s="54"/>
      <c r="P347" s="54"/>
      <c r="Q347" s="54"/>
      <c r="R347" s="54"/>
      <c r="S347" s="54"/>
      <c r="T347" s="54"/>
    </row>
    <row r="348" spans="1:20" s="8" customFormat="1" ht="12.75" x14ac:dyDescent="0.2">
      <c r="A348" s="54"/>
      <c r="B348" s="54"/>
      <c r="C348" s="54"/>
      <c r="D348" s="54"/>
      <c r="E348" s="54"/>
      <c r="F348" s="54"/>
      <c r="G348" s="54"/>
      <c r="H348" s="54"/>
      <c r="I348" s="54"/>
      <c r="J348" s="54"/>
      <c r="K348" s="54"/>
      <c r="L348" s="54"/>
      <c r="M348" s="54"/>
      <c r="N348" s="54"/>
      <c r="O348" s="54"/>
      <c r="P348" s="54"/>
      <c r="Q348" s="54"/>
      <c r="R348" s="54"/>
      <c r="S348" s="54"/>
      <c r="T348" s="54"/>
    </row>
    <row r="349" spans="1:20" s="8" customFormat="1" ht="12.75" x14ac:dyDescent="0.2">
      <c r="A349" s="54"/>
      <c r="B349" s="54"/>
      <c r="C349" s="54"/>
      <c r="D349" s="54"/>
      <c r="E349" s="54"/>
      <c r="F349" s="54"/>
      <c r="G349" s="54"/>
      <c r="H349" s="54"/>
      <c r="I349" s="54"/>
      <c r="J349" s="54"/>
      <c r="K349" s="54"/>
      <c r="L349" s="54"/>
      <c r="M349" s="54"/>
      <c r="N349" s="54"/>
      <c r="O349" s="54"/>
      <c r="P349" s="54"/>
      <c r="Q349" s="54"/>
      <c r="R349" s="54"/>
      <c r="S349" s="54"/>
      <c r="T349" s="54"/>
    </row>
    <row r="350" spans="1:20" s="8" customFormat="1" ht="12.75" x14ac:dyDescent="0.2">
      <c r="A350" s="54"/>
      <c r="B350" s="54"/>
      <c r="C350" s="54"/>
      <c r="D350" s="54"/>
      <c r="E350" s="54"/>
      <c r="F350" s="54"/>
      <c r="G350" s="54"/>
      <c r="H350" s="54"/>
      <c r="I350" s="54"/>
      <c r="J350" s="54"/>
      <c r="K350" s="54"/>
      <c r="L350" s="54"/>
      <c r="M350" s="54"/>
      <c r="N350" s="54"/>
      <c r="O350" s="54"/>
      <c r="P350" s="54"/>
      <c r="Q350" s="54"/>
      <c r="R350" s="54"/>
      <c r="S350" s="54"/>
      <c r="T350" s="54"/>
    </row>
    <row r="351" spans="1:20" s="8" customFormat="1" ht="12.75" x14ac:dyDescent="0.2">
      <c r="A351" s="54"/>
      <c r="B351" s="54"/>
      <c r="C351" s="54"/>
      <c r="D351" s="54"/>
      <c r="E351" s="54"/>
      <c r="F351" s="54"/>
      <c r="G351" s="54"/>
      <c r="H351" s="54"/>
      <c r="I351" s="54"/>
      <c r="J351" s="54"/>
      <c r="K351" s="54"/>
      <c r="L351" s="54"/>
      <c r="M351" s="54"/>
      <c r="N351" s="54"/>
      <c r="O351" s="54"/>
      <c r="P351" s="54"/>
      <c r="Q351" s="54"/>
      <c r="R351" s="54"/>
      <c r="S351" s="54"/>
      <c r="T351" s="54"/>
    </row>
    <row r="352" spans="1:20" s="8" customFormat="1" ht="12.75" x14ac:dyDescent="0.2">
      <c r="A352" s="54"/>
      <c r="B352" s="54"/>
      <c r="C352" s="54"/>
      <c r="D352" s="54"/>
      <c r="E352" s="54"/>
      <c r="F352" s="54"/>
      <c r="G352" s="54"/>
      <c r="H352" s="54"/>
      <c r="I352" s="54"/>
      <c r="J352" s="54"/>
      <c r="K352" s="54"/>
      <c r="L352" s="54"/>
      <c r="M352" s="54"/>
      <c r="N352" s="54"/>
      <c r="O352" s="54"/>
      <c r="P352" s="54"/>
      <c r="Q352" s="54"/>
      <c r="R352" s="54"/>
      <c r="S352" s="54"/>
      <c r="T352" s="54"/>
    </row>
    <row r="353" spans="1:20" s="8" customFormat="1" ht="12.75" x14ac:dyDescent="0.2">
      <c r="A353" s="54"/>
      <c r="B353" s="54"/>
      <c r="C353" s="54"/>
      <c r="D353" s="54"/>
      <c r="E353" s="54"/>
      <c r="F353" s="54"/>
      <c r="G353" s="54"/>
      <c r="H353" s="54"/>
      <c r="I353" s="54"/>
      <c r="J353" s="54"/>
      <c r="K353" s="54"/>
      <c r="L353" s="54"/>
      <c r="M353" s="54"/>
      <c r="N353" s="54"/>
      <c r="O353" s="54"/>
      <c r="P353" s="54"/>
      <c r="Q353" s="54"/>
      <c r="R353" s="54"/>
      <c r="S353" s="54"/>
      <c r="T353" s="54"/>
    </row>
    <row r="354" spans="1:20" s="8" customFormat="1" ht="12.75" x14ac:dyDescent="0.2">
      <c r="A354" s="54"/>
      <c r="B354" s="54"/>
      <c r="C354" s="54"/>
      <c r="D354" s="54"/>
      <c r="E354" s="54"/>
      <c r="F354" s="54"/>
      <c r="G354" s="54"/>
      <c r="H354" s="54"/>
      <c r="I354" s="54"/>
      <c r="J354" s="54"/>
      <c r="K354" s="54"/>
      <c r="L354" s="54"/>
      <c r="M354" s="54"/>
      <c r="N354" s="54"/>
      <c r="O354" s="54"/>
      <c r="P354" s="54"/>
      <c r="Q354" s="54"/>
      <c r="R354" s="54"/>
      <c r="S354" s="54"/>
      <c r="T354" s="54"/>
    </row>
    <row r="355" spans="1:20" s="8" customFormat="1" ht="12.75" x14ac:dyDescent="0.2">
      <c r="A355" s="54"/>
      <c r="B355" s="54"/>
      <c r="C355" s="54"/>
      <c r="D355" s="54"/>
      <c r="E355" s="54"/>
      <c r="F355" s="54"/>
      <c r="G355" s="54"/>
      <c r="H355" s="54"/>
      <c r="I355" s="54"/>
      <c r="J355" s="54"/>
      <c r="K355" s="54"/>
      <c r="L355" s="54"/>
      <c r="M355" s="54"/>
      <c r="N355" s="54"/>
      <c r="O355" s="54"/>
      <c r="P355" s="54"/>
      <c r="Q355" s="54"/>
      <c r="R355" s="54"/>
      <c r="S355" s="54"/>
      <c r="T355" s="54"/>
    </row>
    <row r="356" spans="1:20" s="8" customFormat="1" ht="12.75" x14ac:dyDescent="0.2">
      <c r="A356" s="54"/>
      <c r="B356" s="54"/>
      <c r="C356" s="54"/>
      <c r="D356" s="54"/>
      <c r="E356" s="54"/>
      <c r="F356" s="54"/>
      <c r="G356" s="54"/>
      <c r="H356" s="54"/>
      <c r="I356" s="54"/>
      <c r="J356" s="54"/>
      <c r="K356" s="54"/>
      <c r="L356" s="54"/>
      <c r="M356" s="54"/>
      <c r="N356" s="54"/>
      <c r="O356" s="54"/>
      <c r="P356" s="54"/>
      <c r="Q356" s="54"/>
      <c r="R356" s="54"/>
      <c r="S356" s="54"/>
      <c r="T356" s="54"/>
    </row>
    <row r="357" spans="1:20" s="8" customFormat="1" ht="12.75" x14ac:dyDescent="0.2">
      <c r="A357" s="54"/>
      <c r="B357" s="54"/>
      <c r="C357" s="54"/>
      <c r="D357" s="54"/>
      <c r="E357" s="54"/>
      <c r="F357" s="54"/>
      <c r="G357" s="54"/>
      <c r="H357" s="54"/>
      <c r="I357" s="54"/>
      <c r="J357" s="54"/>
      <c r="K357" s="54"/>
      <c r="L357" s="54"/>
      <c r="M357" s="54"/>
      <c r="N357" s="54"/>
      <c r="O357" s="54"/>
      <c r="P357" s="54"/>
      <c r="Q357" s="54"/>
      <c r="R357" s="54"/>
      <c r="S357" s="54"/>
      <c r="T357" s="54"/>
    </row>
    <row r="358" spans="1:20" s="8" customFormat="1" ht="12.75" x14ac:dyDescent="0.2">
      <c r="A358" s="54"/>
      <c r="B358" s="54"/>
      <c r="C358" s="54"/>
      <c r="D358" s="54"/>
      <c r="E358" s="54"/>
      <c r="F358" s="54"/>
      <c r="G358" s="54"/>
      <c r="H358" s="54"/>
      <c r="I358" s="54"/>
      <c r="J358" s="54"/>
      <c r="K358" s="54"/>
      <c r="L358" s="54"/>
      <c r="M358" s="54"/>
      <c r="N358" s="54"/>
      <c r="O358" s="54"/>
      <c r="P358" s="54"/>
      <c r="Q358" s="54"/>
      <c r="R358" s="54"/>
      <c r="S358" s="54"/>
      <c r="T358" s="54"/>
    </row>
    <row r="359" spans="1:20" s="8" customFormat="1" ht="12.75" x14ac:dyDescent="0.2">
      <c r="A359" s="54"/>
      <c r="B359" s="54"/>
      <c r="C359" s="54"/>
      <c r="D359" s="54"/>
      <c r="E359" s="54"/>
      <c r="F359" s="54"/>
      <c r="G359" s="54"/>
      <c r="H359" s="54"/>
      <c r="I359" s="54"/>
      <c r="J359" s="54"/>
      <c r="K359" s="54"/>
      <c r="L359" s="54"/>
      <c r="M359" s="54"/>
      <c r="N359" s="54"/>
      <c r="O359" s="54"/>
      <c r="P359" s="54"/>
      <c r="Q359" s="54"/>
      <c r="R359" s="54"/>
      <c r="S359" s="54"/>
      <c r="T359" s="54"/>
    </row>
    <row r="360" spans="1:20" s="8" customFormat="1" ht="12.75" x14ac:dyDescent="0.2">
      <c r="A360" s="54"/>
      <c r="B360" s="54"/>
      <c r="C360" s="54"/>
      <c r="D360" s="54"/>
      <c r="E360" s="54"/>
      <c r="F360" s="54"/>
      <c r="G360" s="54"/>
      <c r="H360" s="54"/>
      <c r="I360" s="54"/>
      <c r="J360" s="54"/>
      <c r="K360" s="54"/>
      <c r="L360" s="54"/>
      <c r="M360" s="54"/>
      <c r="N360" s="54"/>
      <c r="O360" s="54"/>
      <c r="P360" s="54"/>
      <c r="Q360" s="54"/>
      <c r="R360" s="54"/>
      <c r="S360" s="54"/>
      <c r="T360" s="54"/>
    </row>
    <row r="361" spans="1:20" s="8" customFormat="1" ht="12.75" x14ac:dyDescent="0.2">
      <c r="A361" s="54"/>
      <c r="B361" s="54"/>
      <c r="C361" s="54"/>
      <c r="D361" s="54"/>
      <c r="E361" s="54"/>
      <c r="F361" s="54"/>
      <c r="G361" s="54"/>
      <c r="H361" s="54"/>
      <c r="I361" s="54"/>
      <c r="J361" s="54"/>
      <c r="K361" s="54"/>
      <c r="L361" s="54"/>
      <c r="M361" s="54"/>
      <c r="N361" s="54"/>
      <c r="O361" s="54"/>
      <c r="P361" s="54"/>
      <c r="Q361" s="54"/>
      <c r="R361" s="54"/>
      <c r="S361" s="54"/>
      <c r="T361" s="54"/>
    </row>
    <row r="362" spans="1:20" s="8" customFormat="1" ht="12.75" x14ac:dyDescent="0.2">
      <c r="A362" s="54"/>
      <c r="B362" s="54"/>
      <c r="C362" s="54"/>
      <c r="D362" s="54"/>
      <c r="E362" s="54"/>
      <c r="F362" s="54"/>
      <c r="G362" s="54"/>
      <c r="H362" s="54"/>
      <c r="I362" s="54"/>
      <c r="J362" s="54"/>
      <c r="K362" s="54"/>
      <c r="L362" s="54"/>
      <c r="M362" s="54"/>
      <c r="N362" s="54"/>
      <c r="O362" s="54"/>
      <c r="P362" s="54"/>
      <c r="Q362" s="54"/>
      <c r="R362" s="54"/>
      <c r="S362" s="54"/>
      <c r="T362" s="54"/>
    </row>
    <row r="363" spans="1:20" s="8" customFormat="1" ht="12.75" x14ac:dyDescent="0.2">
      <c r="A363" s="54"/>
      <c r="B363" s="54"/>
      <c r="C363" s="54"/>
      <c r="D363" s="54"/>
      <c r="E363" s="54"/>
      <c r="F363" s="54"/>
      <c r="G363" s="54"/>
      <c r="H363" s="54"/>
      <c r="I363" s="54"/>
      <c r="J363" s="54"/>
      <c r="K363" s="54"/>
      <c r="L363" s="54"/>
      <c r="M363" s="54"/>
      <c r="N363" s="54"/>
      <c r="O363" s="54"/>
      <c r="P363" s="54"/>
      <c r="Q363" s="54"/>
      <c r="R363" s="54"/>
      <c r="S363" s="54"/>
      <c r="T363" s="54"/>
    </row>
    <row r="364" spans="1:20" s="8" customFormat="1" ht="12.75" x14ac:dyDescent="0.2">
      <c r="A364" s="54"/>
      <c r="B364" s="54"/>
      <c r="C364" s="54"/>
      <c r="D364" s="54"/>
      <c r="E364" s="54"/>
      <c r="F364" s="54"/>
      <c r="G364" s="54"/>
      <c r="H364" s="54"/>
      <c r="I364" s="54"/>
      <c r="J364" s="54"/>
      <c r="K364" s="54"/>
      <c r="L364" s="54"/>
      <c r="M364" s="54"/>
      <c r="N364" s="54"/>
      <c r="O364" s="54"/>
      <c r="P364" s="54"/>
      <c r="Q364" s="54"/>
      <c r="R364" s="54"/>
      <c r="S364" s="54"/>
      <c r="T364" s="54"/>
    </row>
    <row r="365" spans="1:20" s="8" customFormat="1" ht="12.75" x14ac:dyDescent="0.2">
      <c r="A365" s="54"/>
      <c r="B365" s="54"/>
      <c r="C365" s="54"/>
      <c r="D365" s="54"/>
      <c r="E365" s="54"/>
      <c r="F365" s="54"/>
      <c r="G365" s="54"/>
      <c r="H365" s="54"/>
      <c r="I365" s="54"/>
      <c r="J365" s="54"/>
      <c r="K365" s="54"/>
      <c r="L365" s="54"/>
      <c r="M365" s="54"/>
      <c r="N365" s="54"/>
      <c r="O365" s="54"/>
      <c r="P365" s="54"/>
      <c r="Q365" s="54"/>
      <c r="R365" s="54"/>
      <c r="S365" s="54"/>
      <c r="T365" s="54"/>
    </row>
    <row r="366" spans="1:20" s="8" customFormat="1" ht="12.75" x14ac:dyDescent="0.2">
      <c r="A366" s="54"/>
      <c r="B366" s="54"/>
      <c r="C366" s="54"/>
      <c r="D366" s="54"/>
      <c r="E366" s="54"/>
      <c r="F366" s="54"/>
      <c r="G366" s="54"/>
      <c r="H366" s="54"/>
      <c r="I366" s="54"/>
      <c r="J366" s="54"/>
      <c r="K366" s="54"/>
      <c r="L366" s="54"/>
      <c r="M366" s="54"/>
      <c r="N366" s="54"/>
      <c r="O366" s="54"/>
      <c r="P366" s="54"/>
      <c r="Q366" s="54"/>
      <c r="R366" s="54"/>
      <c r="S366" s="54"/>
      <c r="T366" s="54"/>
    </row>
    <row r="367" spans="1:20" s="8" customFormat="1" ht="12.75" x14ac:dyDescent="0.2">
      <c r="A367" s="54"/>
      <c r="B367" s="54"/>
      <c r="C367" s="54"/>
      <c r="D367" s="54"/>
      <c r="E367" s="54"/>
      <c r="F367" s="54"/>
      <c r="G367" s="54"/>
      <c r="H367" s="54"/>
      <c r="I367" s="54"/>
      <c r="J367" s="54"/>
      <c r="K367" s="54"/>
      <c r="L367" s="54"/>
      <c r="M367" s="54"/>
      <c r="N367" s="54"/>
      <c r="O367" s="54"/>
      <c r="P367" s="54"/>
      <c r="Q367" s="54"/>
      <c r="R367" s="54"/>
      <c r="S367" s="54"/>
      <c r="T367" s="54"/>
    </row>
    <row r="368" spans="1:20" s="8" customFormat="1" ht="12.75" x14ac:dyDescent="0.2">
      <c r="A368" s="54"/>
      <c r="B368" s="54"/>
      <c r="C368" s="54"/>
      <c r="D368" s="54"/>
      <c r="E368" s="54"/>
      <c r="F368" s="54"/>
      <c r="G368" s="54"/>
      <c r="H368" s="54"/>
      <c r="I368" s="54"/>
      <c r="J368" s="54"/>
      <c r="K368" s="54"/>
      <c r="L368" s="54"/>
      <c r="M368" s="54"/>
      <c r="N368" s="54"/>
      <c r="O368" s="54"/>
      <c r="P368" s="54"/>
      <c r="Q368" s="54"/>
      <c r="R368" s="54"/>
      <c r="S368" s="54"/>
      <c r="T368" s="54"/>
    </row>
    <row r="369" spans="1:20" s="8" customFormat="1" ht="12.75" x14ac:dyDescent="0.2">
      <c r="A369" s="54"/>
      <c r="B369" s="54"/>
      <c r="C369" s="54"/>
      <c r="D369" s="54"/>
      <c r="E369" s="54"/>
      <c r="F369" s="54"/>
      <c r="G369" s="54"/>
      <c r="H369" s="54"/>
      <c r="I369" s="54"/>
      <c r="J369" s="54"/>
      <c r="K369" s="54"/>
      <c r="L369" s="54"/>
      <c r="M369" s="54"/>
      <c r="N369" s="54"/>
      <c r="O369" s="54"/>
      <c r="P369" s="54"/>
      <c r="Q369" s="54"/>
      <c r="R369" s="54"/>
      <c r="S369" s="54"/>
      <c r="T369" s="54"/>
    </row>
    <row r="370" spans="1:20" s="8" customFormat="1" ht="12.75" x14ac:dyDescent="0.2">
      <c r="A370" s="54"/>
      <c r="B370" s="54"/>
      <c r="C370" s="54"/>
      <c r="D370" s="54"/>
      <c r="E370" s="54"/>
      <c r="F370" s="54"/>
      <c r="G370" s="54"/>
      <c r="H370" s="54"/>
      <c r="I370" s="54"/>
      <c r="J370" s="54"/>
      <c r="K370" s="54"/>
      <c r="L370" s="54"/>
      <c r="M370" s="54"/>
      <c r="N370" s="54"/>
      <c r="O370" s="54"/>
      <c r="P370" s="54"/>
      <c r="Q370" s="54"/>
      <c r="R370" s="54"/>
      <c r="S370" s="54"/>
      <c r="T370" s="54"/>
    </row>
    <row r="371" spans="1:20" s="8" customFormat="1" ht="12.75" x14ac:dyDescent="0.2">
      <c r="A371" s="54"/>
      <c r="B371" s="54"/>
      <c r="C371" s="54"/>
      <c r="D371" s="54"/>
      <c r="E371" s="54"/>
      <c r="F371" s="54"/>
      <c r="G371" s="54"/>
      <c r="H371" s="54"/>
      <c r="I371" s="54"/>
      <c r="J371" s="54"/>
      <c r="K371" s="54"/>
      <c r="L371" s="54"/>
      <c r="M371" s="54"/>
      <c r="N371" s="54"/>
      <c r="O371" s="54"/>
      <c r="P371" s="54"/>
      <c r="Q371" s="54"/>
      <c r="R371" s="54"/>
      <c r="S371" s="54"/>
      <c r="T371" s="54"/>
    </row>
    <row r="372" spans="1:20" s="8" customFormat="1" ht="12.75" x14ac:dyDescent="0.2">
      <c r="A372" s="54"/>
      <c r="B372" s="54"/>
      <c r="C372" s="54"/>
      <c r="D372" s="54"/>
      <c r="E372" s="54"/>
      <c r="F372" s="54"/>
      <c r="G372" s="54"/>
      <c r="H372" s="54"/>
      <c r="I372" s="54"/>
      <c r="J372" s="54"/>
      <c r="K372" s="54"/>
      <c r="L372" s="54"/>
      <c r="M372" s="54"/>
      <c r="N372" s="54"/>
      <c r="O372" s="54"/>
      <c r="P372" s="54"/>
      <c r="Q372" s="54"/>
      <c r="R372" s="54"/>
      <c r="S372" s="54"/>
      <c r="T372" s="54"/>
    </row>
    <row r="373" spans="1:20" s="8" customFormat="1" ht="12.75" x14ac:dyDescent="0.2">
      <c r="A373" s="54"/>
      <c r="B373" s="54"/>
      <c r="C373" s="54"/>
      <c r="D373" s="54"/>
      <c r="E373" s="54"/>
      <c r="F373" s="54"/>
      <c r="G373" s="54"/>
      <c r="H373" s="54"/>
      <c r="I373" s="54"/>
      <c r="J373" s="54"/>
      <c r="K373" s="54"/>
      <c r="L373" s="54"/>
      <c r="M373" s="54"/>
      <c r="N373" s="54"/>
      <c r="O373" s="54"/>
      <c r="P373" s="54"/>
      <c r="Q373" s="54"/>
      <c r="R373" s="54"/>
      <c r="S373" s="54"/>
      <c r="T373" s="54"/>
    </row>
    <row r="374" spans="1:20" s="8" customFormat="1" ht="12.75" x14ac:dyDescent="0.2">
      <c r="A374" s="54"/>
      <c r="B374" s="54"/>
      <c r="C374" s="54"/>
      <c r="D374" s="54"/>
      <c r="E374" s="54"/>
      <c r="F374" s="54"/>
      <c r="G374" s="54"/>
      <c r="H374" s="54"/>
      <c r="I374" s="54"/>
      <c r="J374" s="54"/>
      <c r="K374" s="54"/>
      <c r="L374" s="54"/>
      <c r="M374" s="54"/>
      <c r="N374" s="54"/>
      <c r="O374" s="54"/>
      <c r="P374" s="54"/>
      <c r="Q374" s="54"/>
      <c r="R374" s="54"/>
      <c r="S374" s="54"/>
      <c r="T374" s="54"/>
    </row>
    <row r="375" spans="1:20" s="8" customFormat="1" ht="12.75" x14ac:dyDescent="0.2">
      <c r="A375" s="54"/>
      <c r="B375" s="54"/>
      <c r="C375" s="54"/>
      <c r="D375" s="54"/>
      <c r="E375" s="54"/>
      <c r="F375" s="54"/>
      <c r="G375" s="54"/>
      <c r="H375" s="54"/>
      <c r="I375" s="54"/>
      <c r="J375" s="54"/>
      <c r="K375" s="54"/>
      <c r="L375" s="54"/>
      <c r="M375" s="54"/>
      <c r="N375" s="54"/>
      <c r="O375" s="54"/>
      <c r="P375" s="54"/>
      <c r="Q375" s="54"/>
      <c r="R375" s="54"/>
      <c r="S375" s="54"/>
      <c r="T375" s="54"/>
    </row>
    <row r="376" spans="1:20" s="8" customFormat="1" ht="12.75" x14ac:dyDescent="0.2">
      <c r="A376" s="54"/>
      <c r="B376" s="54"/>
      <c r="C376" s="54"/>
      <c r="D376" s="54"/>
      <c r="E376" s="54"/>
      <c r="F376" s="54"/>
      <c r="G376" s="54"/>
      <c r="H376" s="54"/>
      <c r="I376" s="54"/>
      <c r="J376" s="54"/>
      <c r="K376" s="54"/>
      <c r="L376" s="54"/>
      <c r="M376" s="54"/>
      <c r="N376" s="54"/>
      <c r="O376" s="54"/>
      <c r="P376" s="54"/>
      <c r="Q376" s="54"/>
      <c r="R376" s="54"/>
      <c r="S376" s="54"/>
      <c r="T376" s="54"/>
    </row>
    <row r="377" spans="1:20" s="8" customFormat="1" ht="12.75" x14ac:dyDescent="0.2">
      <c r="A377" s="54"/>
      <c r="B377" s="54"/>
      <c r="C377" s="54"/>
      <c r="D377" s="54"/>
      <c r="E377" s="54"/>
      <c r="F377" s="54"/>
      <c r="G377" s="54"/>
      <c r="H377" s="54"/>
      <c r="I377" s="54"/>
      <c r="J377" s="54"/>
      <c r="K377" s="54"/>
      <c r="L377" s="54"/>
      <c r="M377" s="54"/>
      <c r="N377" s="54"/>
      <c r="O377" s="54"/>
      <c r="P377" s="54"/>
      <c r="Q377" s="54"/>
      <c r="R377" s="54"/>
      <c r="S377" s="54"/>
      <c r="T377" s="54"/>
    </row>
    <row r="378" spans="1:20" s="8" customFormat="1" ht="12.75" x14ac:dyDescent="0.2">
      <c r="A378" s="54"/>
      <c r="B378" s="54"/>
      <c r="C378" s="54"/>
      <c r="D378" s="54"/>
      <c r="E378" s="54"/>
      <c r="F378" s="54"/>
      <c r="G378" s="54"/>
      <c r="H378" s="54"/>
      <c r="I378" s="54"/>
      <c r="J378" s="54"/>
      <c r="K378" s="54"/>
      <c r="L378" s="54"/>
      <c r="M378" s="54"/>
      <c r="N378" s="54"/>
      <c r="O378" s="54"/>
      <c r="P378" s="54"/>
      <c r="Q378" s="54"/>
      <c r="R378" s="54"/>
      <c r="S378" s="54"/>
      <c r="T378" s="54"/>
    </row>
    <row r="379" spans="1:20" s="8" customFormat="1" ht="12.75" x14ac:dyDescent="0.2">
      <c r="A379" s="54"/>
      <c r="B379" s="54"/>
      <c r="C379" s="54"/>
      <c r="D379" s="54"/>
      <c r="E379" s="54"/>
      <c r="F379" s="54"/>
      <c r="G379" s="54"/>
      <c r="H379" s="54"/>
      <c r="I379" s="54"/>
      <c r="J379" s="54"/>
      <c r="K379" s="54"/>
      <c r="L379" s="54"/>
      <c r="M379" s="54"/>
      <c r="N379" s="54"/>
      <c r="O379" s="54"/>
      <c r="P379" s="54"/>
      <c r="Q379" s="54"/>
      <c r="R379" s="54"/>
      <c r="S379" s="54"/>
      <c r="T379" s="54"/>
    </row>
    <row r="380" spans="1:20" s="8" customFormat="1" ht="12.75" x14ac:dyDescent="0.2">
      <c r="A380" s="54"/>
      <c r="B380" s="54"/>
      <c r="C380" s="54"/>
      <c r="D380" s="54"/>
      <c r="E380" s="54"/>
      <c r="F380" s="54"/>
      <c r="G380" s="54"/>
      <c r="H380" s="54"/>
      <c r="I380" s="54"/>
      <c r="J380" s="54"/>
      <c r="K380" s="54"/>
      <c r="L380" s="54"/>
      <c r="M380" s="54"/>
      <c r="N380" s="54"/>
      <c r="O380" s="54"/>
      <c r="P380" s="54"/>
      <c r="Q380" s="54"/>
      <c r="R380" s="54"/>
      <c r="S380" s="54"/>
      <c r="T380" s="54"/>
    </row>
    <row r="381" spans="1:20" s="8" customFormat="1" ht="12.75" x14ac:dyDescent="0.2">
      <c r="A381" s="54"/>
      <c r="B381" s="54"/>
      <c r="C381" s="54"/>
      <c r="D381" s="54"/>
      <c r="E381" s="54"/>
      <c r="F381" s="54"/>
      <c r="G381" s="54"/>
      <c r="H381" s="54"/>
      <c r="I381" s="54"/>
      <c r="J381" s="54"/>
      <c r="K381" s="54"/>
      <c r="L381" s="54"/>
      <c r="M381" s="54"/>
      <c r="N381" s="54"/>
      <c r="O381" s="54"/>
      <c r="P381" s="54"/>
      <c r="Q381" s="54"/>
      <c r="R381" s="54"/>
      <c r="S381" s="54"/>
      <c r="T381" s="54"/>
    </row>
    <row r="382" spans="1:20" s="8" customFormat="1" ht="12.75" x14ac:dyDescent="0.2">
      <c r="A382" s="54"/>
      <c r="B382" s="54"/>
      <c r="C382" s="54"/>
      <c r="D382" s="54"/>
      <c r="E382" s="54"/>
      <c r="F382" s="54"/>
      <c r="G382" s="54"/>
      <c r="H382" s="54"/>
      <c r="I382" s="54"/>
      <c r="J382" s="54"/>
      <c r="K382" s="54"/>
      <c r="L382" s="54"/>
      <c r="M382" s="54"/>
      <c r="N382" s="54"/>
      <c r="O382" s="54"/>
      <c r="P382" s="54"/>
      <c r="Q382" s="54"/>
      <c r="R382" s="54"/>
      <c r="S382" s="54"/>
      <c r="T382" s="54"/>
    </row>
    <row r="383" spans="1:20" s="8" customFormat="1" ht="12.75" x14ac:dyDescent="0.2">
      <c r="A383" s="54"/>
      <c r="B383" s="54"/>
      <c r="C383" s="54"/>
      <c r="D383" s="54"/>
      <c r="E383" s="54"/>
      <c r="F383" s="54"/>
      <c r="G383" s="54"/>
      <c r="H383" s="54"/>
      <c r="I383" s="54"/>
      <c r="J383" s="54"/>
      <c r="K383" s="54"/>
      <c r="L383" s="54"/>
      <c r="M383" s="54"/>
      <c r="N383" s="54"/>
      <c r="O383" s="54"/>
      <c r="P383" s="54"/>
      <c r="Q383" s="54"/>
      <c r="R383" s="54"/>
      <c r="S383" s="54"/>
      <c r="T383" s="54"/>
    </row>
    <row r="384" spans="1:20" s="8" customFormat="1" ht="12.75" x14ac:dyDescent="0.2">
      <c r="A384" s="54"/>
      <c r="B384" s="54"/>
      <c r="C384" s="54"/>
      <c r="D384" s="54"/>
      <c r="E384" s="54"/>
      <c r="F384" s="54"/>
      <c r="G384" s="54"/>
      <c r="H384" s="54"/>
      <c r="I384" s="54"/>
      <c r="J384" s="54"/>
      <c r="K384" s="54"/>
      <c r="L384" s="54"/>
      <c r="M384" s="54"/>
      <c r="N384" s="54"/>
      <c r="O384" s="54"/>
      <c r="P384" s="54"/>
      <c r="Q384" s="54"/>
      <c r="R384" s="54"/>
      <c r="S384" s="54"/>
      <c r="T384" s="54"/>
    </row>
    <row r="385" spans="1:20" s="8" customFormat="1" ht="12.75" x14ac:dyDescent="0.2">
      <c r="A385" s="54"/>
      <c r="B385" s="54"/>
      <c r="C385" s="54"/>
      <c r="D385" s="54"/>
      <c r="E385" s="54"/>
      <c r="F385" s="54"/>
      <c r="G385" s="54"/>
      <c r="H385" s="54"/>
      <c r="I385" s="54"/>
      <c r="J385" s="54"/>
      <c r="K385" s="54"/>
      <c r="L385" s="54"/>
      <c r="M385" s="54"/>
      <c r="N385" s="54"/>
      <c r="O385" s="54"/>
      <c r="P385" s="54"/>
      <c r="Q385" s="54"/>
      <c r="R385" s="54"/>
      <c r="S385" s="54"/>
      <c r="T385" s="54"/>
    </row>
    <row r="386" spans="1:20" s="8" customFormat="1" ht="12.75" x14ac:dyDescent="0.2">
      <c r="A386" s="54"/>
      <c r="B386" s="54"/>
      <c r="C386" s="54"/>
      <c r="D386" s="54"/>
      <c r="E386" s="54"/>
      <c r="F386" s="54"/>
      <c r="G386" s="54"/>
      <c r="H386" s="54"/>
      <c r="I386" s="54"/>
      <c r="J386" s="54"/>
      <c r="K386" s="54"/>
      <c r="L386" s="54"/>
      <c r="M386" s="54"/>
      <c r="N386" s="54"/>
      <c r="O386" s="54"/>
      <c r="P386" s="54"/>
      <c r="Q386" s="54"/>
      <c r="R386" s="54"/>
      <c r="S386" s="54"/>
      <c r="T386" s="54"/>
    </row>
    <row r="387" spans="1:20" s="8" customFormat="1" ht="12.75" x14ac:dyDescent="0.2">
      <c r="A387" s="54"/>
      <c r="B387" s="54"/>
      <c r="C387" s="54"/>
      <c r="D387" s="54"/>
      <c r="E387" s="54"/>
      <c r="F387" s="54"/>
      <c r="G387" s="54"/>
      <c r="H387" s="54"/>
      <c r="I387" s="54"/>
      <c r="J387" s="54"/>
      <c r="K387" s="54"/>
      <c r="L387" s="54"/>
      <c r="M387" s="54"/>
      <c r="N387" s="54"/>
      <c r="O387" s="54"/>
      <c r="P387" s="54"/>
      <c r="Q387" s="54"/>
      <c r="R387" s="54"/>
      <c r="S387" s="54"/>
      <c r="T387" s="54"/>
    </row>
    <row r="388" spans="1:20" s="8" customFormat="1" ht="12.75" x14ac:dyDescent="0.2">
      <c r="A388" s="54"/>
      <c r="B388" s="54"/>
      <c r="C388" s="54"/>
      <c r="D388" s="54"/>
      <c r="E388" s="54"/>
      <c r="F388" s="54"/>
      <c r="G388" s="54"/>
      <c r="H388" s="54"/>
      <c r="I388" s="54"/>
      <c r="J388" s="54"/>
      <c r="K388" s="54"/>
      <c r="L388" s="54"/>
      <c r="M388" s="54"/>
      <c r="N388" s="54"/>
      <c r="O388" s="54"/>
      <c r="P388" s="54"/>
      <c r="Q388" s="54"/>
      <c r="R388" s="54"/>
      <c r="S388" s="54"/>
      <c r="T388" s="54"/>
    </row>
    <row r="389" spans="1:20" s="8" customFormat="1" ht="12.75" x14ac:dyDescent="0.2">
      <c r="A389" s="54"/>
      <c r="B389" s="54"/>
      <c r="C389" s="54"/>
      <c r="D389" s="54"/>
      <c r="E389" s="54"/>
      <c r="F389" s="54"/>
      <c r="G389" s="54"/>
      <c r="H389" s="54"/>
      <c r="I389" s="54"/>
      <c r="J389" s="54"/>
      <c r="K389" s="54"/>
      <c r="L389" s="54"/>
      <c r="M389" s="54"/>
      <c r="N389" s="54"/>
      <c r="O389" s="54"/>
      <c r="P389" s="54"/>
      <c r="Q389" s="54"/>
      <c r="R389" s="54"/>
      <c r="S389" s="54"/>
      <c r="T389" s="54"/>
    </row>
    <row r="390" spans="1:20" s="8" customFormat="1" ht="12.75" x14ac:dyDescent="0.2">
      <c r="A390" s="54"/>
      <c r="B390" s="54"/>
      <c r="C390" s="54"/>
      <c r="D390" s="54"/>
      <c r="E390" s="54"/>
      <c r="F390" s="54"/>
      <c r="G390" s="54"/>
      <c r="H390" s="54"/>
      <c r="I390" s="54"/>
      <c r="J390" s="54"/>
      <c r="K390" s="54"/>
      <c r="L390" s="54"/>
      <c r="M390" s="54"/>
      <c r="N390" s="54"/>
      <c r="O390" s="54"/>
      <c r="P390" s="54"/>
      <c r="Q390" s="54"/>
      <c r="R390" s="54"/>
      <c r="S390" s="54"/>
      <c r="T390" s="54"/>
    </row>
    <row r="391" spans="1:20" s="8" customFormat="1" ht="12.75" x14ac:dyDescent="0.2">
      <c r="A391" s="54"/>
      <c r="B391" s="54"/>
      <c r="C391" s="54"/>
      <c r="D391" s="54"/>
      <c r="E391" s="54"/>
      <c r="F391" s="54"/>
      <c r="G391" s="54"/>
      <c r="H391" s="54"/>
      <c r="I391" s="54"/>
      <c r="J391" s="54"/>
      <c r="K391" s="54"/>
      <c r="L391" s="54"/>
      <c r="M391" s="54"/>
      <c r="N391" s="54"/>
      <c r="O391" s="54"/>
      <c r="P391" s="54"/>
      <c r="Q391" s="54"/>
      <c r="R391" s="54"/>
      <c r="S391" s="54"/>
      <c r="T391" s="54"/>
    </row>
    <row r="392" spans="1:20" s="8" customFormat="1" ht="12.75" x14ac:dyDescent="0.2">
      <c r="A392" s="54"/>
      <c r="B392" s="54"/>
      <c r="C392" s="54"/>
      <c r="D392" s="54"/>
      <c r="E392" s="54"/>
      <c r="F392" s="54"/>
      <c r="G392" s="54"/>
      <c r="H392" s="54"/>
      <c r="I392" s="54"/>
      <c r="J392" s="54"/>
      <c r="K392" s="54"/>
      <c r="L392" s="54"/>
      <c r="M392" s="54"/>
      <c r="N392" s="54"/>
      <c r="O392" s="54"/>
      <c r="P392" s="54"/>
      <c r="Q392" s="54"/>
      <c r="R392" s="54"/>
      <c r="S392" s="54"/>
      <c r="T392" s="54"/>
    </row>
    <row r="393" spans="1:20" s="8" customFormat="1" ht="12.75" x14ac:dyDescent="0.2">
      <c r="A393" s="54"/>
      <c r="B393" s="54"/>
      <c r="C393" s="54"/>
      <c r="D393" s="54"/>
      <c r="E393" s="54"/>
      <c r="F393" s="54"/>
      <c r="G393" s="54"/>
      <c r="H393" s="54"/>
      <c r="I393" s="54"/>
      <c r="J393" s="54"/>
      <c r="K393" s="54"/>
      <c r="L393" s="54"/>
      <c r="M393" s="54"/>
      <c r="N393" s="54"/>
      <c r="O393" s="54"/>
      <c r="P393" s="54"/>
      <c r="Q393" s="54"/>
      <c r="R393" s="54"/>
      <c r="S393" s="54"/>
      <c r="T393" s="54"/>
    </row>
    <row r="394" spans="1:20" s="8" customFormat="1" ht="12.75" x14ac:dyDescent="0.2">
      <c r="A394" s="54"/>
      <c r="B394" s="54"/>
      <c r="C394" s="54"/>
      <c r="D394" s="54"/>
      <c r="E394" s="54"/>
      <c r="F394" s="54"/>
      <c r="G394" s="54"/>
      <c r="H394" s="54"/>
      <c r="I394" s="54"/>
      <c r="J394" s="54"/>
      <c r="K394" s="54"/>
      <c r="L394" s="54"/>
      <c r="M394" s="54"/>
      <c r="N394" s="54"/>
      <c r="O394" s="54"/>
      <c r="P394" s="54"/>
      <c r="Q394" s="54"/>
      <c r="R394" s="54"/>
      <c r="S394" s="54"/>
      <c r="T394" s="54"/>
    </row>
    <row r="395" spans="1:20" s="8" customFormat="1" ht="12.75" x14ac:dyDescent="0.2">
      <c r="A395" s="54"/>
      <c r="B395" s="54"/>
      <c r="C395" s="54"/>
      <c r="D395" s="54"/>
      <c r="E395" s="54"/>
      <c r="F395" s="54"/>
      <c r="G395" s="54"/>
      <c r="H395" s="54"/>
      <c r="I395" s="54"/>
      <c r="J395" s="54"/>
      <c r="K395" s="54"/>
      <c r="L395" s="54"/>
      <c r="M395" s="54"/>
      <c r="N395" s="54"/>
      <c r="O395" s="54"/>
      <c r="P395" s="54"/>
      <c r="Q395" s="54"/>
      <c r="R395" s="54"/>
      <c r="S395" s="54"/>
      <c r="T395" s="54"/>
    </row>
    <row r="396" spans="1:20" s="8" customFormat="1" ht="12.75" x14ac:dyDescent="0.2">
      <c r="A396" s="54"/>
      <c r="B396" s="54"/>
      <c r="C396" s="54"/>
      <c r="D396" s="54"/>
      <c r="E396" s="54"/>
      <c r="F396" s="54"/>
      <c r="G396" s="54"/>
      <c r="H396" s="54"/>
      <c r="I396" s="54"/>
      <c r="J396" s="54"/>
      <c r="K396" s="54"/>
      <c r="L396" s="54"/>
      <c r="M396" s="54"/>
      <c r="N396" s="54"/>
      <c r="O396" s="54"/>
      <c r="P396" s="54"/>
      <c r="Q396" s="54"/>
      <c r="R396" s="54"/>
      <c r="S396" s="54"/>
      <c r="T396" s="54"/>
    </row>
    <row r="397" spans="1:20" s="8" customFormat="1" ht="12.75" x14ac:dyDescent="0.2">
      <c r="A397" s="54"/>
      <c r="B397" s="54"/>
      <c r="C397" s="54"/>
      <c r="D397" s="54"/>
      <c r="E397" s="54"/>
      <c r="F397" s="54"/>
      <c r="G397" s="54"/>
      <c r="H397" s="54"/>
      <c r="I397" s="54"/>
      <c r="J397" s="54"/>
      <c r="K397" s="54"/>
      <c r="L397" s="54"/>
      <c r="M397" s="54"/>
      <c r="N397" s="54"/>
      <c r="O397" s="54"/>
      <c r="P397" s="54"/>
      <c r="Q397" s="54"/>
      <c r="R397" s="54"/>
      <c r="S397" s="54"/>
      <c r="T397" s="54"/>
    </row>
    <row r="398" spans="1:20" s="8" customFormat="1" ht="12.75" x14ac:dyDescent="0.2">
      <c r="A398" s="54"/>
      <c r="B398" s="54"/>
      <c r="C398" s="54"/>
      <c r="D398" s="54"/>
      <c r="E398" s="54"/>
      <c r="F398" s="54"/>
      <c r="G398" s="54"/>
      <c r="H398" s="54"/>
      <c r="I398" s="54"/>
      <c r="J398" s="54"/>
      <c r="K398" s="54"/>
      <c r="L398" s="54"/>
      <c r="M398" s="54"/>
      <c r="N398" s="54"/>
      <c r="O398" s="54"/>
      <c r="P398" s="54"/>
      <c r="Q398" s="54"/>
      <c r="R398" s="54"/>
      <c r="S398" s="54"/>
      <c r="T398" s="54"/>
    </row>
    <row r="399" spans="1:20" s="8" customFormat="1" ht="12.75" x14ac:dyDescent="0.2">
      <c r="A399" s="54"/>
      <c r="B399" s="54"/>
      <c r="C399" s="54"/>
      <c r="D399" s="54"/>
      <c r="E399" s="54"/>
      <c r="F399" s="54"/>
      <c r="G399" s="54"/>
      <c r="H399" s="54"/>
      <c r="I399" s="54"/>
      <c r="J399" s="54"/>
      <c r="K399" s="54"/>
      <c r="L399" s="54"/>
      <c r="M399" s="54"/>
      <c r="N399" s="54"/>
      <c r="O399" s="54"/>
      <c r="P399" s="54"/>
      <c r="Q399" s="54"/>
      <c r="R399" s="54"/>
      <c r="S399" s="54"/>
      <c r="T399" s="54"/>
    </row>
    <row r="400" spans="1:20" s="8" customFormat="1" ht="12.75" x14ac:dyDescent="0.2">
      <c r="A400" s="54"/>
      <c r="B400" s="54"/>
      <c r="C400" s="54"/>
      <c r="D400" s="54"/>
      <c r="E400" s="54"/>
      <c r="F400" s="54"/>
      <c r="G400" s="54"/>
      <c r="H400" s="54"/>
      <c r="I400" s="54"/>
      <c r="J400" s="54"/>
      <c r="K400" s="54"/>
      <c r="L400" s="54"/>
      <c r="M400" s="54"/>
      <c r="N400" s="54"/>
      <c r="O400" s="54"/>
      <c r="P400" s="54"/>
      <c r="Q400" s="54"/>
      <c r="R400" s="54"/>
      <c r="S400" s="54"/>
      <c r="T400" s="54"/>
    </row>
    <row r="401" spans="1:20" s="8" customFormat="1" ht="12.75" x14ac:dyDescent="0.2">
      <c r="A401" s="54"/>
      <c r="B401" s="54"/>
      <c r="C401" s="54"/>
      <c r="D401" s="54"/>
      <c r="E401" s="54"/>
      <c r="F401" s="54"/>
      <c r="G401" s="54"/>
      <c r="H401" s="54"/>
      <c r="I401" s="54"/>
      <c r="J401" s="54"/>
      <c r="K401" s="54"/>
      <c r="L401" s="54"/>
      <c r="M401" s="54"/>
      <c r="N401" s="54"/>
      <c r="O401" s="54"/>
      <c r="P401" s="54"/>
      <c r="Q401" s="54"/>
      <c r="R401" s="54"/>
      <c r="S401" s="54"/>
      <c r="T401" s="54"/>
    </row>
    <row r="402" spans="1:20" s="8" customFormat="1" ht="12.75" x14ac:dyDescent="0.2">
      <c r="A402" s="54"/>
      <c r="B402" s="54"/>
      <c r="C402" s="54"/>
      <c r="D402" s="54"/>
      <c r="E402" s="54"/>
      <c r="F402" s="54"/>
      <c r="G402" s="54"/>
      <c r="H402" s="54"/>
      <c r="I402" s="54"/>
      <c r="J402" s="54"/>
      <c r="K402" s="54"/>
      <c r="L402" s="54"/>
      <c r="M402" s="54"/>
      <c r="N402" s="54"/>
      <c r="O402" s="54"/>
      <c r="P402" s="54"/>
      <c r="Q402" s="54"/>
      <c r="R402" s="54"/>
      <c r="S402" s="54"/>
      <c r="T402" s="54"/>
    </row>
    <row r="403" spans="1:20" s="8" customFormat="1" ht="12.75" x14ac:dyDescent="0.2">
      <c r="A403" s="54"/>
      <c r="B403" s="54"/>
      <c r="C403" s="54"/>
      <c r="D403" s="54"/>
      <c r="E403" s="54"/>
      <c r="F403" s="54"/>
      <c r="G403" s="54"/>
      <c r="H403" s="54"/>
      <c r="I403" s="54"/>
      <c r="J403" s="54"/>
      <c r="K403" s="54"/>
      <c r="L403" s="54"/>
      <c r="M403" s="54"/>
      <c r="N403" s="54"/>
      <c r="O403" s="54"/>
      <c r="P403" s="54"/>
      <c r="Q403" s="54"/>
      <c r="R403" s="54"/>
      <c r="S403" s="54"/>
      <c r="T403" s="54"/>
    </row>
    <row r="404" spans="1:20" s="8" customFormat="1" ht="12.75" x14ac:dyDescent="0.2">
      <c r="A404" s="54"/>
      <c r="B404" s="54"/>
      <c r="C404" s="54"/>
      <c r="D404" s="54"/>
      <c r="E404" s="54"/>
      <c r="F404" s="54"/>
      <c r="G404" s="54"/>
      <c r="H404" s="54"/>
      <c r="I404" s="54"/>
      <c r="J404" s="54"/>
      <c r="K404" s="54"/>
      <c r="L404" s="54"/>
      <c r="M404" s="54"/>
      <c r="N404" s="54"/>
      <c r="O404" s="54"/>
      <c r="P404" s="54"/>
      <c r="Q404" s="54"/>
      <c r="R404" s="54"/>
      <c r="S404" s="54"/>
      <c r="T404" s="54"/>
    </row>
    <row r="405" spans="1:20" s="8" customFormat="1" ht="12.75" x14ac:dyDescent="0.2">
      <c r="A405" s="54"/>
      <c r="B405" s="54"/>
      <c r="C405" s="54"/>
      <c r="D405" s="54"/>
      <c r="E405" s="54"/>
      <c r="F405" s="54"/>
      <c r="G405" s="54"/>
      <c r="H405" s="54"/>
      <c r="I405" s="54"/>
      <c r="J405" s="54"/>
      <c r="K405" s="54"/>
      <c r="L405" s="54"/>
      <c r="M405" s="54"/>
      <c r="N405" s="54"/>
      <c r="O405" s="54"/>
      <c r="P405" s="54"/>
      <c r="Q405" s="54"/>
      <c r="R405" s="54"/>
      <c r="S405" s="54"/>
      <c r="T405" s="54"/>
    </row>
    <row r="406" spans="1:20" s="8" customFormat="1" ht="12.75" x14ac:dyDescent="0.2">
      <c r="A406" s="54"/>
      <c r="B406" s="54"/>
      <c r="C406" s="54"/>
      <c r="D406" s="54"/>
      <c r="E406" s="54"/>
      <c r="F406" s="54"/>
      <c r="G406" s="54"/>
      <c r="H406" s="54"/>
      <c r="I406" s="54"/>
      <c r="J406" s="54"/>
      <c r="K406" s="54"/>
      <c r="L406" s="54"/>
      <c r="M406" s="54"/>
      <c r="N406" s="54"/>
      <c r="O406" s="54"/>
      <c r="P406" s="54"/>
      <c r="Q406" s="54"/>
      <c r="R406" s="54"/>
      <c r="S406" s="54"/>
      <c r="T406" s="54"/>
    </row>
    <row r="407" spans="1:20" s="8" customFormat="1" ht="12.75" x14ac:dyDescent="0.2">
      <c r="A407" s="54"/>
      <c r="B407" s="54"/>
      <c r="C407" s="54"/>
      <c r="D407" s="54"/>
      <c r="E407" s="54"/>
      <c r="F407" s="54"/>
      <c r="G407" s="54"/>
      <c r="H407" s="54"/>
      <c r="I407" s="54"/>
      <c r="J407" s="54"/>
      <c r="K407" s="54"/>
      <c r="L407" s="54"/>
      <c r="M407" s="54"/>
      <c r="N407" s="54"/>
      <c r="O407" s="54"/>
      <c r="P407" s="54"/>
      <c r="Q407" s="54"/>
      <c r="R407" s="54"/>
      <c r="S407" s="54"/>
      <c r="T407" s="54"/>
    </row>
    <row r="408" spans="1:20" s="8" customFormat="1" ht="12.75" x14ac:dyDescent="0.2">
      <c r="A408" s="54"/>
      <c r="B408" s="54"/>
      <c r="C408" s="54"/>
      <c r="D408" s="54"/>
      <c r="E408" s="54"/>
      <c r="F408" s="54"/>
      <c r="G408" s="54"/>
      <c r="H408" s="54"/>
      <c r="I408" s="54"/>
      <c r="J408" s="54"/>
      <c r="K408" s="54"/>
      <c r="L408" s="54"/>
      <c r="M408" s="54"/>
      <c r="N408" s="54"/>
      <c r="O408" s="54"/>
      <c r="P408" s="54"/>
      <c r="Q408" s="54"/>
      <c r="R408" s="54"/>
      <c r="S408" s="54"/>
      <c r="T408" s="54"/>
    </row>
    <row r="409" spans="1:20" s="8" customFormat="1" ht="12.75" x14ac:dyDescent="0.2">
      <c r="A409" s="54"/>
      <c r="B409" s="54"/>
      <c r="C409" s="54"/>
      <c r="D409" s="54"/>
      <c r="E409" s="54"/>
      <c r="F409" s="54"/>
      <c r="G409" s="54"/>
      <c r="H409" s="54"/>
      <c r="I409" s="54"/>
      <c r="J409" s="54"/>
      <c r="K409" s="54"/>
      <c r="L409" s="54"/>
      <c r="M409" s="54"/>
      <c r="N409" s="54"/>
      <c r="O409" s="54"/>
      <c r="P409" s="54"/>
      <c r="Q409" s="54"/>
      <c r="R409" s="54"/>
      <c r="S409" s="54"/>
      <c r="T409" s="54"/>
    </row>
    <row r="410" spans="1:20" s="8" customFormat="1" ht="12.75" x14ac:dyDescent="0.2">
      <c r="A410" s="54"/>
      <c r="B410" s="54"/>
      <c r="C410" s="54"/>
      <c r="D410" s="54"/>
      <c r="E410" s="54"/>
      <c r="F410" s="54"/>
      <c r="G410" s="54"/>
      <c r="H410" s="54"/>
      <c r="I410" s="54"/>
      <c r="J410" s="54"/>
      <c r="K410" s="54"/>
      <c r="L410" s="54"/>
      <c r="M410" s="54"/>
      <c r="N410" s="54"/>
      <c r="O410" s="54"/>
      <c r="P410" s="54"/>
      <c r="Q410" s="54"/>
      <c r="R410" s="54"/>
      <c r="S410" s="54"/>
      <c r="T410" s="54"/>
    </row>
    <row r="411" spans="1:20" s="8" customFormat="1" ht="12.75" x14ac:dyDescent="0.2">
      <c r="A411" s="54"/>
      <c r="B411" s="54"/>
      <c r="C411" s="54"/>
      <c r="D411" s="54"/>
      <c r="E411" s="54"/>
      <c r="F411" s="54"/>
      <c r="G411" s="54"/>
      <c r="H411" s="54"/>
      <c r="I411" s="54"/>
      <c r="J411" s="54"/>
      <c r="K411" s="54"/>
      <c r="L411" s="54"/>
      <c r="M411" s="54"/>
      <c r="N411" s="54"/>
      <c r="O411" s="54"/>
      <c r="P411" s="54"/>
      <c r="Q411" s="54"/>
      <c r="R411" s="54"/>
      <c r="S411" s="54"/>
      <c r="T411" s="54"/>
    </row>
    <row r="412" spans="1:20" s="8" customFormat="1" ht="12.75" x14ac:dyDescent="0.2">
      <c r="A412" s="54"/>
      <c r="B412" s="54"/>
      <c r="C412" s="54"/>
      <c r="D412" s="54"/>
      <c r="E412" s="54"/>
      <c r="F412" s="54"/>
      <c r="G412" s="54"/>
      <c r="H412" s="54"/>
      <c r="I412" s="54"/>
      <c r="J412" s="54"/>
      <c r="K412" s="54"/>
      <c r="L412" s="54"/>
      <c r="M412" s="54"/>
      <c r="N412" s="54"/>
      <c r="O412" s="54"/>
      <c r="P412" s="54"/>
      <c r="Q412" s="54"/>
      <c r="R412" s="54"/>
      <c r="S412" s="54"/>
      <c r="T412" s="54"/>
    </row>
    <row r="413" spans="1:20" s="8" customFormat="1" ht="12.75" x14ac:dyDescent="0.2">
      <c r="A413" s="54"/>
      <c r="B413" s="54"/>
      <c r="C413" s="54"/>
      <c r="D413" s="54"/>
      <c r="E413" s="54"/>
      <c r="F413" s="54"/>
      <c r="G413" s="54"/>
      <c r="H413" s="54"/>
      <c r="I413" s="54"/>
      <c r="J413" s="54"/>
      <c r="K413" s="54"/>
      <c r="L413" s="54"/>
      <c r="M413" s="54"/>
      <c r="N413" s="54"/>
      <c r="O413" s="54"/>
      <c r="P413" s="54"/>
      <c r="Q413" s="54"/>
      <c r="R413" s="54"/>
      <c r="S413" s="54"/>
      <c r="T413" s="54"/>
    </row>
    <row r="414" spans="1:20" s="8" customFormat="1" ht="12.75" x14ac:dyDescent="0.2">
      <c r="A414" s="54"/>
      <c r="B414" s="54"/>
      <c r="C414" s="54"/>
      <c r="D414" s="54"/>
      <c r="E414" s="54"/>
      <c r="F414" s="54"/>
      <c r="G414" s="54"/>
      <c r="H414" s="54"/>
      <c r="I414" s="54"/>
      <c r="J414" s="54"/>
      <c r="K414" s="54"/>
      <c r="L414" s="54"/>
      <c r="M414" s="54"/>
      <c r="N414" s="54"/>
      <c r="O414" s="54"/>
      <c r="P414" s="54"/>
      <c r="Q414" s="54"/>
      <c r="R414" s="54"/>
      <c r="S414" s="54"/>
      <c r="T414" s="54"/>
    </row>
    <row r="415" spans="1:20" s="8" customFormat="1" ht="12.75" x14ac:dyDescent="0.2">
      <c r="A415" s="54"/>
      <c r="B415" s="54"/>
      <c r="C415" s="54"/>
      <c r="D415" s="54"/>
      <c r="E415" s="54"/>
      <c r="F415" s="54"/>
      <c r="G415" s="54"/>
      <c r="H415" s="54"/>
      <c r="I415" s="54"/>
      <c r="J415" s="54"/>
      <c r="K415" s="54"/>
      <c r="L415" s="54"/>
      <c r="M415" s="54"/>
      <c r="N415" s="54"/>
      <c r="O415" s="54"/>
      <c r="P415" s="54"/>
      <c r="Q415" s="54"/>
      <c r="R415" s="54"/>
      <c r="S415" s="54"/>
      <c r="T415" s="54"/>
    </row>
    <row r="416" spans="1:20" s="8" customFormat="1" ht="12.75" x14ac:dyDescent="0.2">
      <c r="A416" s="54"/>
      <c r="B416" s="54"/>
      <c r="C416" s="54"/>
      <c r="D416" s="54"/>
      <c r="E416" s="54"/>
      <c r="F416" s="54"/>
      <c r="G416" s="54"/>
      <c r="H416" s="54"/>
      <c r="I416" s="54"/>
      <c r="J416" s="54"/>
      <c r="K416" s="54"/>
      <c r="L416" s="54"/>
      <c r="M416" s="54"/>
      <c r="N416" s="54"/>
      <c r="O416" s="54"/>
      <c r="P416" s="54"/>
      <c r="Q416" s="54"/>
      <c r="R416" s="54"/>
      <c r="S416" s="54"/>
      <c r="T416" s="54"/>
    </row>
    <row r="417" spans="1:20" s="8" customFormat="1" ht="12.75" x14ac:dyDescent="0.2">
      <c r="A417" s="54"/>
      <c r="B417" s="54"/>
      <c r="C417" s="54"/>
      <c r="D417" s="54"/>
      <c r="E417" s="54"/>
      <c r="F417" s="54"/>
      <c r="G417" s="54"/>
      <c r="H417" s="54"/>
      <c r="I417" s="54"/>
      <c r="J417" s="54"/>
      <c r="K417" s="54"/>
      <c r="L417" s="54"/>
      <c r="M417" s="54"/>
      <c r="N417" s="54"/>
      <c r="O417" s="54"/>
      <c r="P417" s="54"/>
      <c r="Q417" s="54"/>
      <c r="R417" s="54"/>
      <c r="S417" s="54"/>
      <c r="T417" s="54"/>
    </row>
    <row r="418" spans="1:20" s="8" customFormat="1" ht="12.75" x14ac:dyDescent="0.2">
      <c r="A418" s="54"/>
      <c r="B418" s="54"/>
      <c r="C418" s="54"/>
      <c r="D418" s="54"/>
      <c r="E418" s="54"/>
      <c r="F418" s="54"/>
      <c r="G418" s="54"/>
      <c r="H418" s="54"/>
      <c r="I418" s="54"/>
      <c r="J418" s="54"/>
      <c r="K418" s="54"/>
      <c r="L418" s="54"/>
      <c r="M418" s="54"/>
      <c r="N418" s="54"/>
      <c r="O418" s="54"/>
      <c r="P418" s="54"/>
      <c r="Q418" s="54"/>
      <c r="R418" s="54"/>
      <c r="S418" s="54"/>
      <c r="T418" s="54"/>
    </row>
    <row r="419" spans="1:20" s="8" customFormat="1" ht="12.75" x14ac:dyDescent="0.2">
      <c r="A419" s="54"/>
      <c r="B419" s="54"/>
      <c r="C419" s="54"/>
      <c r="D419" s="54"/>
      <c r="E419" s="54"/>
      <c r="F419" s="54"/>
      <c r="G419" s="54"/>
      <c r="H419" s="54"/>
      <c r="I419" s="54"/>
      <c r="J419" s="54"/>
      <c r="K419" s="54"/>
      <c r="L419" s="54"/>
      <c r="M419" s="54"/>
      <c r="N419" s="54"/>
      <c r="O419" s="54"/>
      <c r="P419" s="54"/>
      <c r="Q419" s="54"/>
      <c r="R419" s="54"/>
      <c r="S419" s="54"/>
      <c r="T419" s="54"/>
    </row>
    <row r="420" spans="1:20" s="8" customFormat="1" ht="12.75" x14ac:dyDescent="0.2">
      <c r="A420" s="54"/>
      <c r="B420" s="54"/>
      <c r="C420" s="54"/>
      <c r="D420" s="54"/>
      <c r="E420" s="54"/>
      <c r="F420" s="54"/>
      <c r="G420" s="54"/>
      <c r="H420" s="54"/>
      <c r="I420" s="54"/>
      <c r="J420" s="54"/>
      <c r="K420" s="54"/>
      <c r="L420" s="54"/>
      <c r="M420" s="54"/>
      <c r="N420" s="54"/>
      <c r="O420" s="54"/>
      <c r="P420" s="54"/>
      <c r="Q420" s="54"/>
      <c r="R420" s="54"/>
      <c r="S420" s="54"/>
      <c r="T420" s="54"/>
    </row>
    <row r="421" spans="1:20" s="8" customFormat="1" ht="12.75" x14ac:dyDescent="0.2">
      <c r="A421" s="54"/>
      <c r="B421" s="54"/>
      <c r="C421" s="54"/>
      <c r="D421" s="54"/>
      <c r="E421" s="54"/>
      <c r="F421" s="54"/>
      <c r="G421" s="54"/>
      <c r="H421" s="54"/>
      <c r="I421" s="54"/>
      <c r="J421" s="54"/>
      <c r="K421" s="54"/>
      <c r="L421" s="54"/>
      <c r="M421" s="54"/>
      <c r="N421" s="54"/>
      <c r="O421" s="54"/>
      <c r="P421" s="54"/>
      <c r="Q421" s="54"/>
      <c r="R421" s="54"/>
      <c r="S421" s="54"/>
      <c r="T421" s="54"/>
    </row>
    <row r="422" spans="1:20" s="8" customFormat="1" ht="12.75" x14ac:dyDescent="0.2">
      <c r="A422" s="54"/>
      <c r="B422" s="54"/>
      <c r="C422" s="54"/>
      <c r="D422" s="54"/>
      <c r="E422" s="54"/>
      <c r="F422" s="54"/>
      <c r="G422" s="54"/>
      <c r="H422" s="54"/>
      <c r="I422" s="54"/>
      <c r="J422" s="54"/>
      <c r="K422" s="54"/>
      <c r="L422" s="54"/>
      <c r="M422" s="54"/>
      <c r="N422" s="54"/>
      <c r="O422" s="54"/>
      <c r="P422" s="54"/>
      <c r="Q422" s="54"/>
      <c r="R422" s="54"/>
      <c r="S422" s="54"/>
      <c r="T422" s="54"/>
    </row>
    <row r="423" spans="1:20" s="8" customFormat="1" ht="12.75" x14ac:dyDescent="0.2">
      <c r="A423" s="54"/>
      <c r="B423" s="54"/>
      <c r="C423" s="54"/>
      <c r="D423" s="54"/>
      <c r="E423" s="54"/>
      <c r="F423" s="54"/>
      <c r="G423" s="54"/>
      <c r="H423" s="54"/>
      <c r="I423" s="54"/>
      <c r="J423" s="54"/>
      <c r="K423" s="54"/>
      <c r="L423" s="54"/>
      <c r="M423" s="54"/>
      <c r="N423" s="54"/>
      <c r="O423" s="54"/>
      <c r="P423" s="54"/>
      <c r="Q423" s="54"/>
      <c r="R423" s="54"/>
      <c r="S423" s="54"/>
      <c r="T423" s="54"/>
    </row>
    <row r="424" spans="1:20" s="8" customFormat="1" ht="12.75" x14ac:dyDescent="0.2">
      <c r="A424" s="54"/>
      <c r="B424" s="54"/>
      <c r="C424" s="54"/>
      <c r="D424" s="54"/>
      <c r="E424" s="54"/>
      <c r="F424" s="54"/>
      <c r="G424" s="54"/>
      <c r="H424" s="54"/>
      <c r="I424" s="54"/>
      <c r="J424" s="54"/>
      <c r="K424" s="54"/>
      <c r="L424" s="54"/>
      <c r="M424" s="54"/>
      <c r="N424" s="54"/>
      <c r="O424" s="54"/>
      <c r="P424" s="54"/>
      <c r="Q424" s="54"/>
      <c r="R424" s="54"/>
      <c r="S424" s="54"/>
      <c r="T424" s="54"/>
    </row>
    <row r="425" spans="1:20" s="8" customFormat="1" ht="12.75" x14ac:dyDescent="0.2">
      <c r="A425" s="54"/>
      <c r="B425" s="54"/>
      <c r="C425" s="54"/>
      <c r="D425" s="54"/>
      <c r="E425" s="54"/>
      <c r="F425" s="54"/>
      <c r="G425" s="54"/>
      <c r="H425" s="54"/>
      <c r="I425" s="54"/>
      <c r="J425" s="54"/>
      <c r="K425" s="54"/>
      <c r="L425" s="54"/>
      <c r="M425" s="54"/>
      <c r="N425" s="54"/>
      <c r="O425" s="54"/>
      <c r="P425" s="54"/>
      <c r="Q425" s="54"/>
      <c r="R425" s="54"/>
      <c r="S425" s="54"/>
      <c r="T425" s="54"/>
    </row>
    <row r="426" spans="1:20" s="8" customFormat="1" ht="12.75" x14ac:dyDescent="0.2">
      <c r="A426" s="54"/>
      <c r="B426" s="54"/>
      <c r="C426" s="54"/>
      <c r="D426" s="54"/>
      <c r="E426" s="54"/>
      <c r="F426" s="54"/>
      <c r="G426" s="54"/>
      <c r="H426" s="54"/>
      <c r="I426" s="54"/>
      <c r="J426" s="54"/>
      <c r="K426" s="54"/>
      <c r="L426" s="54"/>
      <c r="M426" s="54"/>
      <c r="N426" s="54"/>
      <c r="O426" s="54"/>
      <c r="P426" s="54"/>
      <c r="Q426" s="54"/>
      <c r="R426" s="54"/>
      <c r="S426" s="54"/>
      <c r="T426" s="54"/>
    </row>
    <row r="427" spans="1:20" s="8" customFormat="1" ht="12.75" x14ac:dyDescent="0.2">
      <c r="A427" s="54"/>
      <c r="B427" s="54"/>
      <c r="C427" s="54"/>
      <c r="D427" s="54"/>
      <c r="E427" s="54"/>
      <c r="F427" s="54"/>
      <c r="G427" s="54"/>
      <c r="H427" s="54"/>
      <c r="I427" s="54"/>
      <c r="J427" s="54"/>
      <c r="K427" s="54"/>
      <c r="L427" s="54"/>
      <c r="M427" s="54"/>
      <c r="N427" s="54"/>
      <c r="O427" s="54"/>
      <c r="P427" s="54"/>
      <c r="Q427" s="54"/>
      <c r="R427" s="54"/>
      <c r="S427" s="54"/>
      <c r="T427" s="54"/>
    </row>
    <row r="428" spans="1:20" s="8" customFormat="1" ht="12.75" x14ac:dyDescent="0.2">
      <c r="A428" s="54"/>
      <c r="B428" s="54"/>
      <c r="C428" s="54"/>
      <c r="D428" s="54"/>
      <c r="E428" s="54"/>
      <c r="F428" s="54"/>
      <c r="G428" s="54"/>
      <c r="H428" s="54"/>
      <c r="I428" s="54"/>
      <c r="J428" s="54"/>
      <c r="K428" s="54"/>
      <c r="L428" s="54"/>
      <c r="M428" s="54"/>
      <c r="N428" s="54"/>
      <c r="O428" s="54"/>
      <c r="P428" s="54"/>
      <c r="Q428" s="54"/>
      <c r="R428" s="54"/>
      <c r="S428" s="54"/>
      <c r="T428" s="54"/>
    </row>
    <row r="429" spans="1:20" s="8" customFormat="1" ht="12.75" x14ac:dyDescent="0.2">
      <c r="A429" s="54"/>
      <c r="B429" s="54"/>
      <c r="C429" s="54"/>
      <c r="D429" s="54"/>
      <c r="E429" s="54"/>
      <c r="F429" s="54"/>
      <c r="G429" s="54"/>
      <c r="H429" s="54"/>
      <c r="I429" s="54"/>
      <c r="J429" s="54"/>
      <c r="K429" s="54"/>
      <c r="L429" s="54"/>
      <c r="M429" s="54"/>
      <c r="N429" s="54"/>
      <c r="O429" s="54"/>
      <c r="P429" s="54"/>
      <c r="Q429" s="54"/>
      <c r="R429" s="54"/>
      <c r="S429" s="54"/>
      <c r="T429" s="54"/>
    </row>
    <row r="430" spans="1:20" s="8" customFormat="1" ht="12.75" x14ac:dyDescent="0.2">
      <c r="A430" s="54"/>
      <c r="B430" s="54"/>
      <c r="C430" s="54"/>
      <c r="D430" s="54"/>
      <c r="E430" s="54"/>
      <c r="F430" s="54"/>
      <c r="G430" s="54"/>
      <c r="H430" s="54"/>
      <c r="I430" s="54"/>
      <c r="J430" s="54"/>
      <c r="K430" s="54"/>
      <c r="L430" s="54"/>
      <c r="M430" s="54"/>
      <c r="N430" s="54"/>
      <c r="O430" s="54"/>
      <c r="P430" s="54"/>
      <c r="Q430" s="54"/>
      <c r="R430" s="54"/>
      <c r="S430" s="54"/>
      <c r="T430" s="54"/>
    </row>
    <row r="431" spans="1:20" s="8" customFormat="1" ht="12.75" x14ac:dyDescent="0.2">
      <c r="A431" s="54"/>
      <c r="B431" s="54"/>
      <c r="C431" s="54"/>
      <c r="D431" s="54"/>
      <c r="E431" s="54"/>
      <c r="F431" s="54"/>
      <c r="G431" s="54"/>
      <c r="H431" s="54"/>
      <c r="I431" s="54"/>
      <c r="J431" s="54"/>
      <c r="K431" s="54"/>
      <c r="L431" s="54"/>
      <c r="M431" s="54"/>
      <c r="N431" s="54"/>
      <c r="O431" s="54"/>
      <c r="P431" s="54"/>
      <c r="Q431" s="54"/>
      <c r="R431" s="54"/>
      <c r="S431" s="54"/>
      <c r="T431" s="54"/>
    </row>
    <row r="432" spans="1:20" s="8" customFormat="1" ht="12.75" x14ac:dyDescent="0.2">
      <c r="A432" s="54"/>
      <c r="B432" s="54"/>
      <c r="C432" s="54"/>
      <c r="D432" s="54"/>
      <c r="E432" s="54"/>
      <c r="F432" s="54"/>
      <c r="G432" s="54"/>
      <c r="H432" s="54"/>
      <c r="I432" s="54"/>
      <c r="J432" s="54"/>
      <c r="K432" s="54"/>
      <c r="L432" s="54"/>
      <c r="M432" s="54"/>
      <c r="N432" s="54"/>
      <c r="O432" s="54"/>
      <c r="P432" s="54"/>
      <c r="Q432" s="54"/>
      <c r="R432" s="54"/>
      <c r="S432" s="54"/>
      <c r="T432" s="54"/>
    </row>
    <row r="433" spans="1:20" s="8" customFormat="1" ht="12.75" x14ac:dyDescent="0.2">
      <c r="A433" s="54"/>
      <c r="B433" s="54"/>
      <c r="C433" s="54"/>
      <c r="D433" s="54"/>
      <c r="E433" s="54"/>
      <c r="F433" s="54"/>
      <c r="G433" s="54"/>
      <c r="H433" s="54"/>
      <c r="I433" s="54"/>
      <c r="J433" s="54"/>
      <c r="K433" s="54"/>
      <c r="L433" s="54"/>
      <c r="M433" s="54"/>
      <c r="N433" s="54"/>
      <c r="O433" s="54"/>
      <c r="P433" s="54"/>
      <c r="Q433" s="54"/>
      <c r="R433" s="54"/>
      <c r="S433" s="54"/>
      <c r="T433" s="54"/>
    </row>
    <row r="434" spans="1:20" s="8" customFormat="1" ht="12.75" x14ac:dyDescent="0.2">
      <c r="A434" s="54"/>
      <c r="B434" s="54"/>
      <c r="C434" s="54"/>
      <c r="D434" s="54"/>
      <c r="E434" s="54"/>
      <c r="F434" s="54"/>
      <c r="G434" s="54"/>
      <c r="H434" s="54"/>
      <c r="I434" s="54"/>
      <c r="J434" s="54"/>
      <c r="K434" s="54"/>
      <c r="L434" s="54"/>
      <c r="M434" s="54"/>
      <c r="N434" s="54"/>
      <c r="O434" s="54"/>
      <c r="P434" s="54"/>
      <c r="Q434" s="54"/>
      <c r="R434" s="54"/>
      <c r="S434" s="54"/>
      <c r="T434" s="54"/>
    </row>
    <row r="435" spans="1:20" s="8" customFormat="1" ht="12.75" x14ac:dyDescent="0.2">
      <c r="A435" s="54"/>
      <c r="B435" s="54"/>
      <c r="C435" s="54"/>
      <c r="D435" s="54"/>
      <c r="E435" s="54"/>
      <c r="F435" s="54"/>
      <c r="G435" s="54"/>
      <c r="H435" s="54"/>
      <c r="I435" s="54"/>
      <c r="J435" s="54"/>
      <c r="K435" s="54"/>
      <c r="L435" s="54"/>
      <c r="M435" s="54"/>
      <c r="N435" s="54"/>
      <c r="O435" s="54"/>
      <c r="P435" s="54"/>
      <c r="Q435" s="54"/>
      <c r="R435" s="54"/>
      <c r="S435" s="54"/>
      <c r="T435" s="54"/>
    </row>
    <row r="436" spans="1:20" s="8" customFormat="1" ht="12.75" x14ac:dyDescent="0.2">
      <c r="A436" s="54"/>
      <c r="B436" s="54"/>
      <c r="C436" s="54"/>
      <c r="D436" s="54"/>
      <c r="E436" s="54"/>
      <c r="F436" s="54"/>
      <c r="G436" s="54"/>
      <c r="H436" s="54"/>
      <c r="I436" s="54"/>
      <c r="J436" s="54"/>
      <c r="K436" s="54"/>
      <c r="L436" s="54"/>
      <c r="M436" s="54"/>
      <c r="N436" s="54"/>
      <c r="O436" s="54"/>
      <c r="P436" s="54"/>
      <c r="Q436" s="54"/>
      <c r="R436" s="54"/>
      <c r="S436" s="54"/>
      <c r="T436" s="54"/>
    </row>
    <row r="437" spans="1:20" s="8" customFormat="1" ht="12.75" x14ac:dyDescent="0.2">
      <c r="A437" s="54"/>
      <c r="B437" s="54"/>
      <c r="C437" s="54"/>
      <c r="D437" s="54"/>
      <c r="E437" s="54"/>
      <c r="F437" s="54"/>
      <c r="G437" s="54"/>
      <c r="H437" s="54"/>
      <c r="I437" s="54"/>
      <c r="J437" s="54"/>
      <c r="K437" s="54"/>
      <c r="L437" s="54"/>
      <c r="M437" s="54"/>
      <c r="N437" s="54"/>
      <c r="O437" s="54"/>
      <c r="P437" s="54"/>
      <c r="Q437" s="54"/>
      <c r="R437" s="54"/>
      <c r="S437" s="54"/>
      <c r="T437" s="54"/>
    </row>
    <row r="438" spans="1:20" s="8" customFormat="1" ht="12.75" x14ac:dyDescent="0.2">
      <c r="A438" s="54"/>
      <c r="B438" s="54"/>
      <c r="C438" s="54"/>
      <c r="D438" s="54"/>
      <c r="E438" s="54"/>
      <c r="F438" s="54"/>
      <c r="G438" s="54"/>
      <c r="H438" s="54"/>
      <c r="I438" s="54"/>
      <c r="J438" s="54"/>
      <c r="K438" s="54"/>
      <c r="L438" s="54"/>
      <c r="M438" s="54"/>
      <c r="N438" s="54"/>
      <c r="O438" s="54"/>
      <c r="P438" s="54"/>
      <c r="Q438" s="54"/>
      <c r="R438" s="54"/>
      <c r="S438" s="54"/>
      <c r="T438" s="54"/>
    </row>
    <row r="439" spans="1:20" s="8" customFormat="1" ht="12.75" x14ac:dyDescent="0.2">
      <c r="A439" s="54"/>
      <c r="B439" s="54"/>
      <c r="C439" s="54"/>
      <c r="D439" s="54"/>
      <c r="E439" s="54"/>
      <c r="F439" s="54"/>
      <c r="G439" s="54"/>
      <c r="H439" s="54"/>
      <c r="I439" s="54"/>
      <c r="J439" s="54"/>
      <c r="K439" s="54"/>
      <c r="L439" s="54"/>
      <c r="M439" s="54"/>
      <c r="N439" s="54"/>
      <c r="O439" s="54"/>
      <c r="P439" s="54"/>
      <c r="Q439" s="54"/>
      <c r="R439" s="54"/>
      <c r="S439" s="54"/>
      <c r="T439" s="54"/>
    </row>
    <row r="440" spans="1:20" s="8" customFormat="1" ht="12.75" x14ac:dyDescent="0.2">
      <c r="A440" s="54"/>
      <c r="B440" s="54"/>
      <c r="C440" s="54"/>
      <c r="D440" s="54"/>
      <c r="E440" s="54"/>
      <c r="F440" s="54"/>
      <c r="G440" s="54"/>
      <c r="H440" s="54"/>
      <c r="I440" s="54"/>
      <c r="J440" s="54"/>
      <c r="K440" s="54"/>
      <c r="L440" s="54"/>
      <c r="M440" s="54"/>
      <c r="N440" s="54"/>
      <c r="O440" s="54"/>
      <c r="P440" s="54"/>
      <c r="Q440" s="54"/>
      <c r="R440" s="54"/>
      <c r="S440" s="54"/>
      <c r="T440" s="54"/>
    </row>
    <row r="441" spans="1:20" s="8" customFormat="1" ht="12.75" x14ac:dyDescent="0.2">
      <c r="A441" s="54"/>
      <c r="B441" s="54"/>
      <c r="C441" s="54"/>
      <c r="D441" s="54"/>
      <c r="E441" s="54"/>
      <c r="F441" s="54"/>
      <c r="G441" s="54"/>
      <c r="H441" s="54"/>
      <c r="I441" s="54"/>
      <c r="J441" s="54"/>
      <c r="K441" s="54"/>
      <c r="L441" s="54"/>
      <c r="M441" s="54"/>
      <c r="N441" s="54"/>
      <c r="O441" s="54"/>
      <c r="P441" s="54"/>
      <c r="Q441" s="54"/>
      <c r="R441" s="54"/>
      <c r="S441" s="54"/>
      <c r="T441" s="54"/>
    </row>
    <row r="442" spans="1:20" s="8" customFormat="1" ht="12.75" x14ac:dyDescent="0.2">
      <c r="A442" s="54"/>
      <c r="B442" s="54"/>
      <c r="C442" s="54"/>
      <c r="D442" s="54"/>
      <c r="E442" s="54"/>
      <c r="F442" s="54"/>
      <c r="G442" s="54"/>
      <c r="H442" s="54"/>
      <c r="I442" s="54"/>
      <c r="J442" s="54"/>
      <c r="K442" s="54"/>
      <c r="L442" s="54"/>
      <c r="M442" s="54"/>
      <c r="N442" s="54"/>
      <c r="O442" s="54"/>
      <c r="P442" s="54"/>
      <c r="Q442" s="54"/>
      <c r="R442" s="54"/>
      <c r="S442" s="54"/>
      <c r="T442" s="54"/>
    </row>
    <row r="443" spans="1:20" s="8" customFormat="1" ht="12.75" x14ac:dyDescent="0.2">
      <c r="A443" s="54"/>
      <c r="B443" s="54"/>
      <c r="C443" s="54"/>
      <c r="D443" s="54"/>
      <c r="E443" s="54"/>
      <c r="F443" s="54"/>
      <c r="G443" s="54"/>
      <c r="H443" s="54"/>
      <c r="I443" s="54"/>
      <c r="J443" s="54"/>
      <c r="K443" s="54"/>
      <c r="L443" s="54"/>
      <c r="M443" s="54"/>
      <c r="N443" s="54"/>
      <c r="O443" s="54"/>
      <c r="P443" s="54"/>
      <c r="Q443" s="54"/>
      <c r="R443" s="54"/>
      <c r="S443" s="54"/>
      <c r="T443" s="54"/>
    </row>
    <row r="444" spans="1:20" s="8" customFormat="1" ht="12.75" x14ac:dyDescent="0.2">
      <c r="A444" s="54"/>
      <c r="B444" s="54"/>
      <c r="C444" s="54"/>
      <c r="D444" s="54"/>
      <c r="E444" s="54"/>
      <c r="F444" s="54"/>
      <c r="G444" s="54"/>
      <c r="H444" s="54"/>
      <c r="I444" s="54"/>
      <c r="J444" s="54"/>
      <c r="K444" s="54"/>
      <c r="L444" s="54"/>
      <c r="M444" s="54"/>
      <c r="N444" s="54"/>
      <c r="O444" s="54"/>
      <c r="P444" s="54"/>
      <c r="Q444" s="54"/>
      <c r="R444" s="54"/>
      <c r="S444" s="54"/>
      <c r="T444" s="54"/>
    </row>
    <row r="445" spans="1:20" s="8" customFormat="1" ht="12.75" x14ac:dyDescent="0.2">
      <c r="A445" s="54"/>
      <c r="B445" s="54"/>
      <c r="C445" s="54"/>
      <c r="D445" s="54"/>
      <c r="E445" s="54"/>
      <c r="F445" s="54"/>
      <c r="G445" s="54"/>
      <c r="H445" s="54"/>
      <c r="I445" s="54"/>
      <c r="J445" s="54"/>
      <c r="K445" s="54"/>
      <c r="L445" s="54"/>
      <c r="M445" s="54"/>
      <c r="N445" s="54"/>
      <c r="O445" s="54"/>
      <c r="P445" s="54"/>
      <c r="Q445" s="54"/>
      <c r="R445" s="54"/>
      <c r="S445" s="54"/>
      <c r="T445" s="54"/>
    </row>
    <row r="446" spans="1:20" s="8" customFormat="1" ht="12.75" x14ac:dyDescent="0.2">
      <c r="A446" s="54"/>
      <c r="B446" s="54"/>
      <c r="C446" s="54"/>
      <c r="D446" s="54"/>
      <c r="E446" s="54"/>
      <c r="F446" s="54"/>
      <c r="G446" s="54"/>
      <c r="H446" s="54"/>
      <c r="I446" s="54"/>
      <c r="J446" s="54"/>
      <c r="K446" s="54"/>
      <c r="L446" s="54"/>
      <c r="M446" s="54"/>
      <c r="N446" s="54"/>
      <c r="O446" s="54"/>
      <c r="P446" s="54"/>
      <c r="Q446" s="54"/>
      <c r="R446" s="54"/>
      <c r="S446" s="54"/>
      <c r="T446" s="54"/>
    </row>
    <row r="447" spans="1:20" s="8" customFormat="1" ht="12.75" x14ac:dyDescent="0.2">
      <c r="A447" s="54"/>
      <c r="B447" s="54"/>
      <c r="C447" s="54"/>
      <c r="D447" s="54"/>
      <c r="E447" s="54"/>
      <c r="F447" s="54"/>
      <c r="G447" s="54"/>
      <c r="H447" s="54"/>
      <c r="I447" s="54"/>
      <c r="J447" s="54"/>
      <c r="K447" s="54"/>
      <c r="L447" s="54"/>
      <c r="M447" s="54"/>
      <c r="N447" s="54"/>
      <c r="O447" s="54"/>
      <c r="P447" s="54"/>
      <c r="Q447" s="54"/>
      <c r="R447" s="54"/>
      <c r="S447" s="54"/>
      <c r="T447" s="54"/>
    </row>
    <row r="448" spans="1:20" s="8" customFormat="1" ht="12.75" x14ac:dyDescent="0.2">
      <c r="A448" s="54"/>
      <c r="B448" s="54"/>
      <c r="C448" s="54"/>
      <c r="D448" s="54"/>
      <c r="E448" s="54"/>
      <c r="F448" s="54"/>
      <c r="G448" s="54"/>
      <c r="H448" s="54"/>
      <c r="I448" s="54"/>
      <c r="J448" s="54"/>
      <c r="K448" s="54"/>
      <c r="L448" s="54"/>
      <c r="M448" s="54"/>
      <c r="N448" s="54"/>
      <c r="O448" s="54"/>
      <c r="P448" s="54"/>
      <c r="Q448" s="54"/>
      <c r="R448" s="54"/>
      <c r="S448" s="54"/>
      <c r="T448" s="54"/>
    </row>
    <row r="449" spans="1:20" s="8" customFormat="1" ht="12.75" x14ac:dyDescent="0.2">
      <c r="A449" s="54"/>
      <c r="B449" s="54"/>
      <c r="C449" s="54"/>
      <c r="D449" s="54"/>
      <c r="E449" s="54"/>
      <c r="F449" s="54"/>
      <c r="G449" s="54"/>
      <c r="H449" s="54"/>
      <c r="I449" s="54"/>
      <c r="J449" s="54"/>
      <c r="K449" s="54"/>
      <c r="L449" s="54"/>
      <c r="M449" s="54"/>
      <c r="N449" s="54"/>
      <c r="O449" s="54"/>
      <c r="P449" s="54"/>
      <c r="Q449" s="54"/>
      <c r="R449" s="54"/>
      <c r="S449" s="54"/>
      <c r="T449" s="54"/>
    </row>
    <row r="450" spans="1:20" s="8" customFormat="1" ht="12.75" x14ac:dyDescent="0.2">
      <c r="A450" s="54"/>
      <c r="B450" s="54"/>
      <c r="C450" s="54"/>
      <c r="D450" s="54"/>
      <c r="E450" s="54"/>
      <c r="F450" s="54"/>
      <c r="G450" s="54"/>
      <c r="H450" s="54"/>
      <c r="I450" s="54"/>
      <c r="J450" s="54"/>
      <c r="K450" s="54"/>
      <c r="L450" s="54"/>
      <c r="M450" s="54"/>
      <c r="N450" s="54"/>
      <c r="O450" s="54"/>
      <c r="P450" s="54"/>
      <c r="Q450" s="54"/>
      <c r="R450" s="54"/>
      <c r="S450" s="54"/>
      <c r="T450" s="54"/>
    </row>
    <row r="451" spans="1:20" s="8" customFormat="1" ht="12.75" x14ac:dyDescent="0.2">
      <c r="A451" s="54"/>
      <c r="B451" s="54"/>
      <c r="C451" s="54"/>
      <c r="D451" s="54"/>
      <c r="E451" s="54"/>
      <c r="F451" s="54"/>
      <c r="G451" s="54"/>
      <c r="H451" s="54"/>
      <c r="I451" s="54"/>
      <c r="J451" s="54"/>
      <c r="K451" s="54"/>
      <c r="L451" s="54"/>
      <c r="M451" s="54"/>
      <c r="N451" s="54"/>
      <c r="O451" s="54"/>
      <c r="P451" s="54"/>
      <c r="Q451" s="54"/>
      <c r="R451" s="54"/>
      <c r="S451" s="54"/>
      <c r="T451" s="54"/>
    </row>
    <row r="452" spans="1:20" s="8" customFormat="1" ht="12.75" x14ac:dyDescent="0.2">
      <c r="A452" s="54"/>
      <c r="B452" s="54"/>
      <c r="C452" s="54"/>
      <c r="D452" s="54"/>
      <c r="E452" s="54"/>
      <c r="F452" s="54"/>
      <c r="G452" s="54"/>
      <c r="H452" s="54"/>
      <c r="I452" s="54"/>
      <c r="J452" s="54"/>
      <c r="K452" s="54"/>
      <c r="L452" s="54"/>
      <c r="M452" s="54"/>
      <c r="N452" s="54"/>
      <c r="O452" s="54"/>
      <c r="P452" s="54"/>
      <c r="Q452" s="54"/>
      <c r="R452" s="54"/>
      <c r="S452" s="54"/>
      <c r="T452" s="54"/>
    </row>
    <row r="453" spans="1:20" s="8" customFormat="1" ht="12.75" x14ac:dyDescent="0.2">
      <c r="A453" s="54"/>
      <c r="B453" s="54"/>
      <c r="C453" s="54"/>
      <c r="D453" s="54"/>
      <c r="E453" s="54"/>
      <c r="F453" s="54"/>
      <c r="G453" s="54"/>
      <c r="H453" s="54"/>
      <c r="I453" s="54"/>
      <c r="J453" s="54"/>
      <c r="K453" s="54"/>
      <c r="L453" s="54"/>
      <c r="M453" s="54"/>
      <c r="N453" s="54"/>
      <c r="O453" s="54"/>
      <c r="P453" s="54"/>
      <c r="Q453" s="54"/>
      <c r="R453" s="54"/>
      <c r="S453" s="54"/>
      <c r="T453" s="54"/>
    </row>
    <row r="454" spans="1:20" s="8" customFormat="1" ht="12.75" x14ac:dyDescent="0.2">
      <c r="A454" s="54"/>
      <c r="B454" s="54"/>
      <c r="C454" s="54"/>
      <c r="D454" s="54"/>
      <c r="E454" s="54"/>
      <c r="F454" s="54"/>
      <c r="G454" s="54"/>
      <c r="H454" s="54"/>
      <c r="I454" s="54"/>
      <c r="J454" s="54"/>
      <c r="K454" s="54"/>
      <c r="L454" s="54"/>
      <c r="M454" s="54"/>
      <c r="N454" s="54"/>
      <c r="O454" s="54"/>
      <c r="P454" s="54"/>
      <c r="Q454" s="54"/>
      <c r="R454" s="54"/>
      <c r="S454" s="54"/>
      <c r="T454" s="54"/>
    </row>
    <row r="455" spans="1:20" s="8" customFormat="1" ht="12.75" x14ac:dyDescent="0.2">
      <c r="A455" s="54"/>
      <c r="B455" s="54"/>
      <c r="C455" s="54"/>
      <c r="D455" s="54"/>
      <c r="E455" s="54"/>
      <c r="F455" s="54"/>
      <c r="G455" s="54"/>
      <c r="H455" s="54"/>
      <c r="I455" s="54"/>
      <c r="J455" s="54"/>
      <c r="K455" s="54"/>
      <c r="L455" s="54"/>
      <c r="M455" s="54"/>
      <c r="N455" s="54"/>
      <c r="O455" s="54"/>
      <c r="P455" s="54"/>
      <c r="Q455" s="54"/>
      <c r="R455" s="54"/>
      <c r="S455" s="54"/>
      <c r="T455" s="54"/>
    </row>
    <row r="456" spans="1:20" s="8" customFormat="1" ht="12.75" x14ac:dyDescent="0.2">
      <c r="A456" s="54"/>
      <c r="B456" s="54"/>
      <c r="C456" s="54"/>
      <c r="D456" s="54"/>
      <c r="E456" s="54"/>
      <c r="F456" s="54"/>
      <c r="G456" s="54"/>
      <c r="H456" s="54"/>
      <c r="I456" s="54"/>
      <c r="J456" s="54"/>
      <c r="K456" s="54"/>
      <c r="L456" s="54"/>
      <c r="M456" s="54"/>
      <c r="N456" s="54"/>
      <c r="O456" s="54"/>
      <c r="P456" s="54"/>
      <c r="Q456" s="54"/>
      <c r="R456" s="54"/>
      <c r="S456" s="54"/>
      <c r="T456" s="54"/>
    </row>
    <row r="457" spans="1:20" s="8" customFormat="1" ht="12.75" x14ac:dyDescent="0.2">
      <c r="A457" s="54"/>
      <c r="B457" s="54"/>
      <c r="C457" s="54"/>
      <c r="D457" s="54"/>
      <c r="E457" s="54"/>
      <c r="F457" s="54"/>
      <c r="G457" s="54"/>
      <c r="H457" s="54"/>
      <c r="I457" s="54"/>
      <c r="J457" s="54"/>
      <c r="K457" s="54"/>
      <c r="L457" s="54"/>
      <c r="M457" s="54"/>
      <c r="N457" s="54"/>
      <c r="O457" s="54"/>
      <c r="P457" s="54"/>
      <c r="Q457" s="54"/>
      <c r="R457" s="54"/>
      <c r="S457" s="54"/>
      <c r="T457" s="54"/>
    </row>
    <row r="458" spans="1:20" s="8" customFormat="1" ht="12.75" x14ac:dyDescent="0.2">
      <c r="A458" s="54"/>
      <c r="B458" s="54"/>
      <c r="C458" s="54"/>
      <c r="D458" s="54"/>
      <c r="E458" s="54"/>
      <c r="F458" s="54"/>
      <c r="G458" s="54"/>
      <c r="H458" s="54"/>
      <c r="I458" s="54"/>
      <c r="J458" s="54"/>
      <c r="K458" s="54"/>
      <c r="L458" s="54"/>
      <c r="M458" s="54"/>
      <c r="N458" s="54"/>
      <c r="O458" s="54"/>
      <c r="P458" s="54"/>
      <c r="Q458" s="54"/>
      <c r="R458" s="54"/>
      <c r="S458" s="54"/>
      <c r="T458" s="54"/>
    </row>
    <row r="459" spans="1:20" s="8" customFormat="1" ht="12.75" x14ac:dyDescent="0.2">
      <c r="A459" s="54"/>
      <c r="B459" s="54"/>
      <c r="C459" s="54"/>
      <c r="D459" s="54"/>
      <c r="E459" s="54"/>
      <c r="F459" s="54"/>
      <c r="G459" s="54"/>
      <c r="H459" s="54"/>
      <c r="I459" s="54"/>
      <c r="J459" s="54"/>
      <c r="K459" s="54"/>
      <c r="L459" s="54"/>
      <c r="M459" s="54"/>
      <c r="N459" s="54"/>
      <c r="O459" s="54"/>
      <c r="P459" s="54"/>
      <c r="Q459" s="54"/>
      <c r="R459" s="54"/>
      <c r="S459" s="54"/>
      <c r="T459" s="54"/>
    </row>
    <row r="460" spans="1:20" s="8" customFormat="1" ht="12.75" x14ac:dyDescent="0.2">
      <c r="A460" s="54"/>
      <c r="B460" s="54"/>
      <c r="C460" s="54"/>
      <c r="D460" s="54"/>
      <c r="E460" s="54"/>
      <c r="F460" s="54"/>
      <c r="G460" s="54"/>
      <c r="H460" s="54"/>
      <c r="I460" s="54"/>
      <c r="J460" s="54"/>
      <c r="K460" s="54"/>
      <c r="L460" s="54"/>
      <c r="M460" s="54"/>
      <c r="N460" s="54"/>
      <c r="O460" s="54"/>
      <c r="P460" s="54"/>
      <c r="Q460" s="54"/>
      <c r="R460" s="54"/>
      <c r="S460" s="54"/>
      <c r="T460" s="54"/>
    </row>
    <row r="461" spans="1:20" s="8" customFormat="1" ht="12.75" x14ac:dyDescent="0.2">
      <c r="A461" s="54"/>
      <c r="B461" s="54"/>
      <c r="C461" s="54"/>
      <c r="D461" s="54"/>
      <c r="E461" s="54"/>
      <c r="F461" s="54"/>
      <c r="G461" s="54"/>
      <c r="H461" s="54"/>
      <c r="I461" s="54"/>
      <c r="J461" s="54"/>
      <c r="K461" s="54"/>
      <c r="L461" s="54"/>
      <c r="M461" s="54"/>
      <c r="N461" s="54"/>
      <c r="O461" s="54"/>
      <c r="P461" s="54"/>
      <c r="Q461" s="54"/>
      <c r="R461" s="54"/>
      <c r="S461" s="54"/>
      <c r="T461" s="54"/>
    </row>
    <row r="462" spans="1:20" s="8" customFormat="1" ht="12.75" x14ac:dyDescent="0.2">
      <c r="A462" s="54"/>
      <c r="B462" s="54"/>
      <c r="C462" s="54"/>
      <c r="D462" s="54"/>
      <c r="E462" s="54"/>
      <c r="F462" s="54"/>
      <c r="G462" s="54"/>
      <c r="H462" s="54"/>
      <c r="I462" s="54"/>
      <c r="J462" s="54"/>
      <c r="K462" s="54"/>
      <c r="L462" s="54"/>
      <c r="M462" s="54"/>
      <c r="N462" s="54"/>
      <c r="O462" s="54"/>
      <c r="P462" s="54"/>
      <c r="Q462" s="54"/>
      <c r="R462" s="54"/>
      <c r="S462" s="54"/>
      <c r="T462" s="54"/>
    </row>
    <row r="463" spans="1:20" s="8" customFormat="1" ht="12.75" x14ac:dyDescent="0.2">
      <c r="A463" s="54"/>
      <c r="B463" s="54"/>
      <c r="C463" s="54"/>
      <c r="D463" s="54"/>
      <c r="E463" s="54"/>
      <c r="F463" s="54"/>
      <c r="G463" s="54"/>
      <c r="H463" s="54"/>
      <c r="I463" s="54"/>
      <c r="J463" s="54"/>
      <c r="K463" s="54"/>
      <c r="L463" s="54"/>
      <c r="M463" s="54"/>
      <c r="N463" s="54"/>
      <c r="O463" s="54"/>
      <c r="P463" s="54"/>
      <c r="Q463" s="54"/>
      <c r="R463" s="54"/>
      <c r="S463" s="54"/>
      <c r="T463" s="54"/>
    </row>
    <row r="464" spans="1:20" s="8" customFormat="1" ht="12.75" x14ac:dyDescent="0.2">
      <c r="A464" s="54"/>
      <c r="B464" s="54"/>
      <c r="C464" s="54"/>
      <c r="D464" s="54"/>
      <c r="E464" s="54"/>
      <c r="F464" s="54"/>
      <c r="G464" s="54"/>
      <c r="H464" s="54"/>
      <c r="I464" s="54"/>
      <c r="J464" s="54"/>
      <c r="K464" s="54"/>
      <c r="L464" s="54"/>
      <c r="M464" s="54"/>
      <c r="N464" s="54"/>
      <c r="O464" s="54"/>
      <c r="P464" s="54"/>
      <c r="Q464" s="54"/>
      <c r="R464" s="54"/>
      <c r="S464" s="54"/>
      <c r="T464" s="54"/>
    </row>
    <row r="465" spans="1:20" s="8" customFormat="1" ht="12.75" x14ac:dyDescent="0.2">
      <c r="A465" s="54"/>
      <c r="B465" s="54"/>
      <c r="C465" s="54"/>
      <c r="D465" s="54"/>
      <c r="E465" s="54"/>
      <c r="F465" s="54"/>
      <c r="G465" s="54"/>
      <c r="H465" s="54"/>
      <c r="I465" s="54"/>
      <c r="J465" s="54"/>
      <c r="K465" s="54"/>
      <c r="L465" s="54"/>
      <c r="M465" s="54"/>
      <c r="N465" s="54"/>
      <c r="O465" s="54"/>
      <c r="P465" s="54"/>
      <c r="Q465" s="54"/>
      <c r="R465" s="54"/>
      <c r="S465" s="54"/>
      <c r="T465" s="54"/>
    </row>
    <row r="466" spans="1:20" s="8" customFormat="1" ht="12.75" x14ac:dyDescent="0.2">
      <c r="A466" s="54"/>
      <c r="B466" s="54"/>
      <c r="C466" s="54"/>
      <c r="D466" s="54"/>
      <c r="E466" s="54"/>
      <c r="F466" s="54"/>
      <c r="G466" s="54"/>
      <c r="H466" s="54"/>
      <c r="I466" s="54"/>
      <c r="J466" s="54"/>
      <c r="K466" s="54"/>
      <c r="L466" s="54"/>
      <c r="M466" s="54"/>
      <c r="N466" s="54"/>
      <c r="O466" s="54"/>
      <c r="P466" s="54"/>
      <c r="Q466" s="54"/>
      <c r="R466" s="54"/>
      <c r="S466" s="54"/>
      <c r="T466" s="54"/>
    </row>
    <row r="467" spans="1:20" s="8" customFormat="1" ht="12.75" x14ac:dyDescent="0.2">
      <c r="A467" s="54"/>
      <c r="B467" s="54"/>
      <c r="C467" s="54"/>
      <c r="D467" s="54"/>
      <c r="E467" s="54"/>
      <c r="F467" s="54"/>
      <c r="G467" s="54"/>
      <c r="H467" s="54"/>
      <c r="I467" s="54"/>
      <c r="J467" s="54"/>
      <c r="K467" s="54"/>
      <c r="L467" s="54"/>
      <c r="M467" s="54"/>
      <c r="N467" s="54"/>
      <c r="O467" s="54"/>
      <c r="P467" s="54"/>
      <c r="Q467" s="54"/>
      <c r="R467" s="54"/>
      <c r="S467" s="54"/>
      <c r="T467" s="54"/>
    </row>
    <row r="468" spans="1:20" s="8" customFormat="1" ht="12.75" x14ac:dyDescent="0.2">
      <c r="A468" s="54"/>
      <c r="B468" s="54"/>
      <c r="C468" s="54"/>
      <c r="D468" s="54"/>
      <c r="E468" s="54"/>
      <c r="F468" s="54"/>
      <c r="G468" s="54"/>
      <c r="H468" s="54"/>
      <c r="I468" s="54"/>
      <c r="J468" s="54"/>
      <c r="K468" s="54"/>
      <c r="L468" s="54"/>
      <c r="M468" s="54"/>
      <c r="N468" s="54"/>
      <c r="O468" s="54"/>
      <c r="P468" s="54"/>
      <c r="Q468" s="54"/>
      <c r="R468" s="54"/>
      <c r="S468" s="54"/>
      <c r="T468" s="54"/>
    </row>
    <row r="469" spans="1:20" s="8" customFormat="1" ht="12.75" x14ac:dyDescent="0.2">
      <c r="A469" s="54"/>
      <c r="B469" s="54"/>
      <c r="C469" s="54"/>
      <c r="D469" s="54"/>
      <c r="E469" s="54"/>
      <c r="F469" s="54"/>
      <c r="G469" s="54"/>
      <c r="H469" s="54"/>
      <c r="I469" s="54"/>
      <c r="J469" s="54"/>
      <c r="K469" s="54"/>
      <c r="L469" s="54"/>
      <c r="M469" s="54"/>
      <c r="N469" s="54"/>
      <c r="O469" s="54"/>
      <c r="P469" s="54"/>
      <c r="Q469" s="54"/>
      <c r="R469" s="54"/>
      <c r="S469" s="54"/>
      <c r="T469" s="54"/>
    </row>
    <row r="470" spans="1:20" s="8" customFormat="1" ht="12.75" x14ac:dyDescent="0.2">
      <c r="A470" s="54"/>
      <c r="B470" s="54"/>
      <c r="C470" s="54"/>
      <c r="D470" s="54"/>
      <c r="E470" s="54"/>
      <c r="F470" s="54"/>
      <c r="G470" s="54"/>
      <c r="H470" s="54"/>
      <c r="I470" s="54"/>
      <c r="J470" s="54"/>
      <c r="K470" s="54"/>
      <c r="L470" s="54"/>
      <c r="M470" s="54"/>
      <c r="N470" s="54"/>
      <c r="O470" s="54"/>
      <c r="P470" s="54"/>
      <c r="Q470" s="54"/>
      <c r="R470" s="54"/>
      <c r="S470" s="54"/>
      <c r="T470" s="54"/>
    </row>
    <row r="471" spans="1:20" s="8" customFormat="1" ht="12.75" x14ac:dyDescent="0.2">
      <c r="A471" s="54"/>
      <c r="B471" s="54"/>
      <c r="C471" s="54"/>
      <c r="D471" s="54"/>
      <c r="E471" s="54"/>
      <c r="F471" s="54"/>
      <c r="G471" s="54"/>
      <c r="H471" s="54"/>
      <c r="I471" s="54"/>
      <c r="J471" s="54"/>
      <c r="K471" s="54"/>
      <c r="L471" s="54"/>
      <c r="M471" s="54"/>
      <c r="N471" s="54"/>
      <c r="O471" s="54"/>
      <c r="P471" s="54"/>
      <c r="Q471" s="54"/>
      <c r="R471" s="54"/>
      <c r="S471" s="54"/>
      <c r="T471" s="54"/>
    </row>
    <row r="472" spans="1:20" s="8" customFormat="1" ht="12.75" x14ac:dyDescent="0.2">
      <c r="A472" s="54"/>
      <c r="B472" s="54"/>
      <c r="C472" s="54"/>
      <c r="D472" s="54"/>
      <c r="E472" s="54"/>
      <c r="F472" s="54"/>
      <c r="G472" s="54"/>
      <c r="H472" s="54"/>
      <c r="I472" s="54"/>
      <c r="J472" s="54"/>
      <c r="K472" s="54"/>
      <c r="L472" s="54"/>
      <c r="M472" s="54"/>
      <c r="N472" s="54"/>
      <c r="O472" s="54"/>
      <c r="P472" s="54"/>
      <c r="Q472" s="54"/>
      <c r="R472" s="54"/>
      <c r="S472" s="54"/>
      <c r="T472" s="54"/>
    </row>
    <row r="473" spans="1:20" s="8" customFormat="1" ht="12.75" x14ac:dyDescent="0.2">
      <c r="A473" s="54"/>
      <c r="B473" s="54"/>
      <c r="C473" s="54"/>
      <c r="D473" s="54"/>
      <c r="E473" s="54"/>
      <c r="F473" s="54"/>
      <c r="G473" s="54"/>
      <c r="H473" s="54"/>
      <c r="I473" s="54"/>
      <c r="J473" s="54"/>
      <c r="K473" s="54"/>
      <c r="L473" s="54"/>
      <c r="M473" s="54"/>
      <c r="N473" s="54"/>
      <c r="O473" s="54"/>
      <c r="P473" s="54"/>
      <c r="Q473" s="54"/>
      <c r="R473" s="54"/>
      <c r="S473" s="54"/>
      <c r="T473" s="54"/>
    </row>
    <row r="474" spans="1:20" s="8" customFormat="1" ht="12.75" x14ac:dyDescent="0.2">
      <c r="A474" s="54"/>
      <c r="B474" s="54"/>
      <c r="C474" s="54"/>
      <c r="D474" s="54"/>
      <c r="E474" s="54"/>
      <c r="F474" s="54"/>
      <c r="G474" s="54"/>
      <c r="H474" s="54"/>
      <c r="I474" s="54"/>
      <c r="J474" s="54"/>
      <c r="K474" s="54"/>
      <c r="L474" s="54"/>
      <c r="M474" s="54"/>
      <c r="N474" s="54"/>
      <c r="O474" s="54"/>
      <c r="P474" s="54"/>
      <c r="Q474" s="54"/>
      <c r="R474" s="54"/>
      <c r="S474" s="54"/>
      <c r="T474" s="54"/>
    </row>
    <row r="475" spans="1:20" s="8" customFormat="1" ht="12.75" x14ac:dyDescent="0.2">
      <c r="A475" s="54"/>
      <c r="B475" s="54"/>
      <c r="C475" s="54"/>
      <c r="D475" s="54"/>
      <c r="E475" s="54"/>
      <c r="F475" s="54"/>
      <c r="G475" s="54"/>
      <c r="H475" s="54"/>
      <c r="I475" s="54"/>
      <c r="J475" s="54"/>
      <c r="K475" s="54"/>
      <c r="L475" s="54"/>
      <c r="M475" s="54"/>
      <c r="N475" s="54"/>
      <c r="O475" s="54"/>
      <c r="P475" s="54"/>
      <c r="Q475" s="54"/>
      <c r="R475" s="54"/>
      <c r="S475" s="54"/>
      <c r="T475" s="54"/>
    </row>
    <row r="476" spans="1:20" s="8" customFormat="1" ht="12.75" x14ac:dyDescent="0.2">
      <c r="A476" s="54"/>
      <c r="B476" s="54"/>
      <c r="C476" s="54"/>
      <c r="D476" s="54"/>
      <c r="E476" s="54"/>
      <c r="F476" s="54"/>
      <c r="G476" s="54"/>
      <c r="H476" s="54"/>
      <c r="I476" s="54"/>
      <c r="J476" s="54"/>
      <c r="K476" s="54"/>
      <c r="L476" s="54"/>
      <c r="M476" s="54"/>
      <c r="N476" s="54"/>
      <c r="O476" s="54"/>
      <c r="P476" s="54"/>
      <c r="Q476" s="54"/>
      <c r="R476" s="54"/>
      <c r="S476" s="54"/>
      <c r="T476" s="54"/>
    </row>
    <row r="477" spans="1:20" s="8" customFormat="1" ht="12.75" x14ac:dyDescent="0.2">
      <c r="A477" s="54"/>
      <c r="B477" s="54"/>
      <c r="C477" s="54"/>
      <c r="D477" s="54"/>
      <c r="E477" s="54"/>
      <c r="F477" s="54"/>
      <c r="G477" s="54"/>
      <c r="H477" s="54"/>
      <c r="I477" s="54"/>
      <c r="J477" s="54"/>
      <c r="K477" s="54"/>
      <c r="L477" s="54"/>
      <c r="M477" s="54"/>
      <c r="N477" s="54"/>
      <c r="O477" s="54"/>
      <c r="P477" s="54"/>
      <c r="Q477" s="54"/>
      <c r="R477" s="54"/>
      <c r="S477" s="54"/>
      <c r="T477" s="54"/>
    </row>
    <row r="478" spans="1:20" s="8" customFormat="1" ht="12.75" x14ac:dyDescent="0.2">
      <c r="A478" s="54"/>
      <c r="B478" s="54"/>
      <c r="C478" s="54"/>
      <c r="D478" s="54"/>
      <c r="E478" s="54"/>
      <c r="F478" s="54"/>
      <c r="G478" s="54"/>
      <c r="H478" s="54"/>
      <c r="I478" s="54"/>
      <c r="J478" s="54"/>
      <c r="K478" s="54"/>
      <c r="L478" s="54"/>
      <c r="M478" s="54"/>
      <c r="N478" s="54"/>
      <c r="O478" s="54"/>
      <c r="P478" s="54"/>
      <c r="Q478" s="54"/>
      <c r="R478" s="54"/>
      <c r="S478" s="54"/>
      <c r="T478" s="54"/>
    </row>
    <row r="479" spans="1:20" s="8" customFormat="1" ht="12.75" x14ac:dyDescent="0.2">
      <c r="A479" s="54"/>
      <c r="B479" s="54"/>
      <c r="C479" s="54"/>
      <c r="D479" s="54"/>
      <c r="E479" s="54"/>
      <c r="F479" s="54"/>
      <c r="G479" s="54"/>
      <c r="H479" s="54"/>
      <c r="I479" s="54"/>
      <c r="J479" s="54"/>
      <c r="K479" s="54"/>
      <c r="L479" s="54"/>
      <c r="M479" s="54"/>
      <c r="N479" s="54"/>
      <c r="O479" s="54"/>
      <c r="P479" s="54"/>
      <c r="Q479" s="54"/>
      <c r="R479" s="54"/>
      <c r="S479" s="54"/>
      <c r="T479" s="54"/>
    </row>
    <row r="480" spans="1:20" s="8" customFormat="1" ht="12.75" x14ac:dyDescent="0.2">
      <c r="A480" s="54"/>
      <c r="B480" s="54"/>
      <c r="C480" s="54"/>
      <c r="D480" s="54"/>
      <c r="E480" s="54"/>
      <c r="F480" s="54"/>
      <c r="G480" s="54"/>
      <c r="H480" s="54"/>
      <c r="I480" s="54"/>
      <c r="J480" s="54"/>
      <c r="K480" s="54"/>
      <c r="L480" s="54"/>
      <c r="M480" s="54"/>
      <c r="N480" s="54"/>
      <c r="O480" s="54"/>
      <c r="P480" s="54"/>
      <c r="Q480" s="54"/>
      <c r="R480" s="54"/>
      <c r="S480" s="54"/>
      <c r="T480" s="54"/>
    </row>
    <row r="481" spans="1:20" s="8" customFormat="1" ht="12.75" x14ac:dyDescent="0.2">
      <c r="A481" s="54"/>
      <c r="B481" s="54"/>
      <c r="C481" s="54"/>
      <c r="D481" s="54"/>
      <c r="E481" s="54"/>
      <c r="F481" s="54"/>
      <c r="G481" s="54"/>
      <c r="H481" s="54"/>
      <c r="I481" s="54"/>
      <c r="J481" s="54"/>
      <c r="K481" s="54"/>
      <c r="L481" s="54"/>
      <c r="M481" s="54"/>
      <c r="N481" s="54"/>
      <c r="O481" s="54"/>
      <c r="P481" s="54"/>
      <c r="Q481" s="54"/>
      <c r="R481" s="54"/>
      <c r="S481" s="54"/>
      <c r="T481" s="54"/>
    </row>
    <row r="482" spans="1:20" s="8" customFormat="1" ht="12.75" x14ac:dyDescent="0.2">
      <c r="A482" s="54"/>
      <c r="B482" s="54"/>
      <c r="C482" s="54"/>
      <c r="D482" s="54"/>
      <c r="E482" s="54"/>
      <c r="F482" s="54"/>
      <c r="G482" s="54"/>
      <c r="H482" s="54"/>
      <c r="I482" s="54"/>
      <c r="J482" s="54"/>
      <c r="K482" s="54"/>
      <c r="L482" s="54"/>
      <c r="M482" s="54"/>
      <c r="N482" s="54"/>
      <c r="O482" s="54"/>
      <c r="P482" s="54"/>
      <c r="Q482" s="54"/>
      <c r="R482" s="54"/>
      <c r="S482" s="54"/>
      <c r="T482" s="54"/>
    </row>
    <row r="483" spans="1:20" s="8" customFormat="1" ht="12.75" x14ac:dyDescent="0.2">
      <c r="A483" s="54"/>
      <c r="B483" s="54"/>
      <c r="C483" s="54"/>
      <c r="D483" s="54"/>
      <c r="E483" s="54"/>
      <c r="F483" s="54"/>
      <c r="G483" s="54"/>
      <c r="H483" s="54"/>
      <c r="I483" s="54"/>
      <c r="J483" s="54"/>
      <c r="K483" s="54"/>
      <c r="L483" s="54"/>
      <c r="M483" s="54"/>
      <c r="N483" s="54"/>
      <c r="O483" s="54"/>
      <c r="P483" s="54"/>
      <c r="Q483" s="54"/>
      <c r="R483" s="54"/>
      <c r="S483" s="54"/>
      <c r="T483" s="54"/>
    </row>
    <row r="484" spans="1:20" s="8" customFormat="1" ht="12.75" x14ac:dyDescent="0.2">
      <c r="A484" s="54"/>
      <c r="B484" s="54"/>
      <c r="C484" s="54"/>
      <c r="D484" s="54"/>
      <c r="E484" s="54"/>
      <c r="F484" s="54"/>
      <c r="G484" s="54"/>
      <c r="H484" s="54"/>
      <c r="I484" s="54"/>
      <c r="J484" s="54"/>
      <c r="K484" s="54"/>
      <c r="L484" s="54"/>
      <c r="M484" s="54"/>
      <c r="N484" s="54"/>
      <c r="O484" s="54"/>
      <c r="P484" s="54"/>
      <c r="Q484" s="54"/>
      <c r="R484" s="54"/>
      <c r="S484" s="54"/>
      <c r="T484" s="54"/>
    </row>
    <row r="485" spans="1:20" s="8" customFormat="1" ht="12.75" x14ac:dyDescent="0.2">
      <c r="A485" s="54"/>
      <c r="B485" s="54"/>
      <c r="C485" s="54"/>
      <c r="D485" s="54"/>
      <c r="E485" s="54"/>
      <c r="F485" s="54"/>
      <c r="G485" s="54"/>
      <c r="H485" s="54"/>
      <c r="I485" s="54"/>
      <c r="J485" s="54"/>
      <c r="K485" s="54"/>
      <c r="L485" s="54"/>
      <c r="M485" s="54"/>
      <c r="N485" s="54"/>
      <c r="O485" s="54"/>
      <c r="P485" s="54"/>
      <c r="Q485" s="54"/>
      <c r="R485" s="54"/>
      <c r="S485" s="54"/>
      <c r="T485" s="54"/>
    </row>
    <row r="486" spans="1:20" s="8" customFormat="1" ht="12.75" x14ac:dyDescent="0.2">
      <c r="A486" s="54"/>
      <c r="B486" s="54"/>
      <c r="C486" s="54"/>
      <c r="D486" s="54"/>
      <c r="E486" s="54"/>
      <c r="F486" s="54"/>
      <c r="G486" s="54"/>
      <c r="H486" s="54"/>
      <c r="I486" s="54"/>
      <c r="J486" s="54"/>
      <c r="K486" s="54"/>
      <c r="L486" s="54"/>
      <c r="M486" s="54"/>
      <c r="N486" s="54"/>
      <c r="O486" s="54"/>
      <c r="P486" s="54"/>
      <c r="Q486" s="54"/>
      <c r="R486" s="54"/>
      <c r="S486" s="54"/>
      <c r="T486" s="54"/>
    </row>
    <row r="487" spans="1:20" s="8" customFormat="1" ht="12.75" x14ac:dyDescent="0.2">
      <c r="A487" s="54"/>
      <c r="B487" s="54"/>
      <c r="C487" s="54"/>
      <c r="D487" s="54"/>
      <c r="E487" s="54"/>
      <c r="F487" s="54"/>
      <c r="G487" s="54"/>
      <c r="H487" s="54"/>
      <c r="I487" s="54"/>
      <c r="J487" s="54"/>
      <c r="K487" s="54"/>
      <c r="L487" s="54"/>
      <c r="M487" s="54"/>
      <c r="N487" s="54"/>
      <c r="O487" s="54"/>
      <c r="P487" s="54"/>
      <c r="Q487" s="54"/>
      <c r="R487" s="54"/>
      <c r="S487" s="54"/>
      <c r="T487" s="54"/>
    </row>
    <row r="488" spans="1:20" s="8" customFormat="1" ht="12.75" x14ac:dyDescent="0.2">
      <c r="A488" s="54"/>
      <c r="B488" s="54"/>
      <c r="C488" s="54"/>
      <c r="D488" s="54"/>
      <c r="E488" s="54"/>
      <c r="F488" s="54"/>
      <c r="G488" s="54"/>
      <c r="H488" s="54"/>
      <c r="I488" s="54"/>
      <c r="J488" s="54"/>
      <c r="K488" s="54"/>
      <c r="L488" s="54"/>
      <c r="M488" s="54"/>
      <c r="N488" s="54"/>
      <c r="O488" s="54"/>
      <c r="P488" s="54"/>
      <c r="Q488" s="54"/>
      <c r="R488" s="54"/>
      <c r="S488" s="54"/>
      <c r="T488" s="54"/>
    </row>
    <row r="489" spans="1:20" s="8" customFormat="1" ht="12.75" x14ac:dyDescent="0.2">
      <c r="A489" s="54"/>
      <c r="B489" s="54"/>
      <c r="C489" s="54"/>
      <c r="D489" s="54"/>
      <c r="E489" s="54"/>
      <c r="F489" s="54"/>
      <c r="G489" s="54"/>
      <c r="H489" s="54"/>
      <c r="I489" s="54"/>
      <c r="J489" s="54"/>
      <c r="K489" s="54"/>
      <c r="L489" s="54"/>
      <c r="M489" s="54"/>
      <c r="N489" s="54"/>
      <c r="O489" s="54"/>
      <c r="P489" s="54"/>
      <c r="Q489" s="54"/>
      <c r="R489" s="54"/>
      <c r="S489" s="54"/>
      <c r="T489" s="54"/>
    </row>
    <row r="490" spans="1:20" s="8" customFormat="1" ht="12.75" x14ac:dyDescent="0.2">
      <c r="A490" s="54"/>
      <c r="B490" s="54"/>
      <c r="C490" s="54"/>
      <c r="D490" s="54"/>
      <c r="E490" s="54"/>
      <c r="F490" s="54"/>
      <c r="G490" s="54"/>
      <c r="H490" s="54"/>
      <c r="I490" s="54"/>
      <c r="J490" s="54"/>
      <c r="K490" s="54"/>
      <c r="L490" s="54"/>
      <c r="M490" s="54"/>
      <c r="N490" s="54"/>
      <c r="O490" s="54"/>
      <c r="P490" s="54"/>
      <c r="Q490" s="54"/>
      <c r="R490" s="54"/>
      <c r="S490" s="54"/>
      <c r="T490" s="54"/>
    </row>
    <row r="491" spans="1:20" s="8" customFormat="1" ht="12.75" x14ac:dyDescent="0.2">
      <c r="A491" s="54"/>
      <c r="B491" s="54"/>
      <c r="C491" s="54"/>
      <c r="D491" s="54"/>
      <c r="E491" s="54"/>
      <c r="F491" s="54"/>
      <c r="G491" s="54"/>
      <c r="H491" s="54"/>
      <c r="I491" s="54"/>
      <c r="J491" s="54"/>
      <c r="K491" s="54"/>
      <c r="L491" s="54"/>
      <c r="M491" s="54"/>
      <c r="N491" s="54"/>
      <c r="O491" s="54"/>
      <c r="P491" s="54"/>
      <c r="Q491" s="54"/>
      <c r="R491" s="54"/>
      <c r="S491" s="54"/>
      <c r="T491" s="54"/>
    </row>
    <row r="492" spans="1:20" s="8" customFormat="1" ht="12.75" x14ac:dyDescent="0.2">
      <c r="A492" s="54"/>
      <c r="B492" s="54"/>
      <c r="C492" s="54"/>
      <c r="D492" s="54"/>
      <c r="E492" s="54"/>
      <c r="F492" s="54"/>
      <c r="G492" s="54"/>
      <c r="H492" s="54"/>
      <c r="I492" s="54"/>
      <c r="J492" s="54"/>
      <c r="K492" s="54"/>
      <c r="L492" s="54"/>
      <c r="M492" s="54"/>
      <c r="N492" s="54"/>
      <c r="O492" s="54"/>
      <c r="P492" s="54"/>
      <c r="Q492" s="54"/>
      <c r="R492" s="54"/>
      <c r="S492" s="54"/>
      <c r="T492" s="54"/>
    </row>
    <row r="493" spans="1:20" s="8" customFormat="1" ht="12.75" x14ac:dyDescent="0.2">
      <c r="A493" s="54"/>
      <c r="B493" s="54"/>
      <c r="C493" s="54"/>
      <c r="D493" s="54"/>
      <c r="E493" s="54"/>
      <c r="F493" s="54"/>
      <c r="G493" s="54"/>
      <c r="H493" s="54"/>
      <c r="I493" s="54"/>
      <c r="J493" s="54"/>
      <c r="K493" s="54"/>
      <c r="L493" s="54"/>
      <c r="M493" s="54"/>
      <c r="N493" s="54"/>
      <c r="O493" s="54"/>
      <c r="P493" s="54"/>
      <c r="Q493" s="54"/>
      <c r="R493" s="54"/>
      <c r="S493" s="54"/>
      <c r="T493" s="54"/>
    </row>
    <row r="494" spans="1:20" s="8" customFormat="1" ht="12.75" x14ac:dyDescent="0.2">
      <c r="A494" s="54"/>
      <c r="B494" s="54"/>
      <c r="C494" s="54"/>
      <c r="D494" s="54"/>
      <c r="E494" s="54"/>
      <c r="F494" s="54"/>
      <c r="G494" s="54"/>
      <c r="H494" s="54"/>
      <c r="I494" s="54"/>
      <c r="J494" s="54"/>
      <c r="K494" s="54"/>
      <c r="L494" s="54"/>
      <c r="M494" s="54"/>
      <c r="N494" s="54"/>
      <c r="O494" s="54"/>
      <c r="P494" s="54"/>
      <c r="Q494" s="54"/>
      <c r="R494" s="54"/>
      <c r="S494" s="54"/>
      <c r="T494" s="54"/>
    </row>
    <row r="495" spans="1:20" s="8" customFormat="1" ht="12.75" x14ac:dyDescent="0.2">
      <c r="A495" s="54"/>
      <c r="B495" s="54"/>
      <c r="C495" s="54"/>
      <c r="D495" s="54"/>
      <c r="E495" s="54"/>
      <c r="F495" s="54"/>
      <c r="G495" s="54"/>
      <c r="H495" s="54"/>
      <c r="I495" s="54"/>
      <c r="J495" s="54"/>
      <c r="K495" s="54"/>
      <c r="L495" s="54"/>
      <c r="M495" s="54"/>
      <c r="N495" s="54"/>
      <c r="O495" s="54"/>
      <c r="P495" s="54"/>
      <c r="Q495" s="54"/>
      <c r="R495" s="54"/>
      <c r="S495" s="54"/>
      <c r="T495" s="54"/>
    </row>
    <row r="496" spans="1:20" s="8" customFormat="1" ht="12.75" x14ac:dyDescent="0.2">
      <c r="A496" s="54"/>
      <c r="B496" s="54"/>
      <c r="C496" s="54"/>
      <c r="D496" s="54"/>
      <c r="E496" s="54"/>
      <c r="F496" s="54"/>
      <c r="G496" s="54"/>
      <c r="H496" s="54"/>
      <c r="I496" s="54"/>
      <c r="J496" s="54"/>
      <c r="K496" s="54"/>
      <c r="L496" s="54"/>
      <c r="M496" s="54"/>
      <c r="N496" s="54"/>
      <c r="O496" s="54"/>
      <c r="P496" s="54"/>
      <c r="Q496" s="54"/>
      <c r="R496" s="54"/>
      <c r="S496" s="54"/>
      <c r="T496" s="54"/>
    </row>
    <row r="497" spans="1:20" s="8" customFormat="1" ht="12.75" x14ac:dyDescent="0.2">
      <c r="A497" s="54"/>
      <c r="B497" s="54"/>
      <c r="C497" s="54"/>
      <c r="D497" s="54"/>
      <c r="E497" s="54"/>
      <c r="F497" s="54"/>
      <c r="G497" s="54"/>
      <c r="H497" s="54"/>
      <c r="I497" s="54"/>
      <c r="J497" s="54"/>
      <c r="K497" s="54"/>
      <c r="L497" s="54"/>
      <c r="M497" s="54"/>
      <c r="N497" s="54"/>
      <c r="O497" s="54"/>
      <c r="P497" s="54"/>
      <c r="Q497" s="54"/>
      <c r="R497" s="54"/>
      <c r="S497" s="54"/>
      <c r="T497" s="54"/>
    </row>
    <row r="498" spans="1:20" s="8" customFormat="1" ht="12.75" x14ac:dyDescent="0.2">
      <c r="A498" s="54"/>
      <c r="B498" s="54"/>
      <c r="C498" s="54"/>
      <c r="D498" s="54"/>
      <c r="E498" s="54"/>
      <c r="F498" s="54"/>
      <c r="G498" s="54"/>
      <c r="H498" s="54"/>
      <c r="I498" s="54"/>
      <c r="J498" s="54"/>
      <c r="K498" s="54"/>
      <c r="L498" s="54"/>
      <c r="M498" s="54"/>
      <c r="N498" s="54"/>
      <c r="O498" s="54"/>
      <c r="P498" s="54"/>
      <c r="Q498" s="54"/>
      <c r="R498" s="54"/>
      <c r="S498" s="54"/>
      <c r="T498" s="54"/>
    </row>
    <row r="499" spans="1:20" s="8" customFormat="1" ht="12.75" x14ac:dyDescent="0.2">
      <c r="A499" s="54"/>
      <c r="B499" s="54"/>
      <c r="C499" s="54"/>
      <c r="D499" s="54"/>
      <c r="E499" s="54"/>
      <c r="F499" s="54"/>
      <c r="G499" s="54"/>
      <c r="H499" s="54"/>
      <c r="I499" s="54"/>
      <c r="J499" s="54"/>
      <c r="K499" s="54"/>
      <c r="L499" s="54"/>
      <c r="M499" s="54"/>
      <c r="N499" s="54"/>
      <c r="O499" s="54"/>
      <c r="P499" s="54"/>
      <c r="Q499" s="54"/>
      <c r="R499" s="54"/>
      <c r="S499" s="54"/>
      <c r="T499" s="54"/>
    </row>
    <row r="500" spans="1:20" s="8" customFormat="1" ht="12.75" x14ac:dyDescent="0.2">
      <c r="A500" s="54"/>
      <c r="B500" s="54"/>
      <c r="C500" s="54"/>
      <c r="D500" s="54"/>
      <c r="E500" s="54"/>
      <c r="F500" s="54"/>
      <c r="G500" s="54"/>
      <c r="H500" s="54"/>
      <c r="I500" s="54"/>
      <c r="J500" s="54"/>
      <c r="K500" s="54"/>
      <c r="L500" s="54"/>
      <c r="M500" s="54"/>
      <c r="N500" s="54"/>
      <c r="O500" s="54"/>
      <c r="P500" s="54"/>
      <c r="Q500" s="54"/>
      <c r="R500" s="54"/>
      <c r="S500" s="54"/>
      <c r="T500" s="54"/>
    </row>
    <row r="501" spans="1:20" s="8" customFormat="1" ht="12.75" x14ac:dyDescent="0.2">
      <c r="A501" s="54"/>
      <c r="B501" s="54"/>
      <c r="C501" s="54"/>
      <c r="D501" s="54"/>
      <c r="E501" s="54"/>
      <c r="F501" s="54"/>
      <c r="G501" s="54"/>
      <c r="H501" s="54"/>
      <c r="I501" s="54"/>
      <c r="J501" s="54"/>
      <c r="K501" s="54"/>
      <c r="L501" s="54"/>
      <c r="M501" s="54"/>
      <c r="N501" s="54"/>
      <c r="O501" s="54"/>
      <c r="P501" s="54"/>
      <c r="Q501" s="54"/>
      <c r="R501" s="54"/>
      <c r="S501" s="54"/>
      <c r="T501" s="54"/>
    </row>
    <row r="502" spans="1:20" s="8" customFormat="1" ht="12.75" x14ac:dyDescent="0.2">
      <c r="A502" s="54"/>
      <c r="B502" s="54"/>
      <c r="C502" s="54"/>
      <c r="D502" s="54"/>
      <c r="E502" s="54"/>
      <c r="F502" s="54"/>
      <c r="G502" s="54"/>
      <c r="H502" s="54"/>
      <c r="I502" s="54"/>
      <c r="J502" s="54"/>
      <c r="K502" s="54"/>
      <c r="L502" s="54"/>
      <c r="M502" s="54"/>
      <c r="N502" s="54"/>
      <c r="O502" s="54"/>
      <c r="P502" s="54"/>
      <c r="Q502" s="54"/>
      <c r="R502" s="54"/>
      <c r="S502" s="54"/>
      <c r="T502" s="54"/>
    </row>
    <row r="503" spans="1:20" s="8" customFormat="1" ht="12.75" x14ac:dyDescent="0.2">
      <c r="A503" s="54"/>
      <c r="B503" s="54"/>
      <c r="C503" s="54"/>
      <c r="D503" s="54"/>
      <c r="E503" s="54"/>
      <c r="F503" s="54"/>
      <c r="G503" s="54"/>
      <c r="H503" s="54"/>
      <c r="I503" s="54"/>
      <c r="J503" s="54"/>
      <c r="K503" s="54"/>
      <c r="L503" s="54"/>
      <c r="M503" s="54"/>
      <c r="N503" s="54"/>
      <c r="O503" s="54"/>
      <c r="P503" s="54"/>
      <c r="Q503" s="54"/>
      <c r="R503" s="54"/>
      <c r="S503" s="54"/>
      <c r="T503" s="54"/>
    </row>
    <row r="504" spans="1:20" s="8" customFormat="1" ht="12.75" x14ac:dyDescent="0.2">
      <c r="A504" s="54"/>
      <c r="B504" s="54"/>
      <c r="C504" s="54"/>
      <c r="D504" s="54"/>
      <c r="E504" s="54"/>
      <c r="F504" s="54"/>
      <c r="G504" s="54"/>
      <c r="H504" s="54"/>
      <c r="I504" s="54"/>
      <c r="J504" s="54"/>
      <c r="K504" s="54"/>
      <c r="L504" s="54"/>
      <c r="M504" s="54"/>
      <c r="N504" s="54"/>
      <c r="O504" s="54"/>
      <c r="P504" s="54"/>
      <c r="Q504" s="54"/>
      <c r="R504" s="54"/>
      <c r="S504" s="54"/>
      <c r="T504" s="54"/>
    </row>
    <row r="505" spans="1:20" s="8" customFormat="1" ht="12.75" x14ac:dyDescent="0.2">
      <c r="A505" s="54"/>
      <c r="B505" s="54"/>
      <c r="C505" s="54"/>
      <c r="D505" s="54"/>
      <c r="E505" s="54"/>
      <c r="F505" s="54"/>
      <c r="G505" s="54"/>
      <c r="H505" s="54"/>
      <c r="I505" s="54"/>
      <c r="J505" s="54"/>
      <c r="K505" s="54"/>
      <c r="L505" s="54"/>
      <c r="M505" s="54"/>
      <c r="N505" s="54"/>
      <c r="O505" s="54"/>
      <c r="P505" s="54"/>
      <c r="Q505" s="54"/>
      <c r="R505" s="54"/>
      <c r="S505" s="54"/>
      <c r="T505" s="54"/>
    </row>
    <row r="506" spans="1:20" s="8" customFormat="1" ht="12.75" x14ac:dyDescent="0.2">
      <c r="A506" s="54"/>
      <c r="B506" s="54"/>
      <c r="C506" s="54"/>
      <c r="D506" s="54"/>
      <c r="E506" s="54"/>
      <c r="F506" s="54"/>
      <c r="G506" s="54"/>
      <c r="H506" s="54"/>
      <c r="I506" s="54"/>
      <c r="J506" s="54"/>
      <c r="K506" s="54"/>
      <c r="L506" s="54"/>
      <c r="M506" s="54"/>
      <c r="N506" s="54"/>
      <c r="O506" s="54"/>
      <c r="P506" s="54"/>
      <c r="Q506" s="54"/>
      <c r="R506" s="54"/>
      <c r="S506" s="54"/>
      <c r="T506" s="54"/>
    </row>
    <row r="507" spans="1:20" s="8" customFormat="1" ht="12.75" x14ac:dyDescent="0.2">
      <c r="A507" s="54"/>
      <c r="B507" s="54"/>
      <c r="C507" s="54"/>
      <c r="D507" s="54"/>
      <c r="E507" s="54"/>
      <c r="F507" s="54"/>
      <c r="G507" s="54"/>
      <c r="H507" s="54"/>
      <c r="I507" s="54"/>
      <c r="J507" s="54"/>
      <c r="K507" s="54"/>
      <c r="L507" s="54"/>
      <c r="M507" s="54"/>
      <c r="N507" s="54"/>
      <c r="O507" s="54"/>
      <c r="P507" s="54"/>
      <c r="Q507" s="54"/>
      <c r="R507" s="54"/>
      <c r="S507" s="54"/>
      <c r="T507" s="54"/>
    </row>
    <row r="508" spans="1:20" s="8" customFormat="1" ht="12.75" x14ac:dyDescent="0.2">
      <c r="A508" s="54"/>
      <c r="B508" s="54"/>
      <c r="C508" s="54"/>
      <c r="D508" s="54"/>
      <c r="E508" s="54"/>
      <c r="F508" s="54"/>
      <c r="G508" s="54"/>
      <c r="H508" s="54"/>
      <c r="I508" s="54"/>
      <c r="J508" s="54"/>
      <c r="K508" s="54"/>
      <c r="L508" s="54"/>
      <c r="M508" s="54"/>
      <c r="N508" s="54"/>
      <c r="O508" s="54"/>
      <c r="P508" s="54"/>
      <c r="Q508" s="54"/>
      <c r="R508" s="54"/>
      <c r="S508" s="54"/>
      <c r="T508" s="54"/>
    </row>
    <row r="509" spans="1:20" s="8" customFormat="1" ht="12.75" x14ac:dyDescent="0.2">
      <c r="A509" s="54"/>
      <c r="B509" s="54"/>
      <c r="C509" s="54"/>
      <c r="D509" s="54"/>
      <c r="E509" s="54"/>
      <c r="F509" s="54"/>
      <c r="G509" s="54"/>
      <c r="H509" s="54"/>
      <c r="I509" s="54"/>
      <c r="J509" s="54"/>
      <c r="K509" s="54"/>
      <c r="L509" s="54"/>
      <c r="M509" s="54"/>
      <c r="N509" s="54"/>
      <c r="O509" s="54"/>
      <c r="P509" s="54"/>
      <c r="Q509" s="54"/>
      <c r="R509" s="54"/>
      <c r="S509" s="54"/>
      <c r="T509" s="54"/>
    </row>
    <row r="510" spans="1:20" s="8" customFormat="1" ht="12.75" x14ac:dyDescent="0.2">
      <c r="A510" s="54"/>
      <c r="B510" s="54"/>
      <c r="C510" s="54"/>
      <c r="D510" s="54"/>
      <c r="E510" s="54"/>
      <c r="F510" s="54"/>
      <c r="G510" s="54"/>
      <c r="H510" s="54"/>
      <c r="I510" s="54"/>
      <c r="J510" s="54"/>
      <c r="K510" s="54"/>
      <c r="L510" s="54"/>
      <c r="M510" s="54"/>
      <c r="N510" s="54"/>
      <c r="O510" s="54"/>
      <c r="P510" s="54"/>
      <c r="Q510" s="54"/>
      <c r="R510" s="54"/>
      <c r="S510" s="54"/>
      <c r="T510" s="54"/>
    </row>
    <row r="511" spans="1:20" s="8" customFormat="1" ht="12.75" x14ac:dyDescent="0.2">
      <c r="A511" s="54"/>
      <c r="B511" s="54"/>
      <c r="C511" s="54"/>
      <c r="D511" s="54"/>
      <c r="E511" s="54"/>
      <c r="F511" s="54"/>
      <c r="G511" s="54"/>
      <c r="H511" s="54"/>
      <c r="I511" s="54"/>
      <c r="J511" s="54"/>
      <c r="K511" s="54"/>
      <c r="L511" s="54"/>
      <c r="M511" s="54"/>
      <c r="N511" s="54"/>
      <c r="O511" s="54"/>
      <c r="P511" s="54"/>
      <c r="Q511" s="54"/>
      <c r="R511" s="54"/>
      <c r="S511" s="54"/>
      <c r="T511" s="54"/>
    </row>
    <row r="512" spans="1:20" s="8" customFormat="1" ht="12.75" x14ac:dyDescent="0.2">
      <c r="A512" s="54"/>
      <c r="B512" s="54"/>
      <c r="C512" s="54"/>
      <c r="D512" s="54"/>
      <c r="E512" s="54"/>
      <c r="F512" s="54"/>
      <c r="G512" s="54"/>
      <c r="H512" s="54"/>
      <c r="I512" s="54"/>
      <c r="J512" s="54"/>
      <c r="K512" s="54"/>
      <c r="L512" s="54"/>
      <c r="M512" s="54"/>
      <c r="N512" s="54"/>
      <c r="O512" s="54"/>
      <c r="P512" s="54"/>
      <c r="Q512" s="54"/>
      <c r="R512" s="54"/>
      <c r="S512" s="54"/>
      <c r="T512" s="54"/>
    </row>
    <row r="513" spans="1:20" s="8" customFormat="1" ht="12.75" x14ac:dyDescent="0.2">
      <c r="A513" s="54"/>
      <c r="B513" s="54"/>
      <c r="C513" s="54"/>
      <c r="D513" s="54"/>
      <c r="E513" s="54"/>
      <c r="F513" s="54"/>
      <c r="G513" s="54"/>
      <c r="H513" s="54"/>
      <c r="I513" s="54"/>
      <c r="J513" s="54"/>
      <c r="K513" s="54"/>
      <c r="L513" s="54"/>
      <c r="M513" s="54"/>
      <c r="N513" s="54"/>
      <c r="O513" s="54"/>
      <c r="P513" s="54"/>
      <c r="Q513" s="54"/>
      <c r="R513" s="54"/>
      <c r="S513" s="54"/>
      <c r="T513" s="54"/>
    </row>
    <row r="514" spans="1:20" s="8" customFormat="1" ht="12.75" x14ac:dyDescent="0.2">
      <c r="A514" s="54"/>
      <c r="B514" s="54"/>
      <c r="C514" s="54"/>
      <c r="D514" s="54"/>
      <c r="E514" s="54"/>
      <c r="F514" s="54"/>
      <c r="G514" s="54"/>
      <c r="H514" s="54"/>
      <c r="I514" s="54"/>
      <c r="J514" s="54"/>
      <c r="K514" s="54"/>
      <c r="L514" s="54"/>
      <c r="M514" s="54"/>
      <c r="N514" s="54"/>
      <c r="O514" s="54"/>
      <c r="P514" s="54"/>
      <c r="Q514" s="54"/>
      <c r="R514" s="54"/>
      <c r="S514" s="54"/>
      <c r="T514" s="54"/>
    </row>
    <row r="515" spans="1:20" s="8" customFormat="1" ht="12.75" x14ac:dyDescent="0.2">
      <c r="A515" s="54"/>
      <c r="B515" s="54"/>
      <c r="C515" s="54"/>
      <c r="D515" s="54"/>
      <c r="E515" s="54"/>
      <c r="F515" s="54"/>
      <c r="G515" s="54"/>
      <c r="H515" s="54"/>
      <c r="I515" s="54"/>
      <c r="J515" s="54"/>
      <c r="K515" s="54"/>
      <c r="L515" s="54"/>
      <c r="M515" s="54"/>
      <c r="N515" s="54"/>
      <c r="O515" s="54"/>
      <c r="P515" s="54"/>
      <c r="Q515" s="54"/>
      <c r="R515" s="54"/>
      <c r="S515" s="54"/>
      <c r="T515" s="54"/>
    </row>
    <row r="516" spans="1:20" s="8" customFormat="1" ht="12.75" x14ac:dyDescent="0.2">
      <c r="A516" s="54"/>
      <c r="B516" s="54"/>
      <c r="C516" s="54"/>
      <c r="D516" s="54"/>
      <c r="E516" s="54"/>
      <c r="F516" s="54"/>
      <c r="G516" s="54"/>
      <c r="H516" s="54"/>
      <c r="I516" s="54"/>
      <c r="J516" s="54"/>
      <c r="K516" s="54"/>
      <c r="L516" s="54"/>
      <c r="M516" s="54"/>
      <c r="N516" s="54"/>
      <c r="O516" s="54"/>
      <c r="P516" s="54"/>
      <c r="Q516" s="54"/>
      <c r="R516" s="54"/>
      <c r="S516" s="54"/>
      <c r="T516" s="54"/>
    </row>
    <row r="517" spans="1:20" s="8" customFormat="1" ht="12.75" x14ac:dyDescent="0.2">
      <c r="A517" s="54"/>
      <c r="B517" s="54"/>
      <c r="C517" s="54"/>
      <c r="D517" s="54"/>
      <c r="E517" s="54"/>
      <c r="F517" s="54"/>
      <c r="G517" s="54"/>
      <c r="H517" s="54"/>
      <c r="I517" s="54"/>
      <c r="J517" s="54"/>
      <c r="K517" s="54"/>
      <c r="L517" s="54"/>
      <c r="M517" s="54"/>
      <c r="N517" s="54"/>
      <c r="O517" s="54"/>
      <c r="P517" s="54"/>
      <c r="Q517" s="54"/>
      <c r="R517" s="54"/>
      <c r="S517" s="54"/>
      <c r="T517" s="54"/>
    </row>
    <row r="518" spans="1:20" s="8" customFormat="1" ht="12.75" x14ac:dyDescent="0.2">
      <c r="A518" s="54"/>
      <c r="B518" s="54"/>
      <c r="C518" s="54"/>
      <c r="D518" s="54"/>
      <c r="E518" s="54"/>
      <c r="F518" s="54"/>
      <c r="G518" s="54"/>
      <c r="H518" s="54"/>
      <c r="I518" s="54"/>
      <c r="J518" s="54"/>
      <c r="K518" s="54"/>
      <c r="L518" s="54"/>
      <c r="M518" s="54"/>
      <c r="N518" s="54"/>
      <c r="O518" s="54"/>
      <c r="P518" s="54"/>
      <c r="Q518" s="54"/>
      <c r="R518" s="54"/>
      <c r="S518" s="54"/>
      <c r="T518" s="54"/>
    </row>
    <row r="519" spans="1:20" s="8" customFormat="1" ht="12.75" x14ac:dyDescent="0.2">
      <c r="A519" s="54"/>
      <c r="B519" s="54"/>
      <c r="C519" s="54"/>
      <c r="D519" s="54"/>
      <c r="E519" s="54"/>
      <c r="F519" s="54"/>
      <c r="G519" s="54"/>
      <c r="H519" s="54"/>
      <c r="I519" s="54"/>
      <c r="J519" s="54"/>
      <c r="K519" s="54"/>
      <c r="L519" s="54"/>
      <c r="M519" s="54"/>
      <c r="N519" s="54"/>
      <c r="O519" s="54"/>
      <c r="P519" s="54"/>
      <c r="Q519" s="54"/>
      <c r="R519" s="54"/>
      <c r="S519" s="54"/>
      <c r="T519" s="54"/>
    </row>
    <row r="520" spans="1:20" s="8" customFormat="1" ht="12.75" x14ac:dyDescent="0.2">
      <c r="A520" s="54"/>
      <c r="B520" s="54"/>
      <c r="C520" s="54"/>
      <c r="D520" s="54"/>
      <c r="E520" s="54"/>
      <c r="F520" s="54"/>
      <c r="G520" s="54"/>
      <c r="H520" s="54"/>
      <c r="I520" s="54"/>
      <c r="J520" s="54"/>
      <c r="K520" s="54"/>
      <c r="L520" s="54"/>
      <c r="M520" s="54"/>
      <c r="N520" s="54"/>
      <c r="O520" s="54"/>
      <c r="P520" s="54"/>
      <c r="Q520" s="54"/>
      <c r="R520" s="54"/>
      <c r="S520" s="54"/>
      <c r="T520" s="54"/>
    </row>
    <row r="521" spans="1:20" s="8" customFormat="1" ht="12.75" x14ac:dyDescent="0.2">
      <c r="A521" s="54"/>
      <c r="B521" s="54"/>
      <c r="C521" s="54"/>
      <c r="D521" s="54"/>
      <c r="E521" s="54"/>
      <c r="F521" s="54"/>
      <c r="G521" s="54"/>
      <c r="H521" s="54"/>
      <c r="I521" s="54"/>
      <c r="J521" s="54"/>
      <c r="K521" s="54"/>
      <c r="L521" s="54"/>
      <c r="M521" s="54"/>
      <c r="N521" s="54"/>
      <c r="O521" s="54"/>
      <c r="P521" s="54"/>
      <c r="Q521" s="54"/>
      <c r="R521" s="54"/>
      <c r="S521" s="54"/>
      <c r="T521" s="54"/>
    </row>
    <row r="522" spans="1:20" s="8" customFormat="1" ht="12.75" x14ac:dyDescent="0.2">
      <c r="A522" s="54"/>
      <c r="B522" s="54"/>
      <c r="C522" s="54"/>
      <c r="D522" s="54"/>
      <c r="E522" s="54"/>
      <c r="F522" s="54"/>
      <c r="G522" s="54"/>
      <c r="H522" s="54"/>
      <c r="I522" s="54"/>
      <c r="J522" s="54"/>
      <c r="K522" s="54"/>
      <c r="L522" s="54"/>
      <c r="M522" s="54"/>
      <c r="N522" s="54"/>
      <c r="O522" s="54"/>
      <c r="P522" s="54"/>
      <c r="Q522" s="54"/>
      <c r="R522" s="54"/>
      <c r="S522" s="54"/>
      <c r="T522" s="54"/>
    </row>
    <row r="523" spans="1:20" s="8" customFormat="1" ht="12.75" x14ac:dyDescent="0.2">
      <c r="A523" s="54"/>
      <c r="B523" s="54"/>
      <c r="C523" s="54"/>
      <c r="D523" s="54"/>
      <c r="E523" s="54"/>
      <c r="F523" s="54"/>
      <c r="G523" s="54"/>
      <c r="H523" s="54"/>
      <c r="I523" s="54"/>
      <c r="J523" s="54"/>
      <c r="K523" s="54"/>
      <c r="L523" s="54"/>
      <c r="M523" s="54"/>
      <c r="N523" s="54"/>
      <c r="O523" s="54"/>
      <c r="P523" s="54"/>
      <c r="Q523" s="54"/>
      <c r="R523" s="54"/>
      <c r="S523" s="54"/>
      <c r="T523" s="54"/>
    </row>
    <row r="524" spans="1:20" s="8" customFormat="1" ht="12.75" x14ac:dyDescent="0.2">
      <c r="A524" s="54"/>
      <c r="B524" s="54"/>
      <c r="C524" s="54"/>
      <c r="D524" s="54"/>
      <c r="E524" s="54"/>
      <c r="F524" s="54"/>
      <c r="G524" s="54"/>
      <c r="H524" s="54"/>
      <c r="I524" s="54"/>
      <c r="J524" s="54"/>
      <c r="K524" s="54"/>
      <c r="L524" s="54"/>
      <c r="M524" s="54"/>
      <c r="N524" s="54"/>
      <c r="O524" s="54"/>
      <c r="P524" s="54"/>
      <c r="Q524" s="54"/>
      <c r="R524" s="54"/>
      <c r="S524" s="54"/>
      <c r="T524" s="54"/>
    </row>
    <row r="525" spans="1:20" s="8" customFormat="1" ht="12.75" x14ac:dyDescent="0.2">
      <c r="A525" s="54"/>
      <c r="B525" s="54"/>
      <c r="C525" s="54"/>
      <c r="D525" s="54"/>
      <c r="E525" s="54"/>
      <c r="F525" s="54"/>
      <c r="G525" s="54"/>
      <c r="H525" s="54"/>
      <c r="I525" s="54"/>
      <c r="J525" s="54"/>
      <c r="K525" s="54"/>
      <c r="L525" s="54"/>
      <c r="M525" s="54"/>
      <c r="N525" s="54"/>
      <c r="O525" s="54"/>
      <c r="P525" s="54"/>
      <c r="Q525" s="54"/>
      <c r="R525" s="54"/>
      <c r="S525" s="54"/>
      <c r="T525" s="54"/>
    </row>
    <row r="526" spans="1:20" s="8" customFormat="1" ht="12.75" x14ac:dyDescent="0.2">
      <c r="A526" s="54"/>
      <c r="B526" s="54"/>
      <c r="C526" s="54"/>
      <c r="D526" s="54"/>
      <c r="E526" s="54"/>
      <c r="F526" s="54"/>
      <c r="G526" s="54"/>
      <c r="H526" s="54"/>
      <c r="I526" s="54"/>
      <c r="J526" s="54"/>
      <c r="K526" s="54"/>
      <c r="L526" s="54"/>
      <c r="M526" s="54"/>
      <c r="N526" s="54"/>
      <c r="O526" s="54"/>
      <c r="P526" s="54"/>
      <c r="Q526" s="54"/>
      <c r="R526" s="54"/>
      <c r="S526" s="54"/>
      <c r="T526" s="54"/>
    </row>
    <row r="527" spans="1:20" s="8" customFormat="1" ht="12.75" x14ac:dyDescent="0.2">
      <c r="A527" s="54"/>
      <c r="B527" s="54"/>
      <c r="C527" s="54"/>
      <c r="D527" s="54"/>
      <c r="E527" s="54"/>
      <c r="F527" s="54"/>
      <c r="G527" s="54"/>
      <c r="H527" s="54"/>
      <c r="I527" s="54"/>
      <c r="J527" s="54"/>
      <c r="K527" s="54"/>
      <c r="L527" s="54"/>
      <c r="M527" s="54"/>
      <c r="N527" s="54"/>
      <c r="O527" s="54"/>
      <c r="P527" s="54"/>
      <c r="Q527" s="54"/>
      <c r="R527" s="54"/>
      <c r="S527" s="54"/>
      <c r="T527" s="54"/>
    </row>
    <row r="528" spans="1:20" s="8" customFormat="1" ht="12.75" x14ac:dyDescent="0.2">
      <c r="A528" s="54"/>
      <c r="B528" s="54"/>
      <c r="C528" s="54"/>
      <c r="D528" s="54"/>
      <c r="E528" s="54"/>
      <c r="F528" s="54"/>
      <c r="G528" s="54"/>
      <c r="H528" s="54"/>
      <c r="I528" s="54"/>
      <c r="J528" s="54"/>
      <c r="K528" s="54"/>
      <c r="L528" s="54"/>
      <c r="M528" s="54"/>
      <c r="N528" s="54"/>
      <c r="O528" s="54"/>
      <c r="P528" s="54"/>
      <c r="Q528" s="54"/>
      <c r="R528" s="54"/>
      <c r="S528" s="54"/>
      <c r="T528" s="54"/>
    </row>
    <row r="529" spans="1:20" s="8" customFormat="1" ht="12.75" x14ac:dyDescent="0.2">
      <c r="A529" s="54"/>
      <c r="B529" s="54"/>
      <c r="C529" s="54"/>
      <c r="D529" s="54"/>
      <c r="E529" s="54"/>
      <c r="F529" s="54"/>
      <c r="G529" s="54"/>
      <c r="H529" s="54"/>
      <c r="I529" s="54"/>
      <c r="J529" s="54"/>
      <c r="K529" s="54"/>
      <c r="L529" s="54"/>
      <c r="M529" s="54"/>
      <c r="N529" s="54"/>
      <c r="O529" s="54"/>
      <c r="P529" s="54"/>
      <c r="Q529" s="54"/>
      <c r="R529" s="54"/>
      <c r="S529" s="54"/>
      <c r="T529" s="54"/>
    </row>
    <row r="530" spans="1:20" s="8" customFormat="1" ht="12.75" x14ac:dyDescent="0.2">
      <c r="A530" s="54"/>
      <c r="B530" s="54"/>
      <c r="C530" s="54"/>
      <c r="D530" s="54"/>
      <c r="E530" s="54"/>
      <c r="F530" s="54"/>
      <c r="G530" s="54"/>
      <c r="H530" s="54"/>
      <c r="I530" s="54"/>
      <c r="J530" s="54"/>
      <c r="K530" s="54"/>
      <c r="L530" s="54"/>
      <c r="M530" s="54"/>
      <c r="N530" s="54"/>
      <c r="O530" s="54"/>
      <c r="P530" s="54"/>
      <c r="Q530" s="54"/>
      <c r="R530" s="54"/>
      <c r="S530" s="54"/>
      <c r="T530" s="54"/>
    </row>
    <row r="531" spans="1:20" s="8" customFormat="1" ht="12.75" x14ac:dyDescent="0.2">
      <c r="A531" s="54"/>
      <c r="B531" s="54"/>
      <c r="C531" s="54"/>
      <c r="D531" s="54"/>
      <c r="E531" s="54"/>
      <c r="F531" s="54"/>
      <c r="G531" s="54"/>
      <c r="H531" s="54"/>
      <c r="I531" s="54"/>
      <c r="J531" s="54"/>
      <c r="K531" s="54"/>
      <c r="L531" s="54"/>
      <c r="M531" s="54"/>
      <c r="N531" s="54"/>
      <c r="O531" s="54"/>
      <c r="P531" s="54"/>
      <c r="Q531" s="54"/>
      <c r="R531" s="54"/>
      <c r="S531" s="54"/>
      <c r="T531" s="54"/>
    </row>
    <row r="532" spans="1:20" s="8" customFormat="1" ht="12.75" x14ac:dyDescent="0.2">
      <c r="A532" s="54"/>
      <c r="B532" s="54"/>
      <c r="C532" s="54"/>
      <c r="D532" s="54"/>
      <c r="E532" s="54"/>
      <c r="F532" s="54"/>
      <c r="G532" s="54"/>
      <c r="H532" s="54"/>
      <c r="I532" s="54"/>
      <c r="J532" s="54"/>
      <c r="K532" s="54"/>
      <c r="L532" s="54"/>
      <c r="M532" s="54"/>
      <c r="N532" s="54"/>
      <c r="O532" s="54"/>
      <c r="P532" s="54"/>
      <c r="Q532" s="54"/>
      <c r="R532" s="54"/>
      <c r="S532" s="54"/>
      <c r="T532" s="54"/>
    </row>
    <row r="533" spans="1:20" s="8" customFormat="1" ht="12.75" x14ac:dyDescent="0.2">
      <c r="A533" s="54"/>
      <c r="B533" s="54"/>
      <c r="C533" s="54"/>
      <c r="D533" s="54"/>
      <c r="E533" s="54"/>
      <c r="F533" s="54"/>
      <c r="G533" s="54"/>
      <c r="H533" s="54"/>
      <c r="I533" s="54"/>
      <c r="J533" s="54"/>
      <c r="K533" s="54"/>
      <c r="L533" s="54"/>
      <c r="M533" s="54"/>
      <c r="N533" s="54"/>
      <c r="O533" s="54"/>
      <c r="P533" s="54"/>
      <c r="Q533" s="54"/>
      <c r="R533" s="54"/>
      <c r="S533" s="54"/>
      <c r="T533" s="54"/>
    </row>
    <row r="534" spans="1:20" s="8" customFormat="1" ht="12.75" x14ac:dyDescent="0.2">
      <c r="A534" s="54"/>
      <c r="B534" s="54"/>
      <c r="C534" s="54"/>
      <c r="D534" s="54"/>
      <c r="E534" s="54"/>
      <c r="F534" s="54"/>
      <c r="G534" s="54"/>
      <c r="H534" s="54"/>
      <c r="I534" s="54"/>
      <c r="J534" s="54"/>
      <c r="K534" s="54"/>
      <c r="L534" s="54"/>
      <c r="M534" s="54"/>
      <c r="N534" s="54"/>
      <c r="O534" s="54"/>
      <c r="P534" s="54"/>
      <c r="Q534" s="54"/>
      <c r="R534" s="54"/>
      <c r="S534" s="54"/>
      <c r="T534" s="54"/>
    </row>
    <row r="535" spans="1:20" s="8" customFormat="1" ht="12.75" x14ac:dyDescent="0.2">
      <c r="A535" s="54"/>
      <c r="B535" s="54"/>
      <c r="C535" s="54"/>
      <c r="D535" s="54"/>
      <c r="E535" s="54"/>
      <c r="F535" s="54"/>
      <c r="G535" s="54"/>
      <c r="H535" s="54"/>
      <c r="I535" s="54"/>
      <c r="J535" s="54"/>
      <c r="K535" s="54"/>
      <c r="L535" s="54"/>
      <c r="M535" s="54"/>
      <c r="N535" s="54"/>
      <c r="O535" s="54"/>
      <c r="P535" s="54"/>
      <c r="Q535" s="54"/>
      <c r="R535" s="54"/>
      <c r="S535" s="54"/>
      <c r="T535" s="54"/>
    </row>
    <row r="536" spans="1:20" s="8" customFormat="1" ht="12.75" x14ac:dyDescent="0.2">
      <c r="A536" s="54"/>
      <c r="B536" s="54"/>
      <c r="C536" s="54"/>
      <c r="D536" s="54"/>
      <c r="E536" s="54"/>
      <c r="F536" s="54"/>
      <c r="G536" s="54"/>
      <c r="H536" s="54"/>
      <c r="I536" s="54"/>
      <c r="J536" s="54"/>
      <c r="K536" s="54"/>
      <c r="L536" s="54"/>
      <c r="M536" s="54"/>
      <c r="N536" s="54"/>
      <c r="O536" s="54"/>
      <c r="P536" s="54"/>
      <c r="Q536" s="54"/>
      <c r="R536" s="54"/>
      <c r="S536" s="54"/>
      <c r="T536" s="54"/>
    </row>
    <row r="537" spans="1:20" s="8" customFormat="1" ht="12.75" x14ac:dyDescent="0.2">
      <c r="A537" s="54"/>
      <c r="B537" s="54"/>
      <c r="C537" s="54"/>
      <c r="D537" s="54"/>
      <c r="E537" s="54"/>
      <c r="F537" s="54"/>
      <c r="G537" s="54"/>
      <c r="H537" s="54"/>
      <c r="I537" s="54"/>
      <c r="J537" s="54"/>
      <c r="K537" s="54"/>
      <c r="L537" s="54"/>
      <c r="M537" s="54"/>
      <c r="N537" s="54"/>
      <c r="O537" s="54"/>
      <c r="P537" s="54"/>
      <c r="Q537" s="54"/>
      <c r="R537" s="54"/>
      <c r="S537" s="54"/>
      <c r="T537" s="54"/>
    </row>
    <row r="538" spans="1:20" s="8" customFormat="1" ht="12.75" x14ac:dyDescent="0.2">
      <c r="A538" s="54"/>
      <c r="B538" s="54"/>
      <c r="C538" s="54"/>
      <c r="D538" s="54"/>
      <c r="E538" s="54"/>
      <c r="F538" s="54"/>
      <c r="G538" s="54"/>
      <c r="H538" s="54"/>
      <c r="I538" s="54"/>
      <c r="J538" s="54"/>
      <c r="K538" s="54"/>
      <c r="L538" s="54"/>
      <c r="M538" s="54"/>
      <c r="N538" s="54"/>
      <c r="O538" s="54"/>
      <c r="P538" s="54"/>
      <c r="Q538" s="54"/>
      <c r="R538" s="54"/>
      <c r="S538" s="54"/>
      <c r="T538" s="54"/>
    </row>
    <row r="539" spans="1:20" s="8" customFormat="1" ht="12.75" x14ac:dyDescent="0.2">
      <c r="A539" s="54"/>
      <c r="B539" s="54"/>
      <c r="C539" s="54"/>
      <c r="D539" s="54"/>
      <c r="E539" s="54"/>
      <c r="F539" s="54"/>
      <c r="G539" s="54"/>
      <c r="H539" s="54"/>
      <c r="I539" s="54"/>
      <c r="J539" s="54"/>
      <c r="K539" s="54"/>
      <c r="L539" s="54"/>
      <c r="M539" s="54"/>
      <c r="N539" s="54"/>
      <c r="O539" s="54"/>
      <c r="P539" s="54"/>
      <c r="Q539" s="54"/>
      <c r="R539" s="54"/>
      <c r="S539" s="54"/>
      <c r="T539" s="54"/>
    </row>
    <row r="540" spans="1:20" s="8" customFormat="1" ht="12.75" x14ac:dyDescent="0.2">
      <c r="A540" s="54"/>
      <c r="B540" s="54"/>
      <c r="C540" s="54"/>
      <c r="D540" s="54"/>
      <c r="E540" s="54"/>
      <c r="F540" s="54"/>
      <c r="G540" s="54"/>
      <c r="H540" s="54"/>
      <c r="I540" s="54"/>
      <c r="J540" s="54"/>
      <c r="K540" s="54"/>
      <c r="L540" s="54"/>
      <c r="M540" s="54"/>
      <c r="N540" s="54"/>
      <c r="O540" s="54"/>
      <c r="P540" s="54"/>
      <c r="Q540" s="54"/>
      <c r="R540" s="54"/>
      <c r="S540" s="54"/>
      <c r="T540" s="54"/>
    </row>
    <row r="541" spans="1:20" s="8" customFormat="1" ht="12.75" x14ac:dyDescent="0.2">
      <c r="A541" s="54"/>
      <c r="B541" s="54"/>
      <c r="C541" s="54"/>
      <c r="D541" s="54"/>
      <c r="E541" s="54"/>
      <c r="F541" s="54"/>
      <c r="G541" s="54"/>
      <c r="H541" s="54"/>
      <c r="I541" s="54"/>
      <c r="J541" s="54"/>
      <c r="K541" s="54"/>
      <c r="L541" s="54"/>
      <c r="M541" s="54"/>
      <c r="N541" s="54"/>
      <c r="O541" s="54"/>
      <c r="P541" s="54"/>
      <c r="Q541" s="54"/>
      <c r="R541" s="54"/>
      <c r="S541" s="54"/>
      <c r="T541" s="54"/>
    </row>
    <row r="542" spans="1:20" s="8" customFormat="1" ht="12.75" x14ac:dyDescent="0.2">
      <c r="A542" s="54"/>
      <c r="B542" s="54"/>
      <c r="C542" s="54"/>
      <c r="D542" s="54"/>
      <c r="E542" s="54"/>
      <c r="F542" s="54"/>
      <c r="G542" s="54"/>
      <c r="H542" s="54"/>
      <c r="I542" s="54"/>
      <c r="J542" s="54"/>
      <c r="K542" s="54"/>
      <c r="L542" s="54"/>
      <c r="M542" s="54"/>
      <c r="N542" s="54"/>
      <c r="O542" s="54"/>
      <c r="P542" s="54"/>
      <c r="Q542" s="54"/>
      <c r="R542" s="54"/>
      <c r="S542" s="54"/>
      <c r="T542" s="54"/>
    </row>
    <row r="543" spans="1:20" s="8" customFormat="1" ht="12.75" x14ac:dyDescent="0.2">
      <c r="A543" s="54"/>
      <c r="B543" s="54"/>
      <c r="C543" s="54"/>
      <c r="D543" s="54"/>
      <c r="E543" s="54"/>
      <c r="F543" s="54"/>
      <c r="G543" s="54"/>
      <c r="H543" s="54"/>
      <c r="I543" s="54"/>
      <c r="J543" s="54"/>
      <c r="K543" s="54"/>
      <c r="L543" s="54"/>
      <c r="M543" s="54"/>
      <c r="N543" s="54"/>
      <c r="O543" s="54"/>
      <c r="P543" s="54"/>
      <c r="Q543" s="54"/>
      <c r="R543" s="54"/>
      <c r="S543" s="54"/>
      <c r="T543" s="54"/>
    </row>
    <row r="544" spans="1:20" s="8" customFormat="1" ht="12.75" x14ac:dyDescent="0.2">
      <c r="A544" s="54"/>
      <c r="B544" s="54"/>
      <c r="C544" s="54"/>
      <c r="D544" s="54"/>
      <c r="E544" s="54"/>
      <c r="F544" s="54"/>
      <c r="G544" s="54"/>
      <c r="H544" s="54"/>
      <c r="I544" s="54"/>
      <c r="J544" s="54"/>
      <c r="K544" s="54"/>
      <c r="L544" s="54"/>
      <c r="M544" s="54"/>
      <c r="N544" s="54"/>
      <c r="O544" s="54"/>
      <c r="P544" s="54"/>
      <c r="Q544" s="54"/>
      <c r="R544" s="54"/>
      <c r="S544" s="54"/>
      <c r="T544" s="54"/>
    </row>
    <row r="545" spans="1:20" s="8" customFormat="1" ht="12.75" x14ac:dyDescent="0.2">
      <c r="A545" s="54"/>
      <c r="B545" s="54"/>
      <c r="C545" s="54"/>
      <c r="D545" s="54"/>
      <c r="E545" s="54"/>
      <c r="F545" s="54"/>
      <c r="G545" s="54"/>
      <c r="H545" s="54"/>
      <c r="I545" s="54"/>
      <c r="J545" s="54"/>
      <c r="K545" s="54"/>
      <c r="L545" s="54"/>
      <c r="M545" s="54"/>
      <c r="N545" s="54"/>
      <c r="O545" s="54"/>
      <c r="P545" s="54"/>
      <c r="Q545" s="54"/>
      <c r="R545" s="54"/>
      <c r="S545" s="54"/>
      <c r="T545" s="54"/>
    </row>
    <row r="546" spans="1:20" s="8" customFormat="1" ht="12.75" x14ac:dyDescent="0.2">
      <c r="A546" s="54"/>
      <c r="B546" s="54"/>
      <c r="C546" s="54"/>
      <c r="D546" s="54"/>
      <c r="E546" s="54"/>
      <c r="F546" s="54"/>
      <c r="G546" s="54"/>
      <c r="H546" s="54"/>
      <c r="I546" s="54"/>
      <c r="J546" s="54"/>
      <c r="K546" s="54"/>
      <c r="L546" s="54"/>
      <c r="M546" s="54"/>
      <c r="N546" s="54"/>
      <c r="O546" s="54"/>
      <c r="P546" s="54"/>
      <c r="Q546" s="54"/>
      <c r="R546" s="54"/>
      <c r="S546" s="54"/>
      <c r="T546" s="54"/>
    </row>
    <row r="547" spans="1:20" s="8" customFormat="1" ht="12.75" x14ac:dyDescent="0.2">
      <c r="A547" s="54"/>
      <c r="B547" s="54"/>
      <c r="C547" s="54"/>
      <c r="D547" s="54"/>
      <c r="E547" s="54"/>
      <c r="F547" s="54"/>
      <c r="G547" s="54"/>
      <c r="H547" s="54"/>
      <c r="I547" s="54"/>
      <c r="J547" s="54"/>
      <c r="K547" s="54"/>
      <c r="L547" s="54"/>
      <c r="M547" s="54"/>
      <c r="N547" s="54"/>
      <c r="O547" s="54"/>
      <c r="P547" s="54"/>
      <c r="Q547" s="54"/>
      <c r="R547" s="54"/>
      <c r="S547" s="54"/>
      <c r="T547" s="54"/>
    </row>
    <row r="548" spans="1:20" s="8" customFormat="1" ht="12.75" x14ac:dyDescent="0.2">
      <c r="A548" s="54"/>
      <c r="B548" s="54"/>
      <c r="C548" s="54"/>
      <c r="D548" s="54"/>
      <c r="E548" s="54"/>
      <c r="F548" s="54"/>
      <c r="G548" s="54"/>
      <c r="H548" s="54"/>
      <c r="I548" s="54"/>
      <c r="J548" s="54"/>
      <c r="K548" s="54"/>
      <c r="L548" s="54"/>
      <c r="M548" s="54"/>
      <c r="N548" s="54"/>
      <c r="O548" s="54"/>
      <c r="P548" s="54"/>
      <c r="Q548" s="54"/>
      <c r="R548" s="54"/>
      <c r="S548" s="54"/>
      <c r="T548" s="54"/>
    </row>
    <row r="549" spans="1:20" s="8" customFormat="1" ht="12.75" x14ac:dyDescent="0.2">
      <c r="A549" s="54"/>
      <c r="B549" s="54"/>
      <c r="C549" s="54"/>
      <c r="D549" s="54"/>
      <c r="E549" s="54"/>
      <c r="F549" s="54"/>
      <c r="G549" s="54"/>
      <c r="H549" s="54"/>
      <c r="I549" s="54"/>
      <c r="J549" s="54"/>
      <c r="K549" s="54"/>
      <c r="L549" s="54"/>
      <c r="M549" s="54"/>
      <c r="N549" s="54"/>
      <c r="O549" s="54"/>
      <c r="P549" s="54"/>
      <c r="Q549" s="54"/>
      <c r="R549" s="54"/>
      <c r="S549" s="54"/>
      <c r="T549" s="54"/>
    </row>
    <row r="550" spans="1:20" s="8" customFormat="1" ht="12.75" x14ac:dyDescent="0.2">
      <c r="A550" s="54"/>
      <c r="B550" s="54"/>
      <c r="C550" s="54"/>
      <c r="D550" s="54"/>
      <c r="E550" s="54"/>
      <c r="F550" s="54"/>
      <c r="G550" s="54"/>
      <c r="H550" s="54"/>
      <c r="I550" s="54"/>
      <c r="J550" s="54"/>
      <c r="K550" s="54"/>
      <c r="L550" s="54"/>
      <c r="M550" s="54"/>
      <c r="N550" s="54"/>
      <c r="O550" s="54"/>
      <c r="P550" s="54"/>
      <c r="Q550" s="54"/>
      <c r="R550" s="54"/>
      <c r="S550" s="54"/>
      <c r="T550" s="54"/>
    </row>
    <row r="551" spans="1:20" s="8" customFormat="1" ht="12.75" x14ac:dyDescent="0.2">
      <c r="A551" s="54"/>
      <c r="B551" s="54"/>
      <c r="C551" s="54"/>
      <c r="D551" s="54"/>
      <c r="E551" s="54"/>
      <c r="F551" s="54"/>
      <c r="G551" s="54"/>
      <c r="H551" s="54"/>
      <c r="I551" s="54"/>
      <c r="J551" s="54"/>
      <c r="K551" s="54"/>
      <c r="L551" s="54"/>
      <c r="M551" s="54"/>
      <c r="N551" s="54"/>
      <c r="O551" s="54"/>
      <c r="P551" s="54"/>
      <c r="Q551" s="54"/>
      <c r="R551" s="54"/>
      <c r="S551" s="54"/>
      <c r="T551" s="54"/>
    </row>
    <row r="552" spans="1:20" s="8" customFormat="1" ht="12.75" x14ac:dyDescent="0.2">
      <c r="A552" s="54"/>
      <c r="B552" s="54"/>
      <c r="C552" s="54"/>
      <c r="D552" s="54"/>
      <c r="E552" s="54"/>
      <c r="F552" s="54"/>
      <c r="G552" s="54"/>
      <c r="H552" s="54"/>
      <c r="I552" s="54"/>
      <c r="J552" s="54"/>
      <c r="K552" s="54"/>
      <c r="L552" s="54"/>
      <c r="M552" s="54"/>
      <c r="N552" s="54"/>
      <c r="O552" s="54"/>
      <c r="P552" s="54"/>
      <c r="Q552" s="54"/>
      <c r="R552" s="54"/>
      <c r="S552" s="54"/>
      <c r="T552" s="54"/>
    </row>
    <row r="553" spans="1:20" s="8" customFormat="1" ht="12.75" x14ac:dyDescent="0.2">
      <c r="A553" s="54"/>
      <c r="B553" s="54"/>
      <c r="C553" s="54"/>
      <c r="D553" s="54"/>
      <c r="E553" s="54"/>
      <c r="F553" s="54"/>
      <c r="G553" s="54"/>
      <c r="H553" s="54"/>
      <c r="I553" s="54"/>
      <c r="J553" s="54"/>
      <c r="K553" s="54"/>
      <c r="L553" s="54"/>
      <c r="M553" s="54"/>
      <c r="N553" s="54"/>
      <c r="O553" s="54"/>
      <c r="P553" s="54"/>
      <c r="Q553" s="54"/>
      <c r="R553" s="54"/>
      <c r="S553" s="54"/>
      <c r="T553" s="54"/>
    </row>
    <row r="554" spans="1:20" s="8" customFormat="1" ht="12.75" x14ac:dyDescent="0.2">
      <c r="A554" s="54"/>
      <c r="B554" s="54"/>
      <c r="C554" s="54"/>
      <c r="D554" s="54"/>
      <c r="E554" s="54"/>
      <c r="F554" s="54"/>
      <c r="G554" s="54"/>
      <c r="H554" s="54"/>
      <c r="I554" s="54"/>
      <c r="J554" s="54"/>
      <c r="K554" s="54"/>
      <c r="L554" s="54"/>
      <c r="M554" s="54"/>
      <c r="N554" s="54"/>
      <c r="O554" s="54"/>
      <c r="P554" s="54"/>
      <c r="Q554" s="54"/>
      <c r="R554" s="54"/>
      <c r="S554" s="54"/>
      <c r="T554" s="54"/>
    </row>
    <row r="555" spans="1:20" s="8" customFormat="1" ht="12.75" x14ac:dyDescent="0.2">
      <c r="A555" s="54"/>
      <c r="B555" s="54"/>
      <c r="C555" s="54"/>
      <c r="D555" s="54"/>
      <c r="E555" s="54"/>
      <c r="F555" s="54"/>
      <c r="G555" s="54"/>
      <c r="H555" s="54"/>
      <c r="I555" s="54"/>
      <c r="J555" s="54"/>
      <c r="K555" s="54"/>
      <c r="L555" s="54"/>
      <c r="M555" s="54"/>
      <c r="N555" s="54"/>
      <c r="O555" s="54"/>
      <c r="P555" s="54"/>
      <c r="Q555" s="54"/>
      <c r="R555" s="54"/>
      <c r="S555" s="54"/>
      <c r="T555" s="54"/>
    </row>
    <row r="556" spans="1:20" s="8" customFormat="1" ht="12.75" x14ac:dyDescent="0.2">
      <c r="A556" s="54"/>
      <c r="B556" s="54"/>
      <c r="C556" s="54"/>
      <c r="D556" s="54"/>
      <c r="E556" s="54"/>
      <c r="F556" s="54"/>
      <c r="G556" s="54"/>
      <c r="H556" s="54"/>
      <c r="I556" s="54"/>
      <c r="J556" s="54"/>
      <c r="K556" s="54"/>
      <c r="L556" s="54"/>
      <c r="M556" s="54"/>
      <c r="N556" s="54"/>
      <c r="O556" s="54"/>
      <c r="P556" s="54"/>
      <c r="Q556" s="54"/>
      <c r="R556" s="54"/>
      <c r="S556" s="54"/>
      <c r="T556" s="54"/>
    </row>
    <row r="557" spans="1:20" s="8" customFormat="1" ht="12.75" x14ac:dyDescent="0.2">
      <c r="A557" s="54"/>
      <c r="B557" s="54"/>
      <c r="C557" s="54"/>
      <c r="D557" s="54"/>
      <c r="E557" s="54"/>
      <c r="F557" s="54"/>
      <c r="G557" s="54"/>
      <c r="H557" s="54"/>
      <c r="I557" s="54"/>
      <c r="J557" s="54"/>
      <c r="K557" s="54"/>
      <c r="L557" s="54"/>
      <c r="M557" s="54"/>
      <c r="N557" s="54"/>
      <c r="O557" s="54"/>
      <c r="P557" s="54"/>
      <c r="Q557" s="54"/>
      <c r="R557" s="54"/>
      <c r="S557" s="54"/>
      <c r="T557" s="54"/>
    </row>
    <row r="558" spans="1:20" s="8" customFormat="1" ht="12.75" x14ac:dyDescent="0.2">
      <c r="A558" s="54"/>
      <c r="B558" s="54"/>
      <c r="C558" s="54"/>
      <c r="D558" s="54"/>
      <c r="E558" s="54"/>
      <c r="F558" s="54"/>
      <c r="G558" s="54"/>
      <c r="H558" s="54"/>
      <c r="I558" s="54"/>
      <c r="J558" s="54"/>
      <c r="K558" s="54"/>
      <c r="L558" s="54"/>
      <c r="M558" s="54"/>
      <c r="N558" s="54"/>
      <c r="O558" s="54"/>
      <c r="P558" s="54"/>
      <c r="Q558" s="54"/>
      <c r="R558" s="54"/>
      <c r="S558" s="54"/>
      <c r="T558" s="54"/>
    </row>
    <row r="559" spans="1:20" s="8" customFormat="1" ht="12.75" x14ac:dyDescent="0.2">
      <c r="A559" s="54"/>
      <c r="B559" s="54"/>
      <c r="C559" s="54"/>
      <c r="D559" s="54"/>
      <c r="E559" s="54"/>
      <c r="F559" s="54"/>
      <c r="G559" s="54"/>
      <c r="H559" s="54"/>
      <c r="I559" s="54"/>
      <c r="J559" s="54"/>
      <c r="K559" s="54"/>
      <c r="L559" s="54"/>
      <c r="M559" s="54"/>
      <c r="N559" s="54"/>
      <c r="O559" s="54"/>
      <c r="P559" s="54"/>
      <c r="Q559" s="54"/>
      <c r="R559" s="54"/>
      <c r="S559" s="54"/>
      <c r="T559" s="54"/>
    </row>
    <row r="560" spans="1:20" s="8" customFormat="1" ht="12.75" x14ac:dyDescent="0.2">
      <c r="A560" s="54"/>
      <c r="B560" s="54"/>
      <c r="C560" s="54"/>
      <c r="D560" s="54"/>
      <c r="E560" s="54"/>
      <c r="F560" s="54"/>
      <c r="G560" s="54"/>
      <c r="H560" s="54"/>
      <c r="I560" s="54"/>
      <c r="J560" s="54"/>
      <c r="K560" s="54"/>
      <c r="L560" s="54"/>
      <c r="M560" s="54"/>
      <c r="N560" s="54"/>
      <c r="O560" s="54"/>
      <c r="P560" s="54"/>
      <c r="Q560" s="54"/>
      <c r="R560" s="54"/>
      <c r="S560" s="54"/>
      <c r="T560" s="54"/>
    </row>
    <row r="561" spans="1:20" s="8" customFormat="1" ht="12.75" x14ac:dyDescent="0.2">
      <c r="A561" s="54"/>
      <c r="B561" s="54"/>
      <c r="C561" s="54"/>
      <c r="D561" s="54"/>
      <c r="E561" s="54"/>
      <c r="F561" s="54"/>
      <c r="G561" s="54"/>
      <c r="H561" s="54"/>
      <c r="I561" s="54"/>
      <c r="J561" s="54"/>
      <c r="K561" s="54"/>
      <c r="L561" s="54"/>
      <c r="M561" s="54"/>
      <c r="N561" s="54"/>
      <c r="O561" s="54"/>
      <c r="P561" s="54"/>
      <c r="Q561" s="54"/>
      <c r="R561" s="54"/>
      <c r="S561" s="54"/>
      <c r="T561" s="54"/>
    </row>
    <row r="562" spans="1:20" s="8" customFormat="1" ht="12.75" x14ac:dyDescent="0.2">
      <c r="A562" s="54"/>
      <c r="B562" s="54"/>
      <c r="C562" s="54"/>
      <c r="D562" s="54"/>
      <c r="E562" s="54"/>
      <c r="F562" s="54"/>
      <c r="G562" s="54"/>
      <c r="H562" s="54"/>
      <c r="I562" s="54"/>
      <c r="J562" s="54"/>
      <c r="K562" s="54"/>
      <c r="L562" s="54"/>
      <c r="M562" s="54"/>
      <c r="N562" s="54"/>
      <c r="O562" s="54"/>
      <c r="P562" s="54"/>
      <c r="Q562" s="54"/>
      <c r="R562" s="54"/>
      <c r="S562" s="54"/>
      <c r="T562" s="54"/>
    </row>
    <row r="563" spans="1:20" s="8" customFormat="1" ht="12.75" x14ac:dyDescent="0.2">
      <c r="A563" s="54"/>
      <c r="B563" s="54"/>
      <c r="C563" s="54"/>
      <c r="D563" s="54"/>
      <c r="E563" s="54"/>
      <c r="F563" s="54"/>
      <c r="G563" s="54"/>
      <c r="H563" s="54"/>
      <c r="I563" s="54"/>
      <c r="J563" s="54"/>
      <c r="K563" s="54"/>
      <c r="L563" s="54"/>
      <c r="M563" s="54"/>
      <c r="N563" s="54"/>
      <c r="O563" s="54"/>
      <c r="P563" s="54"/>
      <c r="Q563" s="54"/>
      <c r="R563" s="54"/>
      <c r="S563" s="54"/>
      <c r="T563" s="54"/>
    </row>
    <row r="564" spans="1:20" s="8" customFormat="1" ht="12.75" x14ac:dyDescent="0.2">
      <c r="A564" s="54"/>
      <c r="B564" s="54"/>
      <c r="C564" s="54"/>
      <c r="D564" s="54"/>
      <c r="E564" s="54"/>
      <c r="F564" s="54"/>
      <c r="G564" s="54"/>
      <c r="H564" s="54"/>
      <c r="I564" s="54"/>
      <c r="J564" s="54"/>
      <c r="K564" s="54"/>
      <c r="L564" s="54"/>
      <c r="M564" s="54"/>
      <c r="N564" s="54"/>
      <c r="O564" s="54"/>
      <c r="P564" s="54"/>
      <c r="Q564" s="54"/>
      <c r="R564" s="54"/>
      <c r="S564" s="54"/>
      <c r="T564" s="54"/>
    </row>
    <row r="565" spans="1:20" s="8" customFormat="1" ht="12.75" x14ac:dyDescent="0.2">
      <c r="A565" s="54"/>
      <c r="B565" s="54"/>
      <c r="C565" s="54"/>
      <c r="D565" s="54"/>
      <c r="E565" s="54"/>
      <c r="F565" s="54"/>
      <c r="G565" s="54"/>
      <c r="H565" s="54"/>
      <c r="I565" s="54"/>
      <c r="J565" s="54"/>
      <c r="K565" s="54"/>
      <c r="L565" s="54"/>
      <c r="M565" s="54"/>
      <c r="N565" s="54"/>
      <c r="O565" s="54"/>
      <c r="P565" s="54"/>
      <c r="Q565" s="54"/>
      <c r="R565" s="54"/>
      <c r="S565" s="54"/>
      <c r="T565" s="54"/>
    </row>
    <row r="566" spans="1:20" s="8" customFormat="1" ht="12.75" x14ac:dyDescent="0.2">
      <c r="A566" s="54"/>
      <c r="B566" s="54"/>
      <c r="C566" s="54"/>
      <c r="D566" s="54"/>
      <c r="E566" s="54"/>
      <c r="F566" s="54"/>
      <c r="G566" s="54"/>
      <c r="H566" s="54"/>
      <c r="I566" s="54"/>
      <c r="J566" s="54"/>
      <c r="K566" s="54"/>
      <c r="L566" s="54"/>
      <c r="M566" s="54"/>
      <c r="N566" s="54"/>
      <c r="O566" s="54"/>
      <c r="P566" s="54"/>
      <c r="Q566" s="54"/>
      <c r="R566" s="54"/>
      <c r="S566" s="54"/>
      <c r="T566" s="54"/>
    </row>
    <row r="567" spans="1:20" s="8" customFormat="1" ht="12.75" x14ac:dyDescent="0.2">
      <c r="A567" s="54"/>
      <c r="B567" s="54"/>
      <c r="C567" s="54"/>
      <c r="D567" s="54"/>
      <c r="E567" s="54"/>
      <c r="F567" s="54"/>
      <c r="G567" s="54"/>
      <c r="H567" s="54"/>
      <c r="I567" s="54"/>
      <c r="J567" s="54"/>
      <c r="K567" s="54"/>
      <c r="L567" s="54"/>
      <c r="M567" s="54"/>
      <c r="N567" s="54"/>
      <c r="O567" s="54"/>
      <c r="P567" s="54"/>
      <c r="Q567" s="54"/>
      <c r="R567" s="54"/>
      <c r="S567" s="54"/>
      <c r="T567" s="54"/>
    </row>
    <row r="568" spans="1:20" s="8" customFormat="1" ht="12.75" x14ac:dyDescent="0.2">
      <c r="A568" s="54"/>
      <c r="B568" s="54"/>
      <c r="C568" s="54"/>
      <c r="D568" s="54"/>
      <c r="E568" s="54"/>
      <c r="F568" s="54"/>
      <c r="G568" s="54"/>
      <c r="H568" s="54"/>
      <c r="I568" s="54"/>
      <c r="J568" s="54"/>
      <c r="K568" s="54"/>
      <c r="L568" s="54"/>
      <c r="M568" s="54"/>
      <c r="N568" s="54"/>
      <c r="O568" s="54"/>
      <c r="P568" s="54"/>
      <c r="Q568" s="54"/>
      <c r="R568" s="54"/>
      <c r="S568" s="54"/>
      <c r="T568" s="54"/>
    </row>
    <row r="569" spans="1:20" s="8" customFormat="1" ht="12.75" x14ac:dyDescent="0.2">
      <c r="A569" s="54"/>
      <c r="B569" s="54"/>
      <c r="C569" s="54"/>
      <c r="D569" s="54"/>
      <c r="E569" s="54"/>
      <c r="F569" s="54"/>
      <c r="G569" s="54"/>
      <c r="H569" s="54"/>
      <c r="I569" s="54"/>
      <c r="J569" s="54"/>
      <c r="K569" s="54"/>
      <c r="L569" s="54"/>
      <c r="M569" s="54"/>
      <c r="N569" s="54"/>
      <c r="O569" s="54"/>
      <c r="P569" s="54"/>
      <c r="Q569" s="54"/>
      <c r="R569" s="54"/>
      <c r="S569" s="54"/>
      <c r="T569" s="54"/>
    </row>
    <row r="570" spans="1:20" s="8" customFormat="1" ht="12.75" x14ac:dyDescent="0.2">
      <c r="A570" s="54"/>
      <c r="B570" s="54"/>
      <c r="C570" s="54"/>
      <c r="D570" s="54"/>
      <c r="E570" s="54"/>
      <c r="F570" s="54"/>
      <c r="G570" s="54"/>
      <c r="H570" s="54"/>
      <c r="I570" s="54"/>
      <c r="J570" s="54"/>
      <c r="K570" s="54"/>
      <c r="L570" s="54"/>
      <c r="M570" s="54"/>
      <c r="N570" s="54"/>
      <c r="O570" s="54"/>
      <c r="P570" s="54"/>
      <c r="Q570" s="54"/>
      <c r="R570" s="54"/>
      <c r="S570" s="54"/>
      <c r="T570" s="54"/>
    </row>
    <row r="571" spans="1:20" s="8" customFormat="1" ht="12.75" x14ac:dyDescent="0.2">
      <c r="A571" s="54"/>
      <c r="B571" s="54"/>
      <c r="C571" s="54"/>
      <c r="D571" s="54"/>
      <c r="E571" s="54"/>
      <c r="F571" s="54"/>
      <c r="G571" s="54"/>
      <c r="H571" s="54"/>
      <c r="I571" s="54"/>
      <c r="J571" s="54"/>
      <c r="K571" s="54"/>
      <c r="L571" s="54"/>
      <c r="M571" s="54"/>
      <c r="N571" s="54"/>
      <c r="O571" s="54"/>
      <c r="P571" s="54"/>
      <c r="Q571" s="54"/>
      <c r="R571" s="54"/>
      <c r="S571" s="54"/>
      <c r="T571" s="54"/>
    </row>
    <row r="572" spans="1:20" s="8" customFormat="1" ht="12.75" x14ac:dyDescent="0.2">
      <c r="A572" s="54"/>
      <c r="B572" s="54"/>
      <c r="C572" s="54"/>
      <c r="D572" s="54"/>
      <c r="E572" s="54"/>
      <c r="F572" s="54"/>
      <c r="G572" s="54"/>
      <c r="H572" s="54"/>
      <c r="I572" s="54"/>
      <c r="J572" s="54"/>
      <c r="K572" s="54"/>
      <c r="L572" s="54"/>
      <c r="M572" s="54"/>
      <c r="N572" s="54"/>
      <c r="O572" s="54"/>
      <c r="P572" s="54"/>
      <c r="Q572" s="54"/>
      <c r="R572" s="54"/>
      <c r="S572" s="54"/>
      <c r="T572" s="54"/>
    </row>
    <row r="573" spans="1:20" s="8" customFormat="1" ht="12.75" x14ac:dyDescent="0.2">
      <c r="A573" s="54"/>
      <c r="B573" s="54"/>
      <c r="C573" s="54"/>
      <c r="D573" s="54"/>
      <c r="E573" s="54"/>
      <c r="F573" s="54"/>
      <c r="G573" s="54"/>
      <c r="H573" s="54"/>
      <c r="I573" s="54"/>
      <c r="J573" s="54"/>
      <c r="K573" s="54"/>
      <c r="L573" s="54"/>
      <c r="M573" s="54"/>
      <c r="N573" s="54"/>
      <c r="O573" s="54"/>
      <c r="P573" s="54"/>
      <c r="Q573" s="54"/>
      <c r="R573" s="54"/>
      <c r="S573" s="54"/>
      <c r="T573" s="54"/>
    </row>
    <row r="574" spans="1:20" s="8" customFormat="1" ht="12.75" x14ac:dyDescent="0.2">
      <c r="A574" s="54"/>
      <c r="B574" s="54"/>
      <c r="C574" s="54"/>
      <c r="D574" s="54"/>
      <c r="E574" s="54"/>
      <c r="F574" s="54"/>
      <c r="G574" s="54"/>
      <c r="H574" s="54"/>
      <c r="I574" s="54"/>
      <c r="J574" s="54"/>
      <c r="K574" s="54"/>
      <c r="L574" s="54"/>
      <c r="M574" s="54"/>
      <c r="N574" s="54"/>
      <c r="O574" s="54"/>
      <c r="P574" s="54"/>
      <c r="Q574" s="54"/>
      <c r="R574" s="54"/>
      <c r="S574" s="54"/>
      <c r="T574" s="54"/>
    </row>
    <row r="575" spans="1:20" s="8" customFormat="1" ht="12.75" x14ac:dyDescent="0.2">
      <c r="A575" s="54"/>
      <c r="B575" s="54"/>
      <c r="C575" s="54"/>
      <c r="D575" s="54"/>
      <c r="E575" s="54"/>
      <c r="F575" s="54"/>
      <c r="G575" s="54"/>
      <c r="H575" s="54"/>
      <c r="I575" s="54"/>
      <c r="J575" s="54"/>
      <c r="K575" s="54"/>
      <c r="L575" s="54"/>
      <c r="M575" s="54"/>
      <c r="N575" s="54"/>
      <c r="O575" s="54"/>
      <c r="P575" s="54"/>
      <c r="Q575" s="54"/>
      <c r="R575" s="54"/>
      <c r="S575" s="54"/>
      <c r="T575" s="54"/>
    </row>
    <row r="576" spans="1:20" s="8" customFormat="1" ht="12.75" x14ac:dyDescent="0.2">
      <c r="A576" s="54"/>
      <c r="B576" s="54"/>
      <c r="C576" s="54"/>
      <c r="D576" s="54"/>
      <c r="E576" s="54"/>
      <c r="F576" s="54"/>
      <c r="G576" s="54"/>
      <c r="H576" s="54"/>
      <c r="I576" s="54"/>
      <c r="J576" s="54"/>
      <c r="K576" s="54"/>
      <c r="L576" s="54"/>
      <c r="M576" s="54"/>
      <c r="N576" s="54"/>
      <c r="O576" s="54"/>
      <c r="P576" s="54"/>
      <c r="Q576" s="54"/>
      <c r="R576" s="54"/>
      <c r="S576" s="54"/>
      <c r="T576" s="54"/>
    </row>
    <row r="577" spans="1:20" s="8" customFormat="1" ht="12.75" x14ac:dyDescent="0.2">
      <c r="A577" s="54"/>
      <c r="B577" s="54"/>
      <c r="C577" s="54"/>
      <c r="D577" s="54"/>
      <c r="E577" s="54"/>
      <c r="F577" s="54"/>
      <c r="G577" s="54"/>
      <c r="H577" s="54"/>
      <c r="I577" s="54"/>
      <c r="J577" s="54"/>
      <c r="K577" s="54"/>
      <c r="L577" s="54"/>
      <c r="M577" s="54"/>
      <c r="N577" s="54"/>
      <c r="O577" s="54"/>
      <c r="P577" s="54"/>
      <c r="Q577" s="54"/>
      <c r="R577" s="54"/>
      <c r="S577" s="54"/>
      <c r="T577" s="54"/>
    </row>
    <row r="578" spans="1:20" s="8" customFormat="1" ht="12.75" x14ac:dyDescent="0.2">
      <c r="A578" s="54"/>
      <c r="B578" s="54"/>
      <c r="C578" s="54"/>
      <c r="D578" s="54"/>
      <c r="E578" s="54"/>
      <c r="F578" s="54"/>
      <c r="G578" s="54"/>
      <c r="H578" s="54"/>
      <c r="I578" s="54"/>
      <c r="J578" s="54"/>
      <c r="K578" s="54"/>
      <c r="L578" s="54"/>
      <c r="M578" s="54"/>
      <c r="N578" s="54"/>
      <c r="O578" s="54"/>
      <c r="P578" s="54"/>
      <c r="Q578" s="54"/>
      <c r="R578" s="54"/>
      <c r="S578" s="54"/>
      <c r="T578" s="54"/>
    </row>
    <row r="579" spans="1:20" s="8" customFormat="1" ht="12.75" x14ac:dyDescent="0.2">
      <c r="A579" s="54"/>
      <c r="B579" s="54"/>
      <c r="C579" s="54"/>
      <c r="D579" s="54"/>
      <c r="E579" s="54"/>
      <c r="F579" s="54"/>
      <c r="G579" s="54"/>
      <c r="H579" s="54"/>
      <c r="I579" s="54"/>
      <c r="J579" s="54"/>
      <c r="K579" s="54"/>
      <c r="L579" s="54"/>
      <c r="M579" s="54"/>
      <c r="N579" s="54"/>
      <c r="O579" s="54"/>
      <c r="P579" s="54"/>
      <c r="Q579" s="54"/>
      <c r="R579" s="54"/>
      <c r="S579" s="54"/>
      <c r="T579" s="54"/>
    </row>
    <row r="580" spans="1:20" s="8" customFormat="1" ht="12.75" x14ac:dyDescent="0.2">
      <c r="A580" s="54"/>
      <c r="B580" s="54"/>
      <c r="C580" s="54"/>
      <c r="D580" s="54"/>
      <c r="E580" s="54"/>
      <c r="F580" s="54"/>
      <c r="G580" s="54"/>
      <c r="H580" s="54"/>
      <c r="I580" s="54"/>
      <c r="J580" s="54"/>
      <c r="K580" s="54"/>
      <c r="L580" s="54"/>
      <c r="M580" s="54"/>
      <c r="N580" s="54"/>
      <c r="O580" s="54"/>
      <c r="P580" s="54"/>
      <c r="Q580" s="54"/>
      <c r="R580" s="54"/>
      <c r="S580" s="54"/>
      <c r="T580" s="54"/>
    </row>
    <row r="581" spans="1:20" s="8" customFormat="1" ht="12.75" x14ac:dyDescent="0.2">
      <c r="A581" s="54"/>
      <c r="B581" s="54"/>
      <c r="C581" s="54"/>
      <c r="D581" s="54"/>
      <c r="E581" s="54"/>
      <c r="F581" s="54"/>
      <c r="G581" s="54"/>
      <c r="H581" s="54"/>
      <c r="I581" s="54"/>
      <c r="J581" s="54"/>
      <c r="K581" s="54"/>
      <c r="L581" s="54"/>
      <c r="M581" s="54"/>
      <c r="N581" s="54"/>
      <c r="O581" s="54"/>
      <c r="P581" s="54"/>
      <c r="Q581" s="54"/>
      <c r="R581" s="54"/>
      <c r="S581" s="54"/>
      <c r="T581" s="54"/>
    </row>
    <row r="582" spans="1:20" s="8" customFormat="1" ht="12.75" x14ac:dyDescent="0.2">
      <c r="A582" s="54"/>
      <c r="B582" s="54"/>
      <c r="C582" s="54"/>
      <c r="D582" s="54"/>
      <c r="E582" s="54"/>
      <c r="F582" s="54"/>
      <c r="G582" s="54"/>
      <c r="H582" s="54"/>
      <c r="I582" s="54"/>
      <c r="J582" s="54"/>
      <c r="K582" s="54"/>
      <c r="L582" s="54"/>
      <c r="M582" s="54"/>
      <c r="N582" s="54"/>
      <c r="O582" s="54"/>
      <c r="P582" s="54"/>
      <c r="Q582" s="54"/>
      <c r="R582" s="54"/>
      <c r="S582" s="54"/>
      <c r="T582" s="54"/>
    </row>
    <row r="583" spans="1:20" s="8" customFormat="1" ht="12.75" x14ac:dyDescent="0.2">
      <c r="A583" s="54"/>
      <c r="B583" s="54"/>
      <c r="C583" s="54"/>
      <c r="D583" s="54"/>
      <c r="E583" s="54"/>
      <c r="F583" s="54"/>
      <c r="G583" s="54"/>
      <c r="H583" s="54"/>
      <c r="I583" s="54"/>
      <c r="J583" s="54"/>
      <c r="K583" s="54"/>
      <c r="L583" s="54"/>
      <c r="M583" s="54"/>
      <c r="N583" s="54"/>
      <c r="O583" s="54"/>
      <c r="P583" s="54"/>
      <c r="Q583" s="54"/>
      <c r="R583" s="54"/>
      <c r="S583" s="54"/>
      <c r="T583" s="54"/>
    </row>
    <row r="584" spans="1:20" s="8" customFormat="1" ht="12.75" x14ac:dyDescent="0.2">
      <c r="A584" s="54"/>
      <c r="B584" s="54"/>
      <c r="C584" s="54"/>
      <c r="D584" s="54"/>
      <c r="E584" s="54"/>
      <c r="F584" s="54"/>
      <c r="G584" s="54"/>
      <c r="H584" s="54"/>
      <c r="I584" s="54"/>
      <c r="J584" s="54"/>
      <c r="K584" s="54"/>
      <c r="L584" s="54"/>
      <c r="M584" s="54"/>
      <c r="N584" s="54"/>
      <c r="O584" s="54"/>
      <c r="P584" s="54"/>
      <c r="Q584" s="54"/>
      <c r="R584" s="54"/>
      <c r="S584" s="54"/>
      <c r="T584" s="54"/>
    </row>
    <row r="585" spans="1:20" s="8" customFormat="1" ht="12.75" x14ac:dyDescent="0.2">
      <c r="A585" s="54"/>
      <c r="B585" s="54"/>
      <c r="C585" s="54"/>
      <c r="D585" s="54"/>
      <c r="E585" s="54"/>
      <c r="F585" s="54"/>
      <c r="G585" s="54"/>
      <c r="H585" s="54"/>
      <c r="I585" s="54"/>
      <c r="J585" s="54"/>
      <c r="K585" s="54"/>
      <c r="L585" s="54"/>
      <c r="M585" s="54"/>
      <c r="N585" s="54"/>
      <c r="O585" s="54"/>
      <c r="P585" s="54"/>
      <c r="Q585" s="54"/>
      <c r="R585" s="54"/>
      <c r="S585" s="54"/>
      <c r="T585" s="54"/>
    </row>
    <row r="586" spans="1:20" s="8" customFormat="1" ht="12.75" x14ac:dyDescent="0.2">
      <c r="A586" s="54"/>
      <c r="B586" s="54"/>
      <c r="C586" s="54"/>
      <c r="D586" s="54"/>
      <c r="E586" s="54"/>
      <c r="F586" s="54"/>
      <c r="G586" s="54"/>
      <c r="H586" s="54"/>
      <c r="I586" s="54"/>
      <c r="J586" s="54"/>
      <c r="K586" s="54"/>
      <c r="L586" s="54"/>
      <c r="M586" s="54"/>
      <c r="N586" s="54"/>
      <c r="O586" s="54"/>
      <c r="P586" s="54"/>
      <c r="Q586" s="54"/>
      <c r="R586" s="54"/>
      <c r="S586" s="54"/>
      <c r="T586" s="54"/>
    </row>
    <row r="587" spans="1:20" s="8" customFormat="1" ht="12.75" x14ac:dyDescent="0.2">
      <c r="A587" s="54"/>
      <c r="B587" s="54"/>
      <c r="C587" s="54"/>
      <c r="D587" s="54"/>
      <c r="E587" s="54"/>
      <c r="F587" s="54"/>
      <c r="G587" s="54"/>
      <c r="H587" s="54"/>
      <c r="I587" s="54"/>
      <c r="J587" s="54"/>
      <c r="K587" s="54"/>
      <c r="L587" s="54"/>
      <c r="M587" s="54"/>
      <c r="N587" s="54"/>
      <c r="O587" s="54"/>
      <c r="P587" s="54"/>
      <c r="Q587" s="54"/>
      <c r="R587" s="54"/>
      <c r="S587" s="54"/>
      <c r="T587" s="54"/>
    </row>
    <row r="588" spans="1:20" s="8" customFormat="1" ht="12.75" x14ac:dyDescent="0.2">
      <c r="A588" s="54"/>
      <c r="B588" s="54"/>
      <c r="C588" s="54"/>
      <c r="D588" s="54"/>
      <c r="E588" s="54"/>
      <c r="F588" s="54"/>
      <c r="G588" s="54"/>
      <c r="H588" s="54"/>
      <c r="I588" s="54"/>
      <c r="J588" s="54"/>
      <c r="K588" s="54"/>
      <c r="L588" s="54"/>
      <c r="M588" s="54"/>
      <c r="N588" s="54"/>
      <c r="O588" s="54"/>
      <c r="P588" s="54"/>
      <c r="Q588" s="54"/>
      <c r="R588" s="54"/>
      <c r="S588" s="54"/>
      <c r="T588" s="54"/>
    </row>
    <row r="589" spans="1:20" s="8" customFormat="1" ht="12.75" x14ac:dyDescent="0.2">
      <c r="A589" s="54"/>
      <c r="B589" s="54"/>
      <c r="C589" s="54"/>
      <c r="D589" s="54"/>
      <c r="E589" s="54"/>
      <c r="F589" s="54"/>
      <c r="G589" s="54"/>
      <c r="H589" s="54"/>
      <c r="I589" s="54"/>
      <c r="J589" s="54"/>
      <c r="K589" s="54"/>
      <c r="L589" s="54"/>
      <c r="M589" s="54"/>
      <c r="N589" s="54"/>
      <c r="O589" s="54"/>
      <c r="P589" s="54"/>
      <c r="Q589" s="54"/>
      <c r="R589" s="54"/>
      <c r="S589" s="54"/>
      <c r="T589" s="54"/>
    </row>
    <row r="590" spans="1:20" s="8" customFormat="1" ht="12.75" x14ac:dyDescent="0.2">
      <c r="A590" s="54"/>
      <c r="B590" s="54"/>
      <c r="C590" s="54"/>
      <c r="D590" s="54"/>
      <c r="E590" s="54"/>
      <c r="F590" s="54"/>
      <c r="G590" s="54"/>
      <c r="H590" s="54"/>
      <c r="I590" s="54"/>
      <c r="J590" s="54"/>
      <c r="K590" s="54"/>
      <c r="L590" s="54"/>
      <c r="M590" s="54"/>
      <c r="N590" s="54"/>
      <c r="O590" s="54"/>
      <c r="P590" s="54"/>
      <c r="Q590" s="54"/>
      <c r="R590" s="54"/>
      <c r="S590" s="54"/>
      <c r="T590" s="54"/>
    </row>
    <row r="591" spans="1:20" s="8" customFormat="1" ht="12.75" x14ac:dyDescent="0.2">
      <c r="A591" s="54"/>
      <c r="B591" s="54"/>
      <c r="C591" s="54"/>
      <c r="D591" s="54"/>
      <c r="E591" s="54"/>
      <c r="F591" s="54"/>
      <c r="G591" s="54"/>
      <c r="H591" s="54"/>
      <c r="I591" s="54"/>
      <c r="J591" s="54"/>
      <c r="K591" s="54"/>
      <c r="L591" s="54"/>
      <c r="M591" s="54"/>
      <c r="N591" s="54"/>
      <c r="O591" s="54"/>
      <c r="P591" s="54"/>
      <c r="Q591" s="54"/>
      <c r="R591" s="54"/>
      <c r="S591" s="54"/>
      <c r="T591" s="54"/>
    </row>
    <row r="592" spans="1:20" s="8" customFormat="1" ht="12.75" x14ac:dyDescent="0.2">
      <c r="A592" s="54"/>
      <c r="B592" s="54"/>
      <c r="C592" s="54"/>
      <c r="D592" s="54"/>
      <c r="E592" s="54"/>
      <c r="F592" s="54"/>
      <c r="G592" s="54"/>
      <c r="H592" s="54"/>
      <c r="I592" s="54"/>
      <c r="J592" s="54"/>
      <c r="K592" s="54"/>
      <c r="L592" s="54"/>
      <c r="M592" s="54"/>
      <c r="N592" s="54"/>
      <c r="O592" s="54"/>
      <c r="P592" s="54"/>
      <c r="Q592" s="54"/>
      <c r="R592" s="54"/>
      <c r="S592" s="54"/>
      <c r="T592" s="54"/>
    </row>
    <row r="593" spans="1:20" s="8" customFormat="1" ht="12.75" x14ac:dyDescent="0.2">
      <c r="A593" s="54"/>
      <c r="B593" s="54"/>
      <c r="C593" s="54"/>
      <c r="D593" s="54"/>
      <c r="E593" s="54"/>
      <c r="F593" s="54"/>
      <c r="G593" s="54"/>
      <c r="H593" s="54"/>
      <c r="I593" s="54"/>
      <c r="J593" s="54"/>
      <c r="K593" s="54"/>
      <c r="L593" s="54"/>
      <c r="M593" s="54"/>
      <c r="N593" s="54"/>
      <c r="O593" s="54"/>
      <c r="P593" s="54"/>
      <c r="Q593" s="54"/>
      <c r="R593" s="54"/>
      <c r="S593" s="54"/>
      <c r="T593" s="54"/>
    </row>
    <row r="594" spans="1:20" s="8" customFormat="1" ht="12.75" x14ac:dyDescent="0.2">
      <c r="A594" s="54"/>
      <c r="B594" s="54"/>
      <c r="C594" s="54"/>
      <c r="D594" s="54"/>
      <c r="E594" s="54"/>
      <c r="F594" s="54"/>
      <c r="G594" s="54"/>
      <c r="H594" s="54"/>
      <c r="I594" s="54"/>
      <c r="J594" s="54"/>
      <c r="K594" s="54"/>
      <c r="L594" s="54"/>
      <c r="M594" s="54"/>
      <c r="N594" s="54"/>
      <c r="O594" s="54"/>
      <c r="P594" s="54"/>
      <c r="Q594" s="54"/>
      <c r="R594" s="54"/>
      <c r="S594" s="54"/>
      <c r="T594" s="54"/>
    </row>
    <row r="595" spans="1:20" s="8" customFormat="1" ht="12.75" x14ac:dyDescent="0.2">
      <c r="A595" s="54"/>
      <c r="B595" s="54"/>
      <c r="C595" s="54"/>
      <c r="D595" s="54"/>
      <c r="E595" s="54"/>
      <c r="F595" s="54"/>
      <c r="G595" s="54"/>
      <c r="H595" s="54"/>
      <c r="I595" s="54"/>
      <c r="J595" s="54"/>
      <c r="K595" s="54"/>
      <c r="L595" s="54"/>
      <c r="M595" s="54"/>
      <c r="N595" s="54"/>
      <c r="O595" s="54"/>
      <c r="P595" s="54"/>
      <c r="Q595" s="54"/>
      <c r="R595" s="54"/>
      <c r="S595" s="54"/>
      <c r="T595" s="54"/>
    </row>
    <row r="596" spans="1:20" s="8" customFormat="1" ht="12.75" x14ac:dyDescent="0.2">
      <c r="A596" s="54"/>
      <c r="B596" s="54"/>
      <c r="C596" s="54"/>
      <c r="D596" s="54"/>
      <c r="E596" s="54"/>
      <c r="F596" s="54"/>
      <c r="G596" s="54"/>
      <c r="H596" s="54"/>
      <c r="I596" s="54"/>
      <c r="J596" s="54"/>
      <c r="K596" s="54"/>
      <c r="L596" s="54"/>
      <c r="M596" s="54"/>
      <c r="N596" s="54"/>
      <c r="O596" s="54"/>
      <c r="P596" s="54"/>
      <c r="Q596" s="54"/>
      <c r="R596" s="54"/>
      <c r="S596" s="54"/>
      <c r="T596" s="54"/>
    </row>
    <row r="597" spans="1:20" s="8" customFormat="1" ht="12.75" x14ac:dyDescent="0.2">
      <c r="A597" s="54"/>
      <c r="B597" s="54"/>
      <c r="C597" s="54"/>
      <c r="D597" s="54"/>
      <c r="E597" s="54"/>
      <c r="F597" s="54"/>
      <c r="G597" s="54"/>
      <c r="H597" s="54"/>
      <c r="I597" s="54"/>
      <c r="J597" s="54"/>
      <c r="K597" s="54"/>
      <c r="L597" s="54"/>
      <c r="M597" s="54"/>
      <c r="N597" s="54"/>
      <c r="O597" s="54"/>
      <c r="P597" s="54"/>
      <c r="Q597" s="54"/>
      <c r="R597" s="54"/>
      <c r="S597" s="54"/>
      <c r="T597" s="54"/>
    </row>
    <row r="598" spans="1:20" s="8" customFormat="1" ht="12.75" x14ac:dyDescent="0.2">
      <c r="A598" s="54"/>
      <c r="B598" s="54"/>
      <c r="C598" s="54"/>
      <c r="D598" s="54"/>
      <c r="E598" s="54"/>
      <c r="F598" s="54"/>
      <c r="G598" s="54"/>
      <c r="H598" s="54"/>
      <c r="I598" s="54"/>
      <c r="J598" s="54"/>
      <c r="K598" s="54"/>
      <c r="L598" s="54"/>
      <c r="M598" s="54"/>
      <c r="N598" s="54"/>
      <c r="O598" s="54"/>
      <c r="P598" s="54"/>
      <c r="Q598" s="54"/>
      <c r="R598" s="54"/>
      <c r="S598" s="54"/>
      <c r="T598" s="54"/>
    </row>
    <row r="599" spans="1:20" s="8" customFormat="1" ht="12.75" x14ac:dyDescent="0.2">
      <c r="A599" s="54"/>
      <c r="B599" s="54"/>
      <c r="C599" s="54"/>
      <c r="D599" s="54"/>
      <c r="E599" s="54"/>
      <c r="F599" s="54"/>
      <c r="G599" s="54"/>
      <c r="H599" s="54"/>
      <c r="I599" s="54"/>
      <c r="J599" s="54"/>
      <c r="K599" s="54"/>
      <c r="L599" s="54"/>
      <c r="M599" s="54"/>
      <c r="N599" s="54"/>
      <c r="O599" s="54"/>
      <c r="P599" s="54"/>
      <c r="Q599" s="54"/>
      <c r="R599" s="54"/>
      <c r="S599" s="54"/>
      <c r="T599" s="54"/>
    </row>
    <row r="600" spans="1:20" s="8" customFormat="1" ht="12.75" x14ac:dyDescent="0.2">
      <c r="A600" s="54"/>
      <c r="B600" s="54"/>
      <c r="C600" s="54"/>
      <c r="D600" s="54"/>
      <c r="E600" s="54"/>
      <c r="F600" s="54"/>
      <c r="G600" s="54"/>
      <c r="H600" s="54"/>
      <c r="I600" s="54"/>
      <c r="J600" s="54"/>
      <c r="K600" s="54"/>
      <c r="L600" s="54"/>
      <c r="M600" s="54"/>
      <c r="N600" s="54"/>
      <c r="O600" s="54"/>
      <c r="P600" s="54"/>
      <c r="Q600" s="54"/>
      <c r="R600" s="54"/>
      <c r="S600" s="54"/>
      <c r="T600" s="54"/>
    </row>
    <row r="601" spans="1:20" s="8" customFormat="1" ht="12.75" x14ac:dyDescent="0.2">
      <c r="A601" s="54"/>
      <c r="B601" s="54"/>
      <c r="C601" s="54"/>
      <c r="D601" s="54"/>
      <c r="E601" s="54"/>
      <c r="F601" s="54"/>
      <c r="G601" s="54"/>
      <c r="H601" s="54"/>
      <c r="I601" s="54"/>
      <c r="J601" s="54"/>
      <c r="K601" s="54"/>
      <c r="L601" s="54"/>
      <c r="M601" s="54"/>
      <c r="N601" s="54"/>
      <c r="O601" s="54"/>
      <c r="P601" s="54"/>
      <c r="Q601" s="54"/>
      <c r="R601" s="54"/>
      <c r="S601" s="54"/>
      <c r="T601" s="54"/>
    </row>
    <row r="602" spans="1:20" s="8" customFormat="1" ht="12.75" x14ac:dyDescent="0.2">
      <c r="A602" s="54"/>
      <c r="B602" s="54"/>
      <c r="C602" s="54"/>
      <c r="D602" s="54"/>
      <c r="E602" s="54"/>
      <c r="F602" s="54"/>
      <c r="G602" s="54"/>
      <c r="H602" s="54"/>
      <c r="I602" s="54"/>
      <c r="J602" s="54"/>
      <c r="K602" s="54"/>
      <c r="L602" s="54"/>
      <c r="M602" s="54"/>
      <c r="N602" s="54"/>
      <c r="O602" s="54"/>
      <c r="P602" s="54"/>
      <c r="Q602" s="54"/>
      <c r="R602" s="54"/>
      <c r="S602" s="54"/>
      <c r="T602" s="54"/>
    </row>
    <row r="603" spans="1:20" s="8" customFormat="1" ht="12.75" x14ac:dyDescent="0.2">
      <c r="A603" s="54"/>
      <c r="B603" s="54"/>
      <c r="C603" s="54"/>
      <c r="D603" s="54"/>
      <c r="E603" s="54"/>
      <c r="F603" s="54"/>
      <c r="G603" s="54"/>
      <c r="H603" s="54"/>
      <c r="I603" s="54"/>
      <c r="J603" s="54"/>
      <c r="K603" s="54"/>
      <c r="L603" s="54"/>
      <c r="M603" s="54"/>
      <c r="N603" s="54"/>
      <c r="O603" s="54"/>
      <c r="P603" s="54"/>
      <c r="Q603" s="54"/>
      <c r="R603" s="54"/>
      <c r="S603" s="54"/>
      <c r="T603" s="54"/>
    </row>
    <row r="604" spans="1:20" s="8" customFormat="1" ht="12.75" x14ac:dyDescent="0.2">
      <c r="A604" s="54"/>
      <c r="B604" s="54"/>
      <c r="C604" s="54"/>
      <c r="D604" s="54"/>
      <c r="E604" s="54"/>
      <c r="F604" s="54"/>
      <c r="G604" s="54"/>
      <c r="H604" s="54"/>
      <c r="I604" s="54"/>
      <c r="J604" s="54"/>
      <c r="K604" s="54"/>
      <c r="L604" s="54"/>
      <c r="M604" s="54"/>
      <c r="N604" s="54"/>
      <c r="O604" s="54"/>
      <c r="P604" s="54"/>
      <c r="Q604" s="54"/>
      <c r="R604" s="54"/>
      <c r="S604" s="54"/>
      <c r="T604" s="54"/>
    </row>
    <row r="605" spans="1:20" s="8" customFormat="1" ht="12.75" x14ac:dyDescent="0.2">
      <c r="A605" s="54"/>
      <c r="B605" s="54"/>
      <c r="C605" s="54"/>
      <c r="D605" s="54"/>
      <c r="E605" s="54"/>
      <c r="F605" s="54"/>
      <c r="G605" s="54"/>
      <c r="H605" s="54"/>
      <c r="I605" s="54"/>
      <c r="J605" s="54"/>
      <c r="K605" s="54"/>
      <c r="L605" s="54"/>
      <c r="M605" s="54"/>
      <c r="N605" s="54"/>
      <c r="O605" s="54"/>
      <c r="P605" s="54"/>
      <c r="Q605" s="54"/>
      <c r="R605" s="54"/>
      <c r="S605" s="54"/>
      <c r="T605" s="54"/>
    </row>
    <row r="606" spans="1:20" s="8" customFormat="1" ht="12.75" x14ac:dyDescent="0.2">
      <c r="A606" s="54"/>
      <c r="B606" s="54"/>
      <c r="C606" s="54"/>
      <c r="D606" s="54"/>
      <c r="E606" s="54"/>
      <c r="F606" s="54"/>
      <c r="G606" s="54"/>
      <c r="H606" s="54"/>
      <c r="I606" s="54"/>
      <c r="J606" s="54"/>
      <c r="K606" s="54"/>
      <c r="L606" s="54"/>
      <c r="M606" s="54"/>
      <c r="N606" s="54"/>
      <c r="O606" s="54"/>
      <c r="P606" s="54"/>
      <c r="Q606" s="54"/>
      <c r="R606" s="54"/>
      <c r="S606" s="54"/>
      <c r="T606" s="54"/>
    </row>
    <row r="607" spans="1:20" s="8" customFormat="1" ht="12.75" x14ac:dyDescent="0.2">
      <c r="A607" s="54"/>
      <c r="B607" s="54"/>
      <c r="C607" s="54"/>
      <c r="D607" s="54"/>
      <c r="E607" s="54"/>
      <c r="F607" s="54"/>
      <c r="G607" s="54"/>
      <c r="H607" s="54"/>
      <c r="I607" s="54"/>
      <c r="J607" s="54"/>
      <c r="K607" s="54"/>
      <c r="L607" s="54"/>
      <c r="M607" s="54"/>
      <c r="N607" s="54"/>
      <c r="O607" s="54"/>
      <c r="P607" s="54"/>
      <c r="Q607" s="54"/>
      <c r="R607" s="54"/>
      <c r="S607" s="54"/>
      <c r="T607" s="54"/>
    </row>
    <row r="608" spans="1:20" s="8" customFormat="1" ht="12.75" x14ac:dyDescent="0.2">
      <c r="A608" s="54"/>
      <c r="B608" s="54"/>
      <c r="C608" s="54"/>
      <c r="D608" s="54"/>
      <c r="E608" s="54"/>
      <c r="F608" s="54"/>
      <c r="G608" s="54"/>
      <c r="H608" s="54"/>
      <c r="I608" s="54"/>
      <c r="J608" s="54"/>
      <c r="K608" s="54"/>
      <c r="L608" s="54"/>
      <c r="M608" s="54"/>
      <c r="N608" s="54"/>
      <c r="O608" s="54"/>
      <c r="P608" s="54"/>
      <c r="Q608" s="54"/>
      <c r="R608" s="54"/>
      <c r="S608" s="54"/>
      <c r="T608" s="54"/>
    </row>
    <row r="609" spans="1:20" s="8" customFormat="1" ht="12.75" x14ac:dyDescent="0.2">
      <c r="A609" s="54"/>
      <c r="B609" s="54"/>
      <c r="C609" s="54"/>
      <c r="D609" s="54"/>
      <c r="E609" s="54"/>
      <c r="F609" s="54"/>
      <c r="G609" s="54"/>
      <c r="H609" s="54"/>
      <c r="I609" s="54"/>
      <c r="J609" s="54"/>
      <c r="K609" s="54"/>
      <c r="L609" s="54"/>
      <c r="M609" s="54"/>
      <c r="N609" s="54"/>
      <c r="O609" s="54"/>
      <c r="P609" s="54"/>
      <c r="Q609" s="54"/>
      <c r="R609" s="54"/>
      <c r="S609" s="54"/>
      <c r="T609" s="54"/>
    </row>
    <row r="610" spans="1:20" s="8" customFormat="1" ht="12.75" x14ac:dyDescent="0.2">
      <c r="A610" s="54"/>
      <c r="B610" s="54"/>
      <c r="C610" s="54"/>
      <c r="D610" s="54"/>
      <c r="E610" s="54"/>
      <c r="F610" s="54"/>
      <c r="G610" s="54"/>
      <c r="H610" s="54"/>
      <c r="I610" s="54"/>
      <c r="J610" s="54"/>
      <c r="K610" s="54"/>
      <c r="L610" s="54"/>
      <c r="M610" s="54"/>
      <c r="N610" s="54"/>
      <c r="O610" s="54"/>
      <c r="P610" s="54"/>
      <c r="Q610" s="54"/>
      <c r="R610" s="54"/>
      <c r="S610" s="54"/>
      <c r="T610" s="54"/>
    </row>
    <row r="611" spans="1:20" s="8" customFormat="1" ht="12.75" x14ac:dyDescent="0.2">
      <c r="A611" s="54"/>
      <c r="B611" s="54"/>
      <c r="C611" s="54"/>
      <c r="D611" s="54"/>
      <c r="E611" s="54"/>
      <c r="F611" s="54"/>
      <c r="G611" s="54"/>
      <c r="H611" s="54"/>
      <c r="I611" s="54"/>
      <c r="J611" s="54"/>
      <c r="K611" s="54"/>
      <c r="L611" s="54"/>
      <c r="M611" s="54"/>
      <c r="N611" s="54"/>
      <c r="O611" s="54"/>
      <c r="P611" s="54"/>
      <c r="Q611" s="54"/>
      <c r="R611" s="54"/>
      <c r="S611" s="54"/>
      <c r="T611" s="54"/>
    </row>
    <row r="612" spans="1:20" s="8" customFormat="1" ht="12.75" x14ac:dyDescent="0.2">
      <c r="A612" s="54"/>
      <c r="B612" s="54"/>
      <c r="C612" s="54"/>
      <c r="D612" s="54"/>
      <c r="E612" s="54"/>
      <c r="F612" s="54"/>
      <c r="G612" s="54"/>
      <c r="H612" s="54"/>
      <c r="I612" s="54"/>
      <c r="J612" s="54"/>
      <c r="K612" s="54"/>
      <c r="L612" s="54"/>
      <c r="M612" s="54"/>
      <c r="N612" s="54"/>
      <c r="O612" s="54"/>
      <c r="P612" s="54"/>
      <c r="Q612" s="54"/>
      <c r="R612" s="54"/>
      <c r="S612" s="54"/>
      <c r="T612" s="54"/>
    </row>
    <row r="613" spans="1:20" s="8" customFormat="1" ht="12.75" x14ac:dyDescent="0.2">
      <c r="A613" s="54"/>
      <c r="B613" s="54"/>
      <c r="C613" s="54"/>
      <c r="D613" s="54"/>
      <c r="E613" s="54"/>
      <c r="F613" s="54"/>
      <c r="G613" s="54"/>
      <c r="H613" s="54"/>
      <c r="I613" s="54"/>
      <c r="J613" s="54"/>
      <c r="K613" s="54"/>
      <c r="L613" s="54"/>
      <c r="M613" s="54"/>
      <c r="N613" s="54"/>
      <c r="O613" s="54"/>
      <c r="P613" s="54"/>
      <c r="Q613" s="54"/>
      <c r="R613" s="54"/>
      <c r="S613" s="54"/>
      <c r="T613" s="54"/>
    </row>
    <row r="614" spans="1:20" s="8" customFormat="1" ht="12.75" x14ac:dyDescent="0.2">
      <c r="A614" s="54"/>
      <c r="B614" s="54"/>
      <c r="C614" s="54"/>
      <c r="D614" s="54"/>
      <c r="E614" s="54"/>
      <c r="F614" s="54"/>
      <c r="G614" s="54"/>
      <c r="H614" s="54"/>
      <c r="I614" s="54"/>
      <c r="J614" s="54"/>
      <c r="K614" s="54"/>
      <c r="L614" s="54"/>
      <c r="M614" s="54"/>
      <c r="N614" s="54"/>
      <c r="O614" s="54"/>
      <c r="P614" s="54"/>
      <c r="Q614" s="54"/>
      <c r="R614" s="54"/>
      <c r="S614" s="54"/>
      <c r="T614" s="54"/>
    </row>
    <row r="615" spans="1:20" s="8" customFormat="1" ht="12.75" x14ac:dyDescent="0.2">
      <c r="A615" s="54"/>
      <c r="B615" s="54"/>
      <c r="C615" s="54"/>
      <c r="D615" s="54"/>
      <c r="E615" s="54"/>
      <c r="F615" s="54"/>
      <c r="G615" s="54"/>
      <c r="H615" s="54"/>
      <c r="I615" s="54"/>
      <c r="J615" s="54"/>
      <c r="K615" s="54"/>
      <c r="L615" s="54"/>
      <c r="M615" s="54"/>
      <c r="N615" s="54"/>
      <c r="O615" s="54"/>
      <c r="P615" s="54"/>
      <c r="Q615" s="54"/>
      <c r="R615" s="54"/>
      <c r="S615" s="54"/>
      <c r="T615" s="54"/>
    </row>
    <row r="616" spans="1:20" s="8" customFormat="1" ht="12.75" x14ac:dyDescent="0.2">
      <c r="A616" s="54"/>
      <c r="B616" s="54"/>
      <c r="C616" s="54"/>
      <c r="D616" s="54"/>
      <c r="E616" s="54"/>
      <c r="F616" s="54"/>
      <c r="G616" s="54"/>
      <c r="H616" s="54"/>
      <c r="I616" s="54"/>
      <c r="J616" s="54"/>
      <c r="K616" s="54"/>
      <c r="L616" s="54"/>
      <c r="M616" s="54"/>
      <c r="N616" s="54"/>
      <c r="O616" s="54"/>
      <c r="P616" s="54"/>
      <c r="Q616" s="54"/>
      <c r="R616" s="54"/>
      <c r="S616" s="54"/>
      <c r="T616" s="54"/>
    </row>
    <row r="617" spans="1:20" s="8" customFormat="1" ht="12.75" x14ac:dyDescent="0.2">
      <c r="A617" s="54"/>
      <c r="B617" s="54"/>
      <c r="C617" s="54"/>
      <c r="D617" s="54"/>
      <c r="E617" s="54"/>
      <c r="F617" s="54"/>
      <c r="G617" s="54"/>
      <c r="H617" s="54"/>
      <c r="I617" s="54"/>
      <c r="J617" s="54"/>
      <c r="K617" s="54"/>
      <c r="L617" s="54"/>
      <c r="M617" s="54"/>
      <c r="N617" s="54"/>
      <c r="O617" s="54"/>
      <c r="P617" s="54"/>
      <c r="Q617" s="54"/>
      <c r="R617" s="54"/>
      <c r="S617" s="54"/>
      <c r="T617" s="54"/>
    </row>
    <row r="618" spans="1:20" s="8" customFormat="1" ht="12.75" x14ac:dyDescent="0.2">
      <c r="A618" s="54"/>
      <c r="B618" s="54"/>
      <c r="C618" s="54"/>
      <c r="D618" s="54"/>
      <c r="E618" s="54"/>
      <c r="F618" s="54"/>
      <c r="G618" s="54"/>
      <c r="H618" s="54"/>
      <c r="I618" s="54"/>
      <c r="J618" s="54"/>
      <c r="K618" s="54"/>
      <c r="L618" s="54"/>
      <c r="M618" s="54"/>
      <c r="N618" s="54"/>
      <c r="O618" s="54"/>
      <c r="P618" s="54"/>
      <c r="Q618" s="54"/>
      <c r="R618" s="54"/>
      <c r="S618" s="54"/>
      <c r="T618" s="54"/>
    </row>
    <row r="619" spans="1:20" s="8" customFormat="1" ht="12.75" x14ac:dyDescent="0.2">
      <c r="A619" s="54"/>
      <c r="B619" s="54"/>
      <c r="C619" s="54"/>
      <c r="D619" s="54"/>
      <c r="E619" s="54"/>
      <c r="F619" s="54"/>
      <c r="G619" s="54"/>
      <c r="H619" s="54"/>
      <c r="I619" s="54"/>
      <c r="J619" s="54"/>
      <c r="K619" s="54"/>
      <c r="L619" s="54"/>
      <c r="M619" s="54"/>
      <c r="N619" s="54"/>
      <c r="O619" s="54"/>
      <c r="P619" s="54"/>
      <c r="Q619" s="54"/>
      <c r="R619" s="54"/>
      <c r="S619" s="54"/>
      <c r="T619" s="54"/>
    </row>
    <row r="620" spans="1:20" s="8" customFormat="1" ht="12.75" x14ac:dyDescent="0.2">
      <c r="A620" s="54"/>
      <c r="B620" s="54"/>
      <c r="C620" s="54"/>
      <c r="D620" s="54"/>
      <c r="E620" s="54"/>
      <c r="F620" s="54"/>
      <c r="G620" s="54"/>
      <c r="H620" s="54"/>
      <c r="I620" s="54"/>
      <c r="J620" s="54"/>
      <c r="K620" s="54"/>
      <c r="L620" s="54"/>
      <c r="M620" s="54"/>
      <c r="N620" s="54"/>
      <c r="O620" s="54"/>
      <c r="P620" s="54"/>
      <c r="Q620" s="54"/>
      <c r="R620" s="54"/>
      <c r="S620" s="54"/>
      <c r="T620" s="54"/>
    </row>
    <row r="621" spans="1:20" s="8" customFormat="1" ht="12.75" x14ac:dyDescent="0.2">
      <c r="A621" s="54"/>
      <c r="B621" s="54"/>
      <c r="C621" s="54"/>
      <c r="D621" s="54"/>
      <c r="E621" s="54"/>
      <c r="F621" s="54"/>
      <c r="G621" s="54"/>
      <c r="H621" s="54"/>
      <c r="I621" s="54"/>
      <c r="J621" s="54"/>
      <c r="K621" s="54"/>
      <c r="L621" s="54"/>
      <c r="M621" s="54"/>
      <c r="N621" s="54"/>
      <c r="O621" s="54"/>
      <c r="P621" s="54"/>
      <c r="Q621" s="54"/>
      <c r="R621" s="54"/>
      <c r="S621" s="54"/>
      <c r="T621" s="54"/>
    </row>
    <row r="622" spans="1:20" s="8" customFormat="1" ht="12.75" x14ac:dyDescent="0.2">
      <c r="A622" s="54"/>
      <c r="B622" s="54"/>
      <c r="C622" s="54"/>
      <c r="D622" s="54"/>
      <c r="E622" s="54"/>
      <c r="F622" s="54"/>
      <c r="G622" s="54"/>
      <c r="H622" s="54"/>
      <c r="I622" s="54"/>
      <c r="J622" s="54"/>
      <c r="K622" s="54"/>
      <c r="L622" s="54"/>
      <c r="M622" s="54"/>
      <c r="N622" s="54"/>
      <c r="O622" s="54"/>
      <c r="P622" s="54"/>
      <c r="Q622" s="54"/>
      <c r="R622" s="54"/>
      <c r="S622" s="54"/>
      <c r="T622" s="54"/>
    </row>
    <row r="623" spans="1:20" s="8" customFormat="1" ht="12.75" x14ac:dyDescent="0.2">
      <c r="A623" s="54"/>
      <c r="B623" s="54"/>
      <c r="C623" s="54"/>
      <c r="D623" s="54"/>
      <c r="E623" s="54"/>
      <c r="F623" s="54"/>
      <c r="G623" s="54"/>
      <c r="H623" s="54"/>
      <c r="I623" s="54"/>
      <c r="J623" s="54"/>
      <c r="K623" s="54"/>
      <c r="L623" s="54"/>
      <c r="M623" s="54"/>
      <c r="N623" s="54"/>
      <c r="O623" s="54"/>
      <c r="P623" s="54"/>
      <c r="Q623" s="54"/>
      <c r="R623" s="54"/>
      <c r="S623" s="54"/>
      <c r="T623" s="54"/>
    </row>
    <row r="624" spans="1:20" s="8" customFormat="1" ht="12.75" x14ac:dyDescent="0.2">
      <c r="A624" s="54"/>
      <c r="B624" s="54"/>
      <c r="C624" s="54"/>
      <c r="D624" s="54"/>
      <c r="E624" s="54"/>
      <c r="F624" s="54"/>
      <c r="G624" s="54"/>
      <c r="H624" s="54"/>
      <c r="I624" s="54"/>
      <c r="J624" s="54"/>
      <c r="K624" s="54"/>
      <c r="L624" s="54"/>
      <c r="M624" s="54"/>
      <c r="N624" s="54"/>
      <c r="O624" s="54"/>
      <c r="P624" s="54"/>
      <c r="Q624" s="54"/>
      <c r="R624" s="54"/>
      <c r="S624" s="54"/>
      <c r="T624" s="54"/>
    </row>
    <row r="625" spans="1:20" s="8" customFormat="1" ht="12.75" x14ac:dyDescent="0.2">
      <c r="A625" s="54"/>
      <c r="B625" s="54"/>
      <c r="C625" s="54"/>
      <c r="D625" s="54"/>
      <c r="E625" s="54"/>
      <c r="F625" s="54"/>
      <c r="G625" s="54"/>
      <c r="H625" s="54"/>
      <c r="I625" s="54"/>
      <c r="J625" s="54"/>
      <c r="K625" s="54"/>
      <c r="L625" s="54"/>
      <c r="M625" s="54"/>
      <c r="N625" s="54"/>
      <c r="O625" s="54"/>
      <c r="P625" s="54"/>
      <c r="Q625" s="54"/>
      <c r="R625" s="54"/>
      <c r="S625" s="54"/>
      <c r="T625" s="54"/>
    </row>
    <row r="626" spans="1:20" s="8" customFormat="1" ht="12.75" x14ac:dyDescent="0.2">
      <c r="A626" s="54"/>
      <c r="B626" s="54"/>
      <c r="C626" s="54"/>
      <c r="D626" s="54"/>
      <c r="E626" s="54"/>
      <c r="F626" s="54"/>
      <c r="G626" s="54"/>
      <c r="H626" s="54"/>
      <c r="I626" s="54"/>
      <c r="J626" s="54"/>
      <c r="K626" s="54"/>
      <c r="L626" s="54"/>
      <c r="M626" s="54"/>
      <c r="N626" s="54"/>
      <c r="O626" s="54"/>
      <c r="P626" s="54"/>
      <c r="Q626" s="54"/>
      <c r="R626" s="54"/>
      <c r="S626" s="54"/>
      <c r="T626" s="54"/>
    </row>
    <row r="627" spans="1:20" s="8" customFormat="1" ht="12.75" x14ac:dyDescent="0.2">
      <c r="A627" s="54"/>
      <c r="B627" s="54"/>
      <c r="C627" s="54"/>
      <c r="D627" s="54"/>
      <c r="E627" s="54"/>
      <c r="F627" s="54"/>
      <c r="G627" s="54"/>
      <c r="H627" s="54"/>
      <c r="I627" s="54"/>
      <c r="J627" s="54"/>
      <c r="K627" s="54"/>
      <c r="L627" s="54"/>
      <c r="M627" s="54"/>
      <c r="N627" s="54"/>
      <c r="O627" s="54"/>
      <c r="P627" s="54"/>
      <c r="Q627" s="54"/>
      <c r="R627" s="54"/>
      <c r="S627" s="54"/>
      <c r="T627" s="54"/>
    </row>
    <row r="628" spans="1:20" s="8" customFormat="1" ht="12.75" x14ac:dyDescent="0.2">
      <c r="A628" s="54"/>
      <c r="B628" s="54"/>
      <c r="C628" s="54"/>
      <c r="D628" s="54"/>
      <c r="E628" s="54"/>
      <c r="F628" s="54"/>
      <c r="G628" s="54"/>
      <c r="H628" s="54"/>
      <c r="I628" s="54"/>
      <c r="J628" s="54"/>
      <c r="K628" s="54"/>
      <c r="L628" s="54"/>
      <c r="M628" s="54"/>
      <c r="N628" s="54"/>
      <c r="O628" s="54"/>
      <c r="P628" s="54"/>
      <c r="Q628" s="54"/>
      <c r="R628" s="54"/>
      <c r="S628" s="54"/>
      <c r="T628" s="54"/>
    </row>
    <row r="629" spans="1:20" s="8" customFormat="1" ht="12.75" x14ac:dyDescent="0.2">
      <c r="A629" s="54"/>
      <c r="B629" s="54"/>
      <c r="C629" s="54"/>
      <c r="D629" s="54"/>
      <c r="E629" s="54"/>
      <c r="F629" s="54"/>
      <c r="G629" s="54"/>
      <c r="H629" s="54"/>
      <c r="I629" s="54"/>
      <c r="J629" s="54"/>
      <c r="K629" s="54"/>
      <c r="L629" s="54"/>
      <c r="M629" s="54"/>
      <c r="N629" s="54"/>
      <c r="O629" s="54"/>
      <c r="P629" s="54"/>
      <c r="Q629" s="54"/>
      <c r="R629" s="54"/>
      <c r="S629" s="54"/>
      <c r="T629" s="54"/>
    </row>
    <row r="630" spans="1:20" s="8" customFormat="1" ht="12.75" x14ac:dyDescent="0.2">
      <c r="A630" s="54"/>
      <c r="B630" s="54"/>
      <c r="C630" s="54"/>
      <c r="D630" s="54"/>
      <c r="E630" s="54"/>
      <c r="F630" s="54"/>
      <c r="G630" s="54"/>
      <c r="H630" s="54"/>
      <c r="I630" s="54"/>
      <c r="J630" s="54"/>
      <c r="K630" s="54"/>
      <c r="L630" s="54"/>
      <c r="M630" s="54"/>
      <c r="N630" s="54"/>
      <c r="O630" s="54"/>
      <c r="P630" s="54"/>
      <c r="Q630" s="54"/>
      <c r="R630" s="54"/>
      <c r="S630" s="54"/>
      <c r="T630" s="54"/>
    </row>
    <row r="631" spans="1:20" s="8" customFormat="1" ht="12.75" x14ac:dyDescent="0.2">
      <c r="A631" s="54"/>
      <c r="B631" s="54"/>
      <c r="C631" s="54"/>
      <c r="D631" s="54"/>
      <c r="E631" s="54"/>
      <c r="F631" s="54"/>
      <c r="G631" s="54"/>
      <c r="H631" s="54"/>
      <c r="I631" s="54"/>
      <c r="J631" s="54"/>
      <c r="K631" s="54"/>
      <c r="L631" s="54"/>
      <c r="M631" s="54"/>
      <c r="N631" s="54"/>
      <c r="O631" s="54"/>
      <c r="P631" s="54"/>
      <c r="Q631" s="54"/>
      <c r="R631" s="54"/>
      <c r="S631" s="54"/>
      <c r="T631" s="54"/>
    </row>
    <row r="632" spans="1:20" s="8" customFormat="1" ht="12.75" x14ac:dyDescent="0.2">
      <c r="A632" s="54"/>
      <c r="B632" s="54"/>
      <c r="C632" s="54"/>
      <c r="D632" s="54"/>
      <c r="E632" s="54"/>
      <c r="F632" s="54"/>
      <c r="G632" s="54"/>
      <c r="H632" s="54"/>
      <c r="I632" s="54"/>
      <c r="J632" s="54"/>
      <c r="K632" s="54"/>
      <c r="L632" s="54"/>
      <c r="M632" s="54"/>
      <c r="N632" s="54"/>
      <c r="O632" s="54"/>
      <c r="P632" s="54"/>
      <c r="Q632" s="54"/>
      <c r="R632" s="54"/>
      <c r="S632" s="54"/>
      <c r="T632" s="54"/>
    </row>
    <row r="633" spans="1:20" s="8" customFormat="1" ht="12.75" x14ac:dyDescent="0.2">
      <c r="A633" s="54"/>
      <c r="B633" s="54"/>
      <c r="C633" s="54"/>
      <c r="D633" s="54"/>
      <c r="E633" s="54"/>
      <c r="F633" s="54"/>
      <c r="G633" s="54"/>
      <c r="H633" s="54"/>
      <c r="I633" s="54"/>
      <c r="J633" s="54"/>
      <c r="K633" s="54"/>
      <c r="L633" s="54"/>
      <c r="M633" s="54"/>
      <c r="N633" s="54"/>
      <c r="O633" s="54"/>
      <c r="P633" s="54"/>
      <c r="Q633" s="54"/>
      <c r="R633" s="54"/>
      <c r="S633" s="54"/>
      <c r="T633" s="54"/>
    </row>
    <row r="634" spans="1:20" s="8" customFormat="1" ht="12.75" x14ac:dyDescent="0.2">
      <c r="A634" s="54"/>
      <c r="B634" s="54"/>
      <c r="C634" s="54"/>
      <c r="D634" s="54"/>
      <c r="E634" s="54"/>
      <c r="F634" s="54"/>
      <c r="G634" s="54"/>
      <c r="H634" s="54"/>
      <c r="I634" s="54"/>
      <c r="J634" s="54"/>
      <c r="K634" s="54"/>
      <c r="L634" s="54"/>
      <c r="M634" s="54"/>
      <c r="N634" s="54"/>
      <c r="O634" s="54"/>
      <c r="P634" s="54"/>
      <c r="Q634" s="54"/>
      <c r="R634" s="54"/>
      <c r="S634" s="54"/>
      <c r="T634" s="54"/>
    </row>
    <row r="635" spans="1:20" s="8" customFormat="1" ht="12.75" x14ac:dyDescent="0.2">
      <c r="A635" s="54"/>
      <c r="B635" s="54"/>
      <c r="C635" s="54"/>
      <c r="D635" s="54"/>
      <c r="E635" s="54"/>
      <c r="F635" s="54"/>
      <c r="G635" s="54"/>
      <c r="H635" s="54"/>
      <c r="I635" s="54"/>
      <c r="J635" s="54"/>
      <c r="K635" s="54"/>
      <c r="L635" s="54"/>
      <c r="M635" s="54"/>
      <c r="N635" s="54"/>
      <c r="O635" s="54"/>
      <c r="P635" s="54"/>
      <c r="Q635" s="54"/>
      <c r="R635" s="54"/>
      <c r="S635" s="54"/>
      <c r="T635" s="54"/>
    </row>
    <row r="636" spans="1:20" s="8" customFormat="1" ht="12.75" x14ac:dyDescent="0.2">
      <c r="A636" s="54"/>
      <c r="B636" s="54"/>
      <c r="C636" s="54"/>
      <c r="D636" s="54"/>
      <c r="E636" s="54"/>
      <c r="F636" s="54"/>
      <c r="G636" s="54"/>
      <c r="H636" s="54"/>
      <c r="I636" s="54"/>
      <c r="J636" s="54"/>
      <c r="K636" s="54"/>
      <c r="L636" s="54"/>
      <c r="M636" s="54"/>
      <c r="N636" s="54"/>
      <c r="O636" s="54"/>
      <c r="P636" s="54"/>
      <c r="Q636" s="54"/>
      <c r="R636" s="54"/>
      <c r="S636" s="54"/>
      <c r="T636" s="54"/>
    </row>
    <row r="637" spans="1:20" s="8" customFormat="1" ht="12.75" x14ac:dyDescent="0.2">
      <c r="A637" s="54"/>
      <c r="B637" s="54"/>
      <c r="C637" s="54"/>
      <c r="D637" s="54"/>
      <c r="E637" s="54"/>
      <c r="F637" s="54"/>
      <c r="G637" s="54"/>
      <c r="H637" s="54"/>
      <c r="I637" s="54"/>
      <c r="J637" s="54"/>
      <c r="K637" s="54"/>
      <c r="L637" s="54"/>
      <c r="M637" s="54"/>
      <c r="N637" s="54"/>
      <c r="O637" s="54"/>
      <c r="P637" s="54"/>
      <c r="Q637" s="54"/>
      <c r="R637" s="54"/>
      <c r="S637" s="54"/>
      <c r="T637" s="54"/>
    </row>
    <row r="638" spans="1:20" s="8" customFormat="1" ht="12.75" x14ac:dyDescent="0.2">
      <c r="A638" s="54"/>
      <c r="B638" s="54"/>
      <c r="C638" s="54"/>
      <c r="D638" s="54"/>
      <c r="E638" s="54"/>
      <c r="F638" s="54"/>
      <c r="G638" s="54"/>
      <c r="H638" s="54"/>
      <c r="I638" s="54"/>
      <c r="J638" s="54"/>
      <c r="K638" s="54"/>
      <c r="L638" s="54"/>
      <c r="M638" s="54"/>
      <c r="N638" s="54"/>
      <c r="O638" s="54"/>
      <c r="P638" s="54"/>
      <c r="Q638" s="54"/>
      <c r="R638" s="54"/>
      <c r="S638" s="54"/>
      <c r="T638" s="54"/>
    </row>
    <row r="639" spans="1:20" s="8" customFormat="1" ht="12.75" x14ac:dyDescent="0.2">
      <c r="A639" s="54"/>
      <c r="B639" s="54"/>
      <c r="C639" s="54"/>
      <c r="D639" s="54"/>
      <c r="E639" s="54"/>
      <c r="F639" s="54"/>
      <c r="G639" s="54"/>
      <c r="H639" s="54"/>
      <c r="I639" s="54"/>
      <c r="J639" s="54"/>
      <c r="K639" s="54"/>
      <c r="L639" s="54"/>
      <c r="M639" s="54"/>
      <c r="N639" s="54"/>
      <c r="O639" s="54"/>
      <c r="P639" s="54"/>
      <c r="Q639" s="54"/>
      <c r="R639" s="54"/>
      <c r="S639" s="54"/>
      <c r="T639" s="54"/>
    </row>
    <row r="640" spans="1:20" s="8" customFormat="1" ht="12.75" x14ac:dyDescent="0.2">
      <c r="A640" s="54"/>
      <c r="B640" s="54"/>
      <c r="C640" s="54"/>
      <c r="D640" s="54"/>
      <c r="E640" s="54"/>
      <c r="F640" s="54"/>
      <c r="G640" s="54"/>
      <c r="H640" s="54"/>
      <c r="I640" s="54"/>
      <c r="J640" s="54"/>
      <c r="K640" s="54"/>
      <c r="L640" s="54"/>
      <c r="M640" s="54"/>
      <c r="N640" s="54"/>
      <c r="O640" s="54"/>
      <c r="P640" s="54"/>
      <c r="Q640" s="54"/>
      <c r="R640" s="54"/>
      <c r="S640" s="54"/>
      <c r="T640" s="54"/>
    </row>
    <row r="641" spans="1:20" s="8" customFormat="1" ht="12.75" x14ac:dyDescent="0.2">
      <c r="A641" s="54"/>
      <c r="B641" s="54"/>
      <c r="C641" s="54"/>
      <c r="D641" s="54"/>
      <c r="E641" s="54"/>
      <c r="F641" s="54"/>
      <c r="G641" s="54"/>
      <c r="H641" s="54"/>
      <c r="I641" s="54"/>
      <c r="J641" s="54"/>
      <c r="K641" s="54"/>
      <c r="L641" s="54"/>
      <c r="M641" s="54"/>
      <c r="N641" s="54"/>
      <c r="O641" s="54"/>
      <c r="P641" s="54"/>
      <c r="Q641" s="54"/>
      <c r="R641" s="54"/>
      <c r="S641" s="54"/>
      <c r="T641" s="54"/>
    </row>
    <row r="642" spans="1:20" s="8" customFormat="1" ht="12.75" x14ac:dyDescent="0.2">
      <c r="A642" s="54"/>
      <c r="B642" s="54"/>
      <c r="C642" s="54"/>
      <c r="D642" s="54"/>
      <c r="E642" s="54"/>
      <c r="F642" s="54"/>
      <c r="G642" s="54"/>
      <c r="H642" s="54"/>
      <c r="I642" s="54"/>
      <c r="J642" s="54"/>
      <c r="K642" s="54"/>
      <c r="L642" s="54"/>
      <c r="M642" s="54"/>
      <c r="N642" s="54"/>
      <c r="O642" s="54"/>
      <c r="P642" s="54"/>
      <c r="Q642" s="54"/>
      <c r="R642" s="54"/>
      <c r="S642" s="54"/>
      <c r="T642" s="54"/>
    </row>
    <row r="643" spans="1:20" s="8" customFormat="1" ht="12.75" x14ac:dyDescent="0.2">
      <c r="A643" s="54"/>
      <c r="B643" s="54"/>
      <c r="C643" s="54"/>
      <c r="D643" s="54"/>
      <c r="E643" s="54"/>
      <c r="F643" s="54"/>
      <c r="G643" s="54"/>
      <c r="H643" s="54"/>
      <c r="I643" s="54"/>
      <c r="J643" s="54"/>
      <c r="K643" s="54"/>
      <c r="L643" s="54"/>
      <c r="M643" s="54"/>
      <c r="N643" s="54"/>
      <c r="O643" s="54"/>
      <c r="P643" s="54"/>
      <c r="Q643" s="54"/>
      <c r="R643" s="54"/>
      <c r="S643" s="54"/>
      <c r="T643" s="54"/>
    </row>
    <row r="644" spans="1:20" s="8" customFormat="1" ht="12.75" x14ac:dyDescent="0.2">
      <c r="A644" s="54"/>
      <c r="B644" s="54"/>
      <c r="C644" s="54"/>
      <c r="D644" s="54"/>
      <c r="E644" s="54"/>
      <c r="F644" s="54"/>
      <c r="G644" s="54"/>
      <c r="H644" s="54"/>
      <c r="I644" s="54"/>
      <c r="J644" s="54"/>
      <c r="K644" s="54"/>
      <c r="L644" s="54"/>
      <c r="M644" s="54"/>
      <c r="N644" s="54"/>
      <c r="O644" s="54"/>
      <c r="P644" s="54"/>
      <c r="Q644" s="54"/>
      <c r="R644" s="54"/>
      <c r="S644" s="54"/>
      <c r="T644" s="54"/>
    </row>
    <row r="645" spans="1:20" s="8" customFormat="1" ht="12.75" x14ac:dyDescent="0.2">
      <c r="A645" s="54"/>
      <c r="B645" s="54"/>
      <c r="C645" s="54"/>
      <c r="D645" s="54"/>
      <c r="E645" s="54"/>
      <c r="F645" s="54"/>
      <c r="G645" s="54"/>
      <c r="H645" s="54"/>
      <c r="I645" s="54"/>
      <c r="J645" s="54"/>
      <c r="K645" s="54"/>
      <c r="L645" s="54"/>
      <c r="M645" s="54"/>
      <c r="N645" s="54"/>
      <c r="O645" s="54"/>
      <c r="P645" s="54"/>
      <c r="Q645" s="54"/>
      <c r="R645" s="54"/>
      <c r="S645" s="54"/>
      <c r="T645" s="54"/>
    </row>
    <row r="646" spans="1:20" s="8" customFormat="1" ht="12.75" x14ac:dyDescent="0.2">
      <c r="A646" s="54"/>
      <c r="B646" s="54"/>
      <c r="C646" s="54"/>
      <c r="D646" s="54"/>
      <c r="E646" s="54"/>
      <c r="F646" s="54"/>
      <c r="G646" s="54"/>
      <c r="H646" s="54"/>
      <c r="I646" s="54"/>
      <c r="J646" s="54"/>
      <c r="K646" s="54"/>
      <c r="L646" s="54"/>
      <c r="M646" s="54"/>
      <c r="N646" s="54"/>
      <c r="O646" s="54"/>
      <c r="P646" s="54"/>
      <c r="Q646" s="54"/>
      <c r="R646" s="54"/>
      <c r="S646" s="54"/>
      <c r="T646" s="54"/>
    </row>
    <row r="647" spans="1:20" s="8" customFormat="1" ht="12.75" x14ac:dyDescent="0.2">
      <c r="A647" s="54"/>
      <c r="B647" s="54"/>
      <c r="C647" s="54"/>
      <c r="D647" s="54"/>
      <c r="E647" s="54"/>
      <c r="F647" s="54"/>
      <c r="G647" s="54"/>
      <c r="H647" s="54"/>
      <c r="I647" s="54"/>
      <c r="J647" s="54"/>
      <c r="K647" s="54"/>
      <c r="L647" s="54"/>
      <c r="M647" s="54"/>
      <c r="N647" s="54"/>
      <c r="O647" s="54"/>
      <c r="P647" s="54"/>
      <c r="Q647" s="54"/>
      <c r="R647" s="54"/>
      <c r="S647" s="54"/>
      <c r="T647" s="54"/>
    </row>
    <row r="648" spans="1:20" s="8" customFormat="1" ht="12.75" x14ac:dyDescent="0.2">
      <c r="A648" s="54"/>
      <c r="B648" s="54"/>
      <c r="C648" s="54"/>
      <c r="D648" s="54"/>
      <c r="E648" s="54"/>
      <c r="F648" s="54"/>
      <c r="G648" s="54"/>
      <c r="H648" s="54"/>
      <c r="I648" s="54"/>
      <c r="J648" s="54"/>
      <c r="K648" s="54"/>
      <c r="L648" s="54"/>
      <c r="M648" s="54"/>
      <c r="N648" s="54"/>
      <c r="O648" s="54"/>
      <c r="P648" s="54"/>
      <c r="Q648" s="54"/>
      <c r="R648" s="54"/>
      <c r="S648" s="54"/>
      <c r="T648" s="54"/>
    </row>
    <row r="649" spans="1:20" s="8" customFormat="1" ht="12.75" x14ac:dyDescent="0.2">
      <c r="A649" s="54"/>
      <c r="B649" s="54"/>
      <c r="C649" s="54"/>
      <c r="D649" s="54"/>
      <c r="E649" s="54"/>
      <c r="F649" s="54"/>
      <c r="G649" s="54"/>
      <c r="H649" s="54"/>
      <c r="I649" s="54"/>
      <c r="J649" s="54"/>
      <c r="K649" s="54"/>
      <c r="L649" s="54"/>
      <c r="M649" s="54"/>
      <c r="N649" s="54"/>
      <c r="O649" s="54"/>
      <c r="P649" s="54"/>
      <c r="Q649" s="54"/>
      <c r="R649" s="54"/>
      <c r="S649" s="54"/>
      <c r="T649" s="54"/>
    </row>
    <row r="650" spans="1:20" s="8" customFormat="1" ht="12.75" x14ac:dyDescent="0.2">
      <c r="A650" s="54"/>
      <c r="B650" s="54"/>
      <c r="C650" s="54"/>
      <c r="D650" s="54"/>
      <c r="E650" s="54"/>
      <c r="F650" s="54"/>
      <c r="G650" s="54"/>
      <c r="H650" s="54"/>
      <c r="I650" s="54"/>
      <c r="J650" s="54"/>
      <c r="K650" s="54"/>
      <c r="L650" s="54"/>
      <c r="M650" s="54"/>
      <c r="N650" s="54"/>
      <c r="O650" s="54"/>
      <c r="P650" s="54"/>
      <c r="Q650" s="54"/>
      <c r="R650" s="54"/>
      <c r="S650" s="54"/>
      <c r="T650" s="54"/>
    </row>
    <row r="651" spans="1:20" s="8" customFormat="1" ht="12.75" x14ac:dyDescent="0.2">
      <c r="A651" s="54"/>
      <c r="B651" s="54"/>
      <c r="C651" s="54"/>
      <c r="D651" s="54"/>
      <c r="E651" s="54"/>
      <c r="F651" s="54"/>
      <c r="G651" s="54"/>
      <c r="H651" s="54"/>
      <c r="I651" s="54"/>
      <c r="J651" s="54"/>
      <c r="K651" s="54"/>
      <c r="L651" s="54"/>
      <c r="M651" s="54"/>
      <c r="N651" s="54"/>
      <c r="O651" s="54"/>
      <c r="P651" s="54"/>
      <c r="Q651" s="54"/>
      <c r="R651" s="54"/>
      <c r="S651" s="54"/>
      <c r="T651" s="54"/>
    </row>
    <row r="652" spans="1:20" s="8" customFormat="1" ht="12.75" x14ac:dyDescent="0.2">
      <c r="A652" s="54"/>
      <c r="B652" s="54"/>
      <c r="C652" s="54"/>
      <c r="D652" s="54"/>
      <c r="E652" s="54"/>
      <c r="F652" s="54"/>
      <c r="G652" s="54"/>
      <c r="H652" s="54"/>
      <c r="I652" s="54"/>
      <c r="J652" s="54"/>
      <c r="K652" s="54"/>
      <c r="L652" s="54"/>
      <c r="M652" s="54"/>
      <c r="N652" s="54"/>
      <c r="O652" s="54"/>
      <c r="P652" s="54"/>
      <c r="Q652" s="54"/>
      <c r="R652" s="54"/>
      <c r="S652" s="54"/>
      <c r="T652" s="54"/>
    </row>
    <row r="653" spans="1:20" s="8" customFormat="1" ht="12.75" x14ac:dyDescent="0.2">
      <c r="A653" s="54"/>
      <c r="B653" s="54"/>
      <c r="C653" s="54"/>
      <c r="D653" s="54"/>
      <c r="E653" s="54"/>
      <c r="F653" s="54"/>
      <c r="G653" s="54"/>
      <c r="H653" s="54"/>
      <c r="I653" s="54"/>
      <c r="J653" s="54"/>
      <c r="K653" s="54"/>
      <c r="L653" s="54"/>
      <c r="M653" s="54"/>
      <c r="N653" s="54"/>
      <c r="O653" s="54"/>
      <c r="P653" s="54"/>
      <c r="Q653" s="54"/>
      <c r="R653" s="54"/>
      <c r="S653" s="54"/>
      <c r="T653" s="54"/>
    </row>
    <row r="654" spans="1:20" s="8" customFormat="1" ht="12.75" x14ac:dyDescent="0.2">
      <c r="A654" s="54"/>
      <c r="B654" s="54"/>
      <c r="C654" s="54"/>
      <c r="D654" s="54"/>
      <c r="E654" s="54"/>
      <c r="F654" s="54"/>
      <c r="G654" s="54"/>
      <c r="H654" s="54"/>
      <c r="I654" s="54"/>
      <c r="J654" s="54"/>
      <c r="K654" s="54"/>
      <c r="L654" s="54"/>
      <c r="M654" s="54"/>
      <c r="N654" s="54"/>
      <c r="O654" s="54"/>
      <c r="P654" s="54"/>
      <c r="Q654" s="54"/>
      <c r="R654" s="54"/>
      <c r="S654" s="54"/>
      <c r="T654" s="54"/>
    </row>
    <row r="655" spans="1:20" s="8" customFormat="1" ht="12.75" x14ac:dyDescent="0.2">
      <c r="A655" s="54"/>
      <c r="B655" s="54"/>
      <c r="C655" s="54"/>
      <c r="D655" s="54"/>
      <c r="E655" s="54"/>
      <c r="F655" s="54"/>
      <c r="G655" s="54"/>
      <c r="H655" s="54"/>
      <c r="I655" s="54"/>
      <c r="J655" s="54"/>
      <c r="K655" s="54"/>
      <c r="L655" s="54"/>
      <c r="M655" s="54"/>
      <c r="N655" s="54"/>
      <c r="O655" s="54"/>
      <c r="P655" s="54"/>
      <c r="Q655" s="54"/>
      <c r="R655" s="54"/>
      <c r="S655" s="54"/>
      <c r="T655" s="54"/>
    </row>
    <row r="656" spans="1:20" s="8" customFormat="1" ht="12.75" x14ac:dyDescent="0.2">
      <c r="A656" s="54"/>
      <c r="B656" s="54"/>
      <c r="C656" s="54"/>
      <c r="D656" s="54"/>
      <c r="E656" s="54"/>
      <c r="F656" s="54"/>
      <c r="G656" s="54"/>
      <c r="H656" s="54"/>
      <c r="I656" s="54"/>
      <c r="J656" s="54"/>
      <c r="K656" s="54"/>
      <c r="L656" s="54"/>
      <c r="M656" s="54"/>
      <c r="N656" s="54"/>
      <c r="O656" s="54"/>
      <c r="P656" s="54"/>
      <c r="Q656" s="54"/>
      <c r="R656" s="54"/>
      <c r="S656" s="54"/>
      <c r="T656" s="54"/>
    </row>
    <row r="657" spans="1:20" s="8" customFormat="1" ht="12.75" x14ac:dyDescent="0.2">
      <c r="A657" s="54"/>
      <c r="B657" s="54"/>
      <c r="C657" s="54"/>
      <c r="D657" s="54"/>
      <c r="E657" s="54"/>
      <c r="F657" s="54"/>
      <c r="G657" s="54"/>
      <c r="H657" s="54"/>
      <c r="I657" s="54"/>
      <c r="J657" s="54"/>
      <c r="K657" s="54"/>
      <c r="L657" s="54"/>
      <c r="M657" s="54"/>
      <c r="N657" s="54"/>
      <c r="O657" s="54"/>
      <c r="P657" s="54"/>
      <c r="Q657" s="54"/>
      <c r="R657" s="54"/>
      <c r="S657" s="54"/>
      <c r="T657" s="54"/>
    </row>
    <row r="658" spans="1:20" s="8" customFormat="1" ht="12.75" x14ac:dyDescent="0.2">
      <c r="A658" s="54"/>
      <c r="B658" s="54"/>
      <c r="C658" s="54"/>
      <c r="D658" s="54"/>
      <c r="E658" s="54"/>
      <c r="F658" s="54"/>
      <c r="G658" s="54"/>
      <c r="H658" s="54"/>
      <c r="I658" s="54"/>
      <c r="J658" s="54"/>
      <c r="K658" s="54"/>
      <c r="L658" s="54"/>
      <c r="M658" s="54"/>
      <c r="N658" s="54"/>
      <c r="O658" s="54"/>
      <c r="P658" s="54"/>
      <c r="Q658" s="54"/>
      <c r="R658" s="54"/>
      <c r="S658" s="54"/>
      <c r="T658" s="54"/>
    </row>
    <row r="659" spans="1:20" s="8" customFormat="1" ht="12.75" x14ac:dyDescent="0.2">
      <c r="A659" s="54"/>
      <c r="B659" s="54"/>
      <c r="C659" s="54"/>
      <c r="D659" s="54"/>
      <c r="E659" s="54"/>
      <c r="F659" s="54"/>
      <c r="G659" s="54"/>
      <c r="H659" s="54"/>
      <c r="I659" s="54"/>
      <c r="J659" s="54"/>
      <c r="K659" s="54"/>
      <c r="L659" s="54"/>
      <c r="M659" s="54"/>
      <c r="N659" s="54"/>
      <c r="O659" s="54"/>
      <c r="P659" s="54"/>
      <c r="Q659" s="54"/>
      <c r="R659" s="54"/>
      <c r="S659" s="54"/>
      <c r="T659" s="54"/>
    </row>
    <row r="660" spans="1:20" s="8" customFormat="1" ht="12.75" x14ac:dyDescent="0.2">
      <c r="A660" s="54"/>
      <c r="B660" s="54"/>
      <c r="C660" s="54"/>
      <c r="D660" s="54"/>
      <c r="E660" s="54"/>
      <c r="F660" s="54"/>
      <c r="G660" s="54"/>
      <c r="H660" s="54"/>
      <c r="I660" s="54"/>
      <c r="J660" s="54"/>
      <c r="K660" s="54"/>
      <c r="L660" s="54"/>
      <c r="M660" s="54"/>
      <c r="N660" s="54"/>
      <c r="O660" s="54"/>
      <c r="P660" s="54"/>
      <c r="Q660" s="54"/>
      <c r="R660" s="54"/>
      <c r="S660" s="54"/>
      <c r="T660" s="54"/>
    </row>
    <row r="661" spans="1:20" s="8" customFormat="1" ht="12.75" x14ac:dyDescent="0.2">
      <c r="A661" s="54"/>
      <c r="B661" s="54"/>
      <c r="C661" s="54"/>
      <c r="D661" s="54"/>
      <c r="E661" s="54"/>
      <c r="F661" s="54"/>
      <c r="G661" s="54"/>
      <c r="H661" s="54"/>
      <c r="I661" s="54"/>
      <c r="J661" s="54"/>
      <c r="K661" s="54"/>
      <c r="L661" s="54"/>
      <c r="M661" s="54"/>
      <c r="N661" s="54"/>
      <c r="O661" s="54"/>
      <c r="P661" s="54"/>
      <c r="Q661" s="54"/>
      <c r="R661" s="54"/>
      <c r="S661" s="54"/>
      <c r="T661" s="54"/>
    </row>
    <row r="662" spans="1:20" s="8" customFormat="1" ht="12.75" x14ac:dyDescent="0.2">
      <c r="A662" s="54"/>
      <c r="B662" s="54"/>
      <c r="C662" s="54"/>
      <c r="D662" s="54"/>
      <c r="E662" s="54"/>
      <c r="F662" s="54"/>
      <c r="G662" s="54"/>
      <c r="H662" s="54"/>
      <c r="I662" s="54"/>
      <c r="J662" s="54"/>
      <c r="K662" s="54"/>
      <c r="L662" s="54"/>
      <c r="M662" s="54"/>
      <c r="N662" s="54"/>
      <c r="O662" s="54"/>
      <c r="P662" s="54"/>
      <c r="Q662" s="54"/>
      <c r="R662" s="54"/>
      <c r="S662" s="54"/>
      <c r="T662" s="54"/>
    </row>
    <row r="663" spans="1:20" s="8" customFormat="1" ht="12.75" x14ac:dyDescent="0.2">
      <c r="A663" s="54"/>
      <c r="B663" s="54"/>
      <c r="C663" s="54"/>
      <c r="D663" s="54"/>
      <c r="E663" s="54"/>
      <c r="F663" s="54"/>
      <c r="G663" s="54"/>
      <c r="H663" s="54"/>
      <c r="I663" s="54"/>
      <c r="J663" s="54"/>
      <c r="K663" s="54"/>
      <c r="L663" s="54"/>
      <c r="M663" s="54"/>
      <c r="N663" s="54"/>
      <c r="O663" s="54"/>
      <c r="P663" s="54"/>
      <c r="Q663" s="54"/>
      <c r="R663" s="54"/>
      <c r="S663" s="54"/>
      <c r="T663" s="54"/>
    </row>
    <row r="664" spans="1:20" s="8" customFormat="1" ht="12.75" x14ac:dyDescent="0.2">
      <c r="A664" s="54"/>
      <c r="B664" s="54"/>
      <c r="C664" s="54"/>
      <c r="D664" s="54"/>
      <c r="E664" s="54"/>
      <c r="F664" s="54"/>
      <c r="G664" s="54"/>
      <c r="H664" s="54"/>
      <c r="I664" s="54"/>
      <c r="J664" s="54"/>
      <c r="K664" s="54"/>
      <c r="L664" s="54"/>
      <c r="M664" s="54"/>
      <c r="N664" s="54"/>
      <c r="O664" s="54"/>
      <c r="P664" s="54"/>
      <c r="Q664" s="54"/>
      <c r="R664" s="54"/>
      <c r="S664" s="54"/>
      <c r="T664" s="54"/>
    </row>
    <row r="665" spans="1:20" s="8" customFormat="1" ht="12.75" x14ac:dyDescent="0.2">
      <c r="A665" s="54"/>
      <c r="B665" s="54"/>
      <c r="C665" s="54"/>
      <c r="D665" s="54"/>
      <c r="E665" s="54"/>
      <c r="F665" s="54"/>
      <c r="G665" s="54"/>
      <c r="H665" s="54"/>
      <c r="I665" s="54"/>
      <c r="J665" s="54"/>
      <c r="K665" s="54"/>
      <c r="L665" s="54"/>
      <c r="M665" s="54"/>
      <c r="N665" s="54"/>
      <c r="O665" s="54"/>
      <c r="P665" s="54"/>
      <c r="Q665" s="54"/>
      <c r="R665" s="54"/>
      <c r="S665" s="54"/>
      <c r="T665" s="54"/>
    </row>
    <row r="666" spans="1:20" s="8" customFormat="1" ht="12.75" x14ac:dyDescent="0.2">
      <c r="A666" s="54"/>
      <c r="B666" s="54"/>
      <c r="C666" s="54"/>
      <c r="D666" s="54"/>
      <c r="E666" s="54"/>
      <c r="F666" s="54"/>
      <c r="G666" s="54"/>
      <c r="H666" s="54"/>
      <c r="I666" s="54"/>
      <c r="J666" s="54"/>
      <c r="K666" s="54"/>
      <c r="L666" s="54"/>
      <c r="M666" s="54"/>
      <c r="N666" s="54"/>
      <c r="O666" s="54"/>
      <c r="P666" s="54"/>
      <c r="Q666" s="54"/>
      <c r="R666" s="54"/>
      <c r="S666" s="54"/>
      <c r="T666" s="54"/>
    </row>
    <row r="667" spans="1:20" s="8" customFormat="1" ht="12.75" x14ac:dyDescent="0.2">
      <c r="A667" s="54"/>
      <c r="B667" s="54"/>
      <c r="C667" s="54"/>
      <c r="D667" s="54"/>
      <c r="E667" s="54"/>
      <c r="F667" s="54"/>
      <c r="G667" s="54"/>
      <c r="H667" s="54"/>
      <c r="I667" s="54"/>
      <c r="J667" s="54"/>
      <c r="K667" s="54"/>
      <c r="L667" s="54"/>
      <c r="M667" s="54"/>
      <c r="N667" s="54"/>
      <c r="O667" s="54"/>
      <c r="P667" s="54"/>
      <c r="Q667" s="54"/>
      <c r="R667" s="54"/>
      <c r="S667" s="54"/>
      <c r="T667" s="54"/>
    </row>
    <row r="668" spans="1:20" s="8" customFormat="1" ht="12.75" x14ac:dyDescent="0.2">
      <c r="A668" s="54"/>
      <c r="B668" s="54"/>
      <c r="C668" s="54"/>
      <c r="D668" s="54"/>
      <c r="E668" s="54"/>
      <c r="F668" s="54"/>
      <c r="G668" s="54"/>
      <c r="H668" s="54"/>
      <c r="I668" s="54"/>
      <c r="J668" s="54"/>
      <c r="K668" s="54"/>
      <c r="L668" s="54"/>
      <c r="M668" s="54"/>
      <c r="N668" s="54"/>
      <c r="O668" s="54"/>
      <c r="P668" s="54"/>
      <c r="Q668" s="54"/>
      <c r="R668" s="54"/>
      <c r="S668" s="54"/>
      <c r="T668" s="54"/>
    </row>
    <row r="669" spans="1:20" s="8" customFormat="1" ht="12.75" x14ac:dyDescent="0.2">
      <c r="A669" s="54"/>
      <c r="B669" s="54"/>
      <c r="C669" s="54"/>
      <c r="D669" s="54"/>
      <c r="E669" s="54"/>
      <c r="F669" s="54"/>
      <c r="G669" s="54"/>
      <c r="H669" s="54"/>
      <c r="I669" s="54"/>
      <c r="J669" s="54"/>
      <c r="K669" s="54"/>
      <c r="L669" s="54"/>
      <c r="M669" s="54"/>
      <c r="N669" s="54"/>
      <c r="O669" s="54"/>
      <c r="P669" s="54"/>
      <c r="Q669" s="54"/>
      <c r="R669" s="54"/>
      <c r="S669" s="54"/>
      <c r="T669" s="54"/>
    </row>
    <row r="670" spans="1:20" s="8" customFormat="1" ht="12.75" x14ac:dyDescent="0.2">
      <c r="A670" s="54"/>
      <c r="B670" s="54"/>
      <c r="C670" s="54"/>
      <c r="D670" s="54"/>
      <c r="E670" s="54"/>
      <c r="F670" s="54"/>
      <c r="G670" s="54"/>
      <c r="H670" s="54"/>
      <c r="I670" s="54"/>
      <c r="J670" s="54"/>
      <c r="K670" s="54"/>
      <c r="L670" s="54"/>
      <c r="M670" s="54"/>
      <c r="N670" s="54"/>
      <c r="O670" s="54"/>
      <c r="P670" s="54"/>
      <c r="Q670" s="54"/>
      <c r="R670" s="54"/>
      <c r="S670" s="54"/>
      <c r="T670" s="54"/>
    </row>
    <row r="671" spans="1:20" s="8" customFormat="1" ht="12.75" x14ac:dyDescent="0.2">
      <c r="A671" s="54"/>
      <c r="B671" s="54"/>
      <c r="C671" s="54"/>
      <c r="D671" s="54"/>
      <c r="E671" s="54"/>
      <c r="F671" s="54"/>
      <c r="G671" s="54"/>
      <c r="H671" s="54"/>
      <c r="I671" s="54"/>
      <c r="J671" s="54"/>
      <c r="K671" s="54"/>
      <c r="L671" s="54"/>
      <c r="M671" s="54"/>
      <c r="N671" s="54"/>
      <c r="O671" s="54"/>
      <c r="P671" s="54"/>
      <c r="Q671" s="54"/>
      <c r="R671" s="54"/>
      <c r="S671" s="54"/>
      <c r="T671" s="54"/>
    </row>
    <row r="672" spans="1:20" s="8" customFormat="1" ht="12.75" x14ac:dyDescent="0.2">
      <c r="A672" s="54"/>
      <c r="B672" s="54"/>
      <c r="C672" s="54"/>
      <c r="D672" s="54"/>
      <c r="E672" s="54"/>
      <c r="F672" s="54"/>
      <c r="G672" s="54"/>
      <c r="H672" s="54"/>
      <c r="I672" s="54"/>
      <c r="J672" s="54"/>
      <c r="K672" s="54"/>
      <c r="L672" s="54"/>
      <c r="M672" s="54"/>
      <c r="N672" s="54"/>
      <c r="O672" s="54"/>
      <c r="P672" s="54"/>
      <c r="Q672" s="54"/>
      <c r="R672" s="54"/>
      <c r="S672" s="54"/>
      <c r="T672" s="54"/>
    </row>
    <row r="673" spans="1:20" s="8" customFormat="1" ht="12.75" x14ac:dyDescent="0.2">
      <c r="A673" s="54"/>
      <c r="B673" s="54"/>
      <c r="C673" s="54"/>
      <c r="D673" s="54"/>
      <c r="E673" s="54"/>
      <c r="F673" s="54"/>
      <c r="G673" s="54"/>
      <c r="H673" s="54"/>
      <c r="I673" s="54"/>
      <c r="J673" s="54"/>
      <c r="K673" s="54"/>
      <c r="L673" s="54"/>
      <c r="M673" s="54"/>
      <c r="N673" s="54"/>
      <c r="O673" s="54"/>
      <c r="P673" s="54"/>
      <c r="Q673" s="54"/>
      <c r="R673" s="54"/>
      <c r="S673" s="54"/>
      <c r="T673" s="54"/>
    </row>
    <row r="674" spans="1:20" s="8" customFormat="1" ht="12.75" x14ac:dyDescent="0.2">
      <c r="A674" s="54"/>
      <c r="B674" s="54"/>
      <c r="C674" s="54"/>
      <c r="D674" s="54"/>
      <c r="E674" s="54"/>
      <c r="F674" s="54"/>
      <c r="G674" s="54"/>
      <c r="H674" s="54"/>
      <c r="I674" s="54"/>
      <c r="J674" s="54"/>
      <c r="K674" s="54"/>
      <c r="L674" s="54"/>
      <c r="M674" s="54"/>
      <c r="N674" s="54"/>
      <c r="O674" s="54"/>
      <c r="P674" s="54"/>
      <c r="Q674" s="54"/>
      <c r="R674" s="54"/>
      <c r="S674" s="54"/>
      <c r="T674" s="54"/>
    </row>
    <row r="675" spans="1:20" s="8" customFormat="1" ht="12.75" x14ac:dyDescent="0.2">
      <c r="A675" s="54"/>
      <c r="B675" s="54"/>
      <c r="C675" s="54"/>
      <c r="D675" s="54"/>
      <c r="E675" s="54"/>
      <c r="F675" s="54"/>
      <c r="G675" s="54"/>
      <c r="H675" s="54"/>
      <c r="I675" s="54"/>
      <c r="J675" s="54"/>
      <c r="K675" s="54"/>
      <c r="L675" s="54"/>
      <c r="M675" s="54"/>
      <c r="N675" s="54"/>
      <c r="O675" s="54"/>
      <c r="P675" s="54"/>
      <c r="Q675" s="54"/>
      <c r="R675" s="54"/>
      <c r="S675" s="54"/>
      <c r="T675" s="54"/>
    </row>
    <row r="676" spans="1:20" s="8" customFormat="1" ht="12.75" x14ac:dyDescent="0.2">
      <c r="A676" s="54"/>
      <c r="B676" s="54"/>
      <c r="C676" s="54"/>
      <c r="D676" s="54"/>
      <c r="E676" s="54"/>
      <c r="F676" s="54"/>
      <c r="G676" s="54"/>
      <c r="H676" s="54"/>
      <c r="I676" s="54"/>
      <c r="J676" s="54"/>
      <c r="K676" s="54"/>
      <c r="L676" s="54"/>
      <c r="M676" s="54"/>
      <c r="N676" s="54"/>
      <c r="O676" s="54"/>
      <c r="P676" s="54"/>
      <c r="Q676" s="54"/>
      <c r="R676" s="54"/>
      <c r="S676" s="54"/>
      <c r="T676" s="54"/>
    </row>
    <row r="677" spans="1:20" s="8" customFormat="1" ht="12.75" x14ac:dyDescent="0.2">
      <c r="A677" s="54"/>
      <c r="B677" s="54"/>
      <c r="C677" s="54"/>
      <c r="D677" s="54"/>
      <c r="E677" s="54"/>
      <c r="F677" s="54"/>
      <c r="G677" s="54"/>
      <c r="H677" s="54"/>
      <c r="I677" s="54"/>
      <c r="J677" s="54"/>
      <c r="K677" s="54"/>
      <c r="L677" s="54"/>
      <c r="M677" s="54"/>
      <c r="N677" s="54"/>
      <c r="O677" s="54"/>
      <c r="P677" s="54"/>
      <c r="Q677" s="54"/>
      <c r="R677" s="54"/>
      <c r="S677" s="54"/>
      <c r="T677" s="54"/>
    </row>
    <row r="678" spans="1:20" s="8" customFormat="1" ht="12.75" x14ac:dyDescent="0.2">
      <c r="A678" s="54"/>
      <c r="B678" s="54"/>
      <c r="C678" s="54"/>
      <c r="D678" s="54"/>
      <c r="E678" s="54"/>
      <c r="F678" s="54"/>
      <c r="G678" s="54"/>
      <c r="H678" s="54"/>
      <c r="I678" s="54"/>
      <c r="J678" s="54"/>
      <c r="K678" s="54"/>
      <c r="L678" s="54"/>
      <c r="M678" s="54"/>
      <c r="N678" s="54"/>
      <c r="O678" s="54"/>
      <c r="P678" s="54"/>
      <c r="Q678" s="54"/>
      <c r="R678" s="54"/>
      <c r="S678" s="54"/>
      <c r="T678" s="54"/>
    </row>
    <row r="679" spans="1:20" s="8" customFormat="1" ht="12.75" x14ac:dyDescent="0.2">
      <c r="A679" s="54"/>
      <c r="B679" s="54"/>
      <c r="C679" s="54"/>
      <c r="D679" s="54"/>
      <c r="E679" s="54"/>
      <c r="F679" s="54"/>
      <c r="G679" s="54"/>
      <c r="H679" s="54"/>
      <c r="I679" s="54"/>
      <c r="J679" s="54"/>
      <c r="K679" s="54"/>
      <c r="L679" s="54"/>
      <c r="M679" s="54"/>
      <c r="N679" s="54"/>
      <c r="O679" s="54"/>
      <c r="P679" s="54"/>
      <c r="Q679" s="54"/>
      <c r="R679" s="54"/>
      <c r="S679" s="54"/>
      <c r="T679" s="54"/>
    </row>
    <row r="680" spans="1:20" s="8" customFormat="1" ht="12.75" x14ac:dyDescent="0.2">
      <c r="A680" s="54"/>
      <c r="B680" s="54"/>
      <c r="C680" s="54"/>
      <c r="D680" s="54"/>
      <c r="E680" s="54"/>
      <c r="F680" s="54"/>
      <c r="G680" s="54"/>
      <c r="H680" s="54"/>
      <c r="I680" s="54"/>
      <c r="J680" s="54"/>
      <c r="K680" s="54"/>
      <c r="L680" s="54"/>
      <c r="M680" s="54"/>
      <c r="N680" s="54"/>
      <c r="O680" s="54"/>
      <c r="P680" s="54"/>
      <c r="Q680" s="54"/>
      <c r="R680" s="54"/>
      <c r="S680" s="54"/>
      <c r="T680" s="54"/>
    </row>
    <row r="681" spans="1:20" s="8" customFormat="1" ht="12.75" x14ac:dyDescent="0.2">
      <c r="A681" s="54"/>
      <c r="B681" s="54"/>
      <c r="C681" s="54"/>
      <c r="D681" s="54"/>
      <c r="E681" s="54"/>
      <c r="F681" s="54"/>
      <c r="G681" s="54"/>
      <c r="H681" s="54"/>
      <c r="I681" s="54"/>
      <c r="J681" s="54"/>
      <c r="K681" s="54"/>
      <c r="L681" s="54"/>
      <c r="M681" s="54"/>
      <c r="N681" s="54"/>
      <c r="O681" s="54"/>
      <c r="P681" s="54"/>
      <c r="Q681" s="54"/>
      <c r="R681" s="54"/>
      <c r="S681" s="54"/>
      <c r="T681" s="54"/>
    </row>
    <row r="682" spans="1:20" s="8" customFormat="1" ht="12.75" x14ac:dyDescent="0.2">
      <c r="A682" s="54"/>
      <c r="B682" s="54"/>
      <c r="C682" s="54"/>
      <c r="D682" s="54"/>
      <c r="E682" s="54"/>
      <c r="F682" s="54"/>
      <c r="G682" s="54"/>
      <c r="H682" s="54"/>
      <c r="I682" s="54"/>
      <c r="J682" s="54"/>
      <c r="K682" s="54"/>
      <c r="L682" s="54"/>
      <c r="M682" s="54"/>
      <c r="N682" s="54"/>
      <c r="O682" s="54"/>
      <c r="P682" s="54"/>
      <c r="Q682" s="54"/>
      <c r="R682" s="54"/>
      <c r="S682" s="54"/>
      <c r="T682" s="54"/>
    </row>
    <row r="683" spans="1:20" s="8" customFormat="1" ht="12.75" x14ac:dyDescent="0.2">
      <c r="A683" s="54"/>
      <c r="B683" s="54"/>
      <c r="C683" s="54"/>
      <c r="D683" s="54"/>
      <c r="E683" s="54"/>
      <c r="F683" s="54"/>
      <c r="G683" s="54"/>
      <c r="H683" s="54"/>
      <c r="I683" s="54"/>
      <c r="J683" s="54"/>
      <c r="K683" s="54"/>
      <c r="L683" s="54"/>
      <c r="M683" s="54"/>
      <c r="N683" s="54"/>
      <c r="O683" s="54"/>
      <c r="P683" s="54"/>
      <c r="Q683" s="54"/>
      <c r="R683" s="54"/>
      <c r="S683" s="54"/>
      <c r="T683" s="54"/>
    </row>
    <row r="684" spans="1:20" s="8" customFormat="1" ht="12.75" x14ac:dyDescent="0.2">
      <c r="A684" s="54"/>
      <c r="B684" s="54"/>
      <c r="C684" s="54"/>
      <c r="D684" s="54"/>
      <c r="E684" s="54"/>
      <c r="F684" s="54"/>
      <c r="G684" s="54"/>
      <c r="H684" s="54"/>
      <c r="I684" s="54"/>
      <c r="J684" s="54"/>
      <c r="K684" s="54"/>
      <c r="L684" s="54"/>
      <c r="M684" s="54"/>
      <c r="N684" s="54"/>
      <c r="O684" s="54"/>
      <c r="P684" s="54"/>
      <c r="Q684" s="54"/>
      <c r="R684" s="54"/>
      <c r="S684" s="54"/>
      <c r="T684" s="54"/>
    </row>
    <row r="685" spans="1:20" s="8" customFormat="1" ht="12.75" x14ac:dyDescent="0.2">
      <c r="A685" s="54"/>
      <c r="B685" s="54"/>
      <c r="C685" s="54"/>
      <c r="D685" s="54"/>
      <c r="E685" s="54"/>
      <c r="F685" s="54"/>
      <c r="G685" s="54"/>
      <c r="H685" s="54"/>
      <c r="I685" s="54"/>
      <c r="J685" s="54"/>
      <c r="K685" s="54"/>
      <c r="L685" s="54"/>
      <c r="M685" s="54"/>
      <c r="N685" s="54"/>
      <c r="O685" s="54"/>
      <c r="P685" s="54"/>
      <c r="Q685" s="54"/>
      <c r="R685" s="54"/>
      <c r="S685" s="54"/>
      <c r="T685" s="54"/>
    </row>
    <row r="686" spans="1:20" s="8" customFormat="1" ht="12.75" x14ac:dyDescent="0.2">
      <c r="A686" s="54"/>
      <c r="B686" s="54"/>
      <c r="C686" s="54"/>
      <c r="D686" s="54"/>
      <c r="E686" s="54"/>
      <c r="F686" s="54"/>
      <c r="G686" s="54"/>
      <c r="H686" s="54"/>
      <c r="I686" s="54"/>
      <c r="J686" s="54"/>
      <c r="K686" s="54"/>
      <c r="L686" s="54"/>
      <c r="M686" s="54"/>
      <c r="N686" s="54"/>
      <c r="O686" s="54"/>
      <c r="P686" s="54"/>
      <c r="Q686" s="54"/>
      <c r="R686" s="54"/>
      <c r="S686" s="54"/>
      <c r="T686" s="54"/>
    </row>
    <row r="687" spans="1:20" s="8" customFormat="1" ht="12.75" x14ac:dyDescent="0.2">
      <c r="A687" s="54"/>
      <c r="B687" s="54"/>
      <c r="C687" s="54"/>
      <c r="D687" s="54"/>
      <c r="E687" s="54"/>
      <c r="F687" s="54"/>
      <c r="G687" s="54"/>
      <c r="H687" s="54"/>
      <c r="I687" s="54"/>
      <c r="J687" s="54"/>
      <c r="K687" s="54"/>
      <c r="L687" s="54"/>
      <c r="M687" s="54"/>
      <c r="N687" s="54"/>
      <c r="O687" s="54"/>
      <c r="P687" s="54"/>
      <c r="Q687" s="54"/>
      <c r="R687" s="54"/>
      <c r="S687" s="54"/>
      <c r="T687" s="54"/>
    </row>
    <row r="688" spans="1:20" s="8" customFormat="1" ht="12.75" x14ac:dyDescent="0.2">
      <c r="A688" s="54"/>
      <c r="B688" s="54"/>
      <c r="C688" s="54"/>
      <c r="D688" s="54"/>
      <c r="E688" s="54"/>
      <c r="F688" s="54"/>
      <c r="G688" s="54"/>
      <c r="H688" s="54"/>
      <c r="I688" s="54"/>
      <c r="J688" s="54"/>
      <c r="K688" s="54"/>
      <c r="L688" s="54"/>
      <c r="M688" s="54"/>
      <c r="N688" s="54"/>
      <c r="O688" s="54"/>
      <c r="P688" s="54"/>
      <c r="Q688" s="54"/>
      <c r="R688" s="54"/>
      <c r="S688" s="54"/>
      <c r="T688" s="54"/>
    </row>
    <row r="689" spans="1:20" s="8" customFormat="1" ht="12.75" x14ac:dyDescent="0.2">
      <c r="A689" s="54"/>
      <c r="B689" s="54"/>
      <c r="C689" s="54"/>
      <c r="D689" s="54"/>
      <c r="E689" s="54"/>
      <c r="F689" s="54"/>
      <c r="G689" s="54"/>
      <c r="H689" s="54"/>
      <c r="I689" s="54"/>
      <c r="J689" s="54"/>
      <c r="K689" s="54"/>
      <c r="L689" s="54"/>
      <c r="M689" s="54"/>
      <c r="N689" s="54"/>
      <c r="O689" s="54"/>
      <c r="P689" s="54"/>
      <c r="Q689" s="54"/>
      <c r="R689" s="54"/>
      <c r="S689" s="54"/>
      <c r="T689" s="54"/>
    </row>
    <row r="690" spans="1:20" s="8" customFormat="1" ht="12.75" x14ac:dyDescent="0.2">
      <c r="A690" s="54"/>
      <c r="B690" s="54"/>
      <c r="C690" s="54"/>
      <c r="D690" s="54"/>
      <c r="E690" s="54"/>
      <c r="F690" s="54"/>
      <c r="G690" s="54"/>
      <c r="H690" s="54"/>
      <c r="I690" s="54"/>
      <c r="J690" s="54"/>
      <c r="K690" s="54"/>
      <c r="L690" s="54"/>
      <c r="M690" s="54"/>
      <c r="N690" s="54"/>
      <c r="O690" s="54"/>
      <c r="P690" s="54"/>
      <c r="Q690" s="54"/>
      <c r="R690" s="54"/>
      <c r="S690" s="54"/>
      <c r="T690" s="54"/>
    </row>
    <row r="691" spans="1:20" s="8" customFormat="1" ht="12.75" x14ac:dyDescent="0.2">
      <c r="A691" s="54"/>
      <c r="B691" s="54"/>
      <c r="C691" s="54"/>
      <c r="D691" s="54"/>
      <c r="E691" s="54"/>
      <c r="F691" s="54"/>
      <c r="G691" s="54"/>
      <c r="H691" s="54"/>
      <c r="I691" s="54"/>
      <c r="J691" s="54"/>
      <c r="K691" s="54"/>
      <c r="L691" s="54"/>
      <c r="M691" s="54"/>
      <c r="N691" s="54"/>
      <c r="O691" s="54"/>
      <c r="P691" s="54"/>
      <c r="Q691" s="54"/>
      <c r="R691" s="54"/>
      <c r="S691" s="54"/>
      <c r="T691" s="54"/>
    </row>
    <row r="692" spans="1:20" s="8" customFormat="1" ht="12.75" x14ac:dyDescent="0.2">
      <c r="A692" s="54"/>
      <c r="B692" s="54"/>
      <c r="C692" s="54"/>
      <c r="D692" s="54"/>
      <c r="E692" s="54"/>
      <c r="F692" s="54"/>
      <c r="G692" s="54"/>
      <c r="H692" s="54"/>
      <c r="I692" s="54"/>
      <c r="J692" s="54"/>
      <c r="K692" s="54"/>
      <c r="L692" s="54"/>
      <c r="M692" s="54"/>
      <c r="N692" s="54"/>
      <c r="O692" s="54"/>
      <c r="P692" s="54"/>
      <c r="Q692" s="54"/>
      <c r="R692" s="54"/>
      <c r="S692" s="54"/>
      <c r="T692" s="54"/>
    </row>
    <row r="693" spans="1:20" s="8" customFormat="1" ht="12.75" x14ac:dyDescent="0.2">
      <c r="A693" s="54"/>
      <c r="B693" s="54"/>
      <c r="C693" s="54"/>
      <c r="D693" s="54"/>
      <c r="E693" s="54"/>
      <c r="F693" s="54"/>
      <c r="G693" s="54"/>
      <c r="H693" s="54"/>
      <c r="I693" s="54"/>
      <c r="J693" s="54"/>
      <c r="K693" s="54"/>
      <c r="L693" s="54"/>
      <c r="M693" s="54"/>
      <c r="N693" s="54"/>
      <c r="O693" s="54"/>
      <c r="P693" s="54"/>
      <c r="Q693" s="54"/>
      <c r="R693" s="54"/>
      <c r="S693" s="54"/>
      <c r="T693" s="54"/>
    </row>
    <row r="694" spans="1:20" s="8" customFormat="1" ht="12.75" x14ac:dyDescent="0.2">
      <c r="A694" s="54"/>
      <c r="B694" s="54"/>
      <c r="C694" s="54"/>
      <c r="D694" s="54"/>
      <c r="E694" s="54"/>
      <c r="F694" s="54"/>
      <c r="G694" s="54"/>
      <c r="H694" s="54"/>
      <c r="I694" s="54"/>
      <c r="J694" s="54"/>
      <c r="K694" s="54"/>
      <c r="L694" s="54"/>
      <c r="M694" s="54"/>
      <c r="N694" s="54"/>
      <c r="O694" s="54"/>
      <c r="P694" s="54"/>
      <c r="Q694" s="54"/>
      <c r="R694" s="54"/>
      <c r="S694" s="54"/>
      <c r="T694" s="54"/>
    </row>
    <row r="695" spans="1:20" s="8" customFormat="1" ht="12.75" x14ac:dyDescent="0.2">
      <c r="A695" s="54"/>
      <c r="B695" s="54"/>
      <c r="C695" s="54"/>
      <c r="D695" s="54"/>
      <c r="E695" s="54"/>
      <c r="F695" s="54"/>
      <c r="G695" s="54"/>
      <c r="H695" s="54"/>
      <c r="I695" s="54"/>
      <c r="J695" s="54"/>
      <c r="K695" s="54"/>
      <c r="L695" s="54"/>
      <c r="M695" s="54"/>
      <c r="N695" s="54"/>
      <c r="O695" s="54"/>
      <c r="P695" s="54"/>
      <c r="Q695" s="54"/>
      <c r="R695" s="54"/>
      <c r="S695" s="54"/>
      <c r="T695" s="54"/>
    </row>
    <row r="696" spans="1:20" s="8" customFormat="1" ht="12.75" x14ac:dyDescent="0.2">
      <c r="A696" s="54"/>
      <c r="B696" s="54"/>
      <c r="C696" s="54"/>
      <c r="D696" s="54"/>
      <c r="E696" s="54"/>
      <c r="F696" s="54"/>
      <c r="G696" s="54"/>
      <c r="H696" s="54"/>
      <c r="I696" s="54"/>
      <c r="J696" s="54"/>
      <c r="K696" s="54"/>
      <c r="L696" s="54"/>
      <c r="M696" s="54"/>
      <c r="N696" s="54"/>
      <c r="O696" s="54"/>
      <c r="P696" s="54"/>
      <c r="Q696" s="54"/>
      <c r="R696" s="54"/>
      <c r="S696" s="54"/>
      <c r="T696" s="54"/>
    </row>
    <row r="697" spans="1:20" s="8" customFormat="1" ht="12.75" x14ac:dyDescent="0.2">
      <c r="A697" s="54"/>
      <c r="B697" s="54"/>
      <c r="C697" s="54"/>
      <c r="D697" s="54"/>
      <c r="E697" s="54"/>
      <c r="F697" s="54"/>
      <c r="G697" s="54"/>
      <c r="H697" s="54"/>
      <c r="I697" s="54"/>
      <c r="J697" s="54"/>
      <c r="K697" s="54"/>
      <c r="L697" s="54"/>
      <c r="M697" s="54"/>
      <c r="N697" s="54"/>
      <c r="O697" s="54"/>
      <c r="P697" s="54"/>
      <c r="Q697" s="54"/>
      <c r="R697" s="54"/>
      <c r="S697" s="54"/>
      <c r="T697" s="54"/>
    </row>
    <row r="698" spans="1:20" s="8" customFormat="1" ht="12.75" x14ac:dyDescent="0.2">
      <c r="A698" s="54"/>
      <c r="B698" s="54"/>
      <c r="C698" s="54"/>
      <c r="D698" s="54"/>
      <c r="E698" s="54"/>
      <c r="F698" s="54"/>
      <c r="G698" s="54"/>
      <c r="H698" s="54"/>
      <c r="I698" s="54"/>
      <c r="J698" s="54"/>
      <c r="K698" s="54"/>
      <c r="L698" s="54"/>
      <c r="M698" s="54"/>
      <c r="N698" s="54"/>
      <c r="O698" s="54"/>
      <c r="P698" s="54"/>
      <c r="Q698" s="54"/>
      <c r="R698" s="54"/>
      <c r="S698" s="54"/>
      <c r="T698" s="54"/>
    </row>
    <row r="699" spans="1:20" s="8" customFormat="1" ht="12.75" x14ac:dyDescent="0.2">
      <c r="A699" s="54"/>
      <c r="B699" s="54"/>
      <c r="C699" s="54"/>
      <c r="D699" s="54"/>
      <c r="E699" s="54"/>
      <c r="F699" s="54"/>
      <c r="G699" s="54"/>
      <c r="H699" s="54"/>
      <c r="I699" s="54"/>
      <c r="J699" s="54"/>
      <c r="K699" s="54"/>
      <c r="L699" s="54"/>
      <c r="M699" s="54"/>
      <c r="N699" s="54"/>
      <c r="O699" s="54"/>
      <c r="P699" s="54"/>
      <c r="Q699" s="54"/>
      <c r="R699" s="54"/>
      <c r="S699" s="54"/>
      <c r="T699" s="54"/>
    </row>
    <row r="700" spans="1:20" s="8" customFormat="1" ht="12.75" x14ac:dyDescent="0.2">
      <c r="A700" s="54"/>
      <c r="B700" s="54"/>
      <c r="C700" s="54"/>
      <c r="D700" s="54"/>
      <c r="E700" s="54"/>
      <c r="F700" s="54"/>
      <c r="G700" s="54"/>
      <c r="H700" s="54"/>
      <c r="I700" s="54"/>
      <c r="J700" s="54"/>
      <c r="K700" s="54"/>
      <c r="L700" s="54"/>
      <c r="M700" s="54"/>
      <c r="N700" s="54"/>
      <c r="O700" s="54"/>
      <c r="P700" s="54"/>
      <c r="Q700" s="54"/>
      <c r="R700" s="54"/>
      <c r="S700" s="54"/>
      <c r="T700" s="54"/>
    </row>
    <row r="701" spans="1:20" s="8" customFormat="1" ht="12.75" x14ac:dyDescent="0.2">
      <c r="A701" s="54"/>
      <c r="B701" s="54"/>
      <c r="C701" s="54"/>
      <c r="D701" s="54"/>
      <c r="E701" s="54"/>
      <c r="F701" s="54"/>
      <c r="G701" s="54"/>
      <c r="H701" s="54"/>
      <c r="I701" s="54"/>
      <c r="J701" s="54"/>
      <c r="K701" s="54"/>
      <c r="L701" s="54"/>
      <c r="M701" s="54"/>
      <c r="N701" s="54"/>
      <c r="O701" s="54"/>
      <c r="P701" s="54"/>
      <c r="Q701" s="54"/>
      <c r="R701" s="54"/>
      <c r="S701" s="54"/>
      <c r="T701" s="54"/>
    </row>
    <row r="702" spans="1:20" s="8" customFormat="1" ht="12.75" x14ac:dyDescent="0.2">
      <c r="A702" s="54"/>
      <c r="B702" s="54"/>
      <c r="C702" s="54"/>
      <c r="D702" s="54"/>
      <c r="E702" s="54"/>
      <c r="F702" s="54"/>
      <c r="G702" s="54"/>
      <c r="H702" s="54"/>
      <c r="I702" s="54"/>
      <c r="J702" s="54"/>
      <c r="K702" s="54"/>
      <c r="L702" s="54"/>
      <c r="M702" s="54"/>
      <c r="N702" s="54"/>
      <c r="O702" s="54"/>
      <c r="P702" s="54"/>
      <c r="Q702" s="54"/>
      <c r="R702" s="54"/>
      <c r="S702" s="54"/>
      <c r="T702" s="54"/>
    </row>
    <row r="703" spans="1:20" s="8" customFormat="1" ht="12.75" x14ac:dyDescent="0.2">
      <c r="A703" s="54"/>
      <c r="B703" s="54"/>
      <c r="C703" s="54"/>
      <c r="D703" s="54"/>
      <c r="E703" s="54"/>
      <c r="F703" s="54"/>
      <c r="G703" s="54"/>
      <c r="H703" s="54"/>
      <c r="I703" s="54"/>
      <c r="J703" s="54"/>
      <c r="K703" s="54"/>
      <c r="L703" s="54"/>
      <c r="M703" s="54"/>
      <c r="N703" s="54"/>
      <c r="O703" s="54"/>
      <c r="P703" s="54"/>
      <c r="Q703" s="54"/>
      <c r="R703" s="54"/>
      <c r="S703" s="54"/>
      <c r="T703" s="54"/>
    </row>
    <row r="704" spans="1:20" s="8" customFormat="1" ht="12.75" x14ac:dyDescent="0.2">
      <c r="A704" s="54"/>
      <c r="B704" s="54"/>
      <c r="C704" s="54"/>
      <c r="D704" s="54"/>
      <c r="E704" s="54"/>
      <c r="F704" s="54"/>
      <c r="G704" s="54"/>
      <c r="H704" s="54"/>
      <c r="I704" s="54"/>
      <c r="J704" s="54"/>
      <c r="K704" s="54"/>
      <c r="L704" s="54"/>
      <c r="M704" s="54"/>
      <c r="N704" s="54"/>
      <c r="O704" s="54"/>
      <c r="P704" s="54"/>
      <c r="Q704" s="54"/>
      <c r="R704" s="54"/>
      <c r="S704" s="54"/>
      <c r="T704" s="54"/>
    </row>
    <row r="705" spans="1:20" s="8" customFormat="1" ht="12.75" x14ac:dyDescent="0.2">
      <c r="A705" s="54"/>
      <c r="B705" s="54"/>
      <c r="C705" s="54"/>
      <c r="D705" s="54"/>
      <c r="E705" s="54"/>
      <c r="F705" s="54"/>
      <c r="G705" s="54"/>
      <c r="H705" s="54"/>
      <c r="I705" s="54"/>
      <c r="J705" s="54"/>
      <c r="K705" s="54"/>
      <c r="L705" s="54"/>
      <c r="M705" s="54"/>
      <c r="N705" s="54"/>
      <c r="O705" s="54"/>
      <c r="P705" s="54"/>
      <c r="Q705" s="54"/>
      <c r="R705" s="54"/>
      <c r="S705" s="54"/>
      <c r="T705" s="54"/>
    </row>
    <row r="706" spans="1:20" s="8" customFormat="1" ht="12.75" x14ac:dyDescent="0.2">
      <c r="A706" s="54"/>
      <c r="B706" s="54"/>
      <c r="C706" s="54"/>
      <c r="D706" s="54"/>
      <c r="E706" s="54"/>
      <c r="F706" s="54"/>
      <c r="G706" s="54"/>
      <c r="H706" s="54"/>
      <c r="I706" s="54"/>
      <c r="J706" s="54"/>
      <c r="K706" s="54"/>
      <c r="L706" s="54"/>
      <c r="M706" s="54"/>
      <c r="N706" s="54"/>
      <c r="O706" s="54"/>
      <c r="P706" s="54"/>
      <c r="Q706" s="54"/>
      <c r="R706" s="54"/>
      <c r="S706" s="54"/>
      <c r="T706" s="54"/>
    </row>
    <row r="707" spans="1:20" s="8" customFormat="1" ht="12.75" x14ac:dyDescent="0.2">
      <c r="A707" s="54"/>
      <c r="B707" s="54"/>
      <c r="C707" s="54"/>
      <c r="D707" s="54"/>
      <c r="E707" s="54"/>
      <c r="F707" s="54"/>
      <c r="G707" s="54"/>
      <c r="H707" s="54"/>
      <c r="I707" s="54"/>
      <c r="J707" s="54"/>
      <c r="K707" s="54"/>
      <c r="L707" s="54"/>
      <c r="M707" s="54"/>
      <c r="N707" s="54"/>
      <c r="O707" s="54"/>
      <c r="P707" s="54"/>
      <c r="Q707" s="54"/>
      <c r="R707" s="54"/>
      <c r="S707" s="54"/>
      <c r="T707" s="54"/>
    </row>
    <row r="708" spans="1:20" s="8" customFormat="1" ht="12.75" x14ac:dyDescent="0.2">
      <c r="A708" s="54"/>
      <c r="B708" s="54"/>
      <c r="C708" s="54"/>
      <c r="D708" s="54"/>
      <c r="E708" s="54"/>
      <c r="F708" s="54"/>
      <c r="G708" s="54"/>
      <c r="H708" s="54"/>
      <c r="I708" s="54"/>
      <c r="J708" s="54"/>
      <c r="K708" s="54"/>
      <c r="L708" s="54"/>
      <c r="M708" s="54"/>
      <c r="N708" s="54"/>
      <c r="O708" s="54"/>
      <c r="P708" s="54"/>
      <c r="Q708" s="54"/>
      <c r="R708" s="54"/>
      <c r="S708" s="54"/>
      <c r="T708" s="54"/>
    </row>
    <row r="709" spans="1:20" s="8" customFormat="1" ht="12.75" x14ac:dyDescent="0.2">
      <c r="A709" s="54"/>
      <c r="B709" s="54"/>
      <c r="C709" s="54"/>
      <c r="D709" s="54"/>
      <c r="E709" s="54"/>
      <c r="F709" s="54"/>
      <c r="G709" s="54"/>
      <c r="H709" s="54"/>
      <c r="I709" s="54"/>
      <c r="J709" s="54"/>
      <c r="K709" s="54"/>
      <c r="L709" s="54"/>
      <c r="M709" s="54"/>
      <c r="N709" s="54"/>
      <c r="O709" s="54"/>
      <c r="P709" s="54"/>
      <c r="Q709" s="54"/>
      <c r="R709" s="54"/>
      <c r="S709" s="54"/>
      <c r="T709" s="54"/>
    </row>
    <row r="710" spans="1:20" s="8" customFormat="1" ht="12.75" x14ac:dyDescent="0.2">
      <c r="A710" s="54"/>
      <c r="B710" s="54"/>
      <c r="C710" s="54"/>
      <c r="D710" s="54"/>
      <c r="E710" s="54"/>
      <c r="F710" s="54"/>
      <c r="G710" s="54"/>
      <c r="H710" s="54"/>
      <c r="I710" s="54"/>
      <c r="J710" s="54"/>
      <c r="K710" s="54"/>
      <c r="L710" s="54"/>
      <c r="M710" s="54"/>
      <c r="N710" s="54"/>
      <c r="O710" s="54"/>
      <c r="P710" s="54"/>
      <c r="Q710" s="54"/>
      <c r="R710" s="54"/>
      <c r="S710" s="54"/>
      <c r="T710" s="54"/>
    </row>
    <row r="711" spans="1:20" s="8" customFormat="1" ht="12.75" x14ac:dyDescent="0.2">
      <c r="A711" s="54"/>
      <c r="B711" s="54"/>
      <c r="C711" s="54"/>
      <c r="D711" s="54"/>
      <c r="E711" s="54"/>
      <c r="F711" s="54"/>
      <c r="G711" s="54"/>
      <c r="H711" s="54"/>
      <c r="I711" s="54"/>
      <c r="J711" s="54"/>
      <c r="K711" s="54"/>
      <c r="L711" s="54"/>
      <c r="M711" s="54"/>
      <c r="N711" s="54"/>
      <c r="O711" s="54"/>
      <c r="P711" s="54"/>
      <c r="Q711" s="54"/>
      <c r="R711" s="54"/>
      <c r="S711" s="54"/>
      <c r="T711" s="54"/>
    </row>
    <row r="712" spans="1:20" s="8" customFormat="1" ht="12.75" x14ac:dyDescent="0.2">
      <c r="A712" s="54"/>
      <c r="B712" s="54"/>
      <c r="C712" s="54"/>
      <c r="D712" s="54"/>
      <c r="E712" s="54"/>
      <c r="F712" s="54"/>
      <c r="G712" s="54"/>
      <c r="H712" s="54"/>
      <c r="I712" s="54"/>
      <c r="J712" s="54"/>
      <c r="K712" s="54"/>
      <c r="L712" s="54"/>
      <c r="M712" s="54"/>
      <c r="N712" s="54"/>
      <c r="O712" s="54"/>
      <c r="P712" s="54"/>
      <c r="Q712" s="54"/>
      <c r="R712" s="54"/>
      <c r="S712" s="54"/>
      <c r="T712" s="54"/>
    </row>
    <row r="713" spans="1:20" s="8" customFormat="1" ht="12.75" x14ac:dyDescent="0.2">
      <c r="A713" s="54"/>
      <c r="B713" s="54"/>
      <c r="C713" s="54"/>
      <c r="D713" s="54"/>
      <c r="E713" s="54"/>
      <c r="F713" s="54"/>
      <c r="G713" s="54"/>
      <c r="H713" s="54"/>
      <c r="I713" s="54"/>
      <c r="J713" s="54"/>
      <c r="K713" s="54"/>
      <c r="L713" s="54"/>
      <c r="M713" s="54"/>
      <c r="N713" s="54"/>
      <c r="O713" s="54"/>
      <c r="P713" s="54"/>
      <c r="Q713" s="54"/>
      <c r="R713" s="54"/>
      <c r="S713" s="54"/>
      <c r="T713" s="54"/>
    </row>
    <row r="714" spans="1:20" s="8" customFormat="1" ht="12.75" x14ac:dyDescent="0.2">
      <c r="A714" s="54"/>
      <c r="B714" s="54"/>
      <c r="C714" s="54"/>
      <c r="D714" s="54"/>
      <c r="E714" s="54"/>
      <c r="F714" s="54"/>
      <c r="G714" s="54"/>
      <c r="H714" s="54"/>
      <c r="I714" s="54"/>
      <c r="J714" s="54"/>
      <c r="K714" s="54"/>
      <c r="L714" s="54"/>
      <c r="M714" s="54"/>
      <c r="N714" s="54"/>
      <c r="O714" s="54"/>
      <c r="P714" s="54"/>
      <c r="Q714" s="54"/>
      <c r="R714" s="54"/>
      <c r="S714" s="54"/>
      <c r="T714" s="54"/>
    </row>
    <row r="715" spans="1:20" s="8" customFormat="1" ht="12.75" x14ac:dyDescent="0.2">
      <c r="A715" s="54"/>
      <c r="B715" s="54"/>
      <c r="C715" s="54"/>
      <c r="D715" s="54"/>
      <c r="E715" s="54"/>
      <c r="F715" s="54"/>
      <c r="G715" s="54"/>
      <c r="H715" s="54"/>
      <c r="I715" s="54"/>
      <c r="J715" s="54"/>
      <c r="K715" s="54"/>
      <c r="L715" s="54"/>
      <c r="M715" s="54"/>
      <c r="N715" s="54"/>
      <c r="O715" s="54"/>
      <c r="P715" s="54"/>
      <c r="Q715" s="54"/>
      <c r="R715" s="54"/>
      <c r="S715" s="54"/>
      <c r="T715" s="54"/>
    </row>
    <row r="716" spans="1:20" s="8" customFormat="1" ht="12.75" x14ac:dyDescent="0.2">
      <c r="A716" s="54"/>
      <c r="B716" s="54"/>
      <c r="C716" s="54"/>
      <c r="D716" s="54"/>
      <c r="E716" s="54"/>
      <c r="F716" s="54"/>
      <c r="G716" s="54"/>
      <c r="H716" s="54"/>
      <c r="I716" s="54"/>
      <c r="J716" s="54"/>
      <c r="K716" s="54"/>
      <c r="L716" s="54"/>
      <c r="M716" s="54"/>
      <c r="N716" s="54"/>
      <c r="O716" s="54"/>
      <c r="P716" s="54"/>
      <c r="Q716" s="54"/>
      <c r="R716" s="54"/>
      <c r="S716" s="54"/>
      <c r="T716" s="54"/>
    </row>
    <row r="717" spans="1:20" s="8" customFormat="1" ht="12.75" x14ac:dyDescent="0.2">
      <c r="A717" s="54"/>
      <c r="B717" s="54"/>
      <c r="C717" s="54"/>
      <c r="D717" s="54"/>
      <c r="E717" s="54"/>
      <c r="F717" s="54"/>
      <c r="G717" s="54"/>
      <c r="H717" s="54"/>
      <c r="I717" s="54"/>
      <c r="J717" s="54"/>
      <c r="K717" s="54"/>
      <c r="L717" s="54"/>
      <c r="M717" s="54"/>
      <c r="N717" s="54"/>
      <c r="O717" s="54"/>
      <c r="P717" s="54"/>
      <c r="Q717" s="54"/>
      <c r="R717" s="54"/>
      <c r="S717" s="54"/>
      <c r="T717" s="54"/>
    </row>
    <row r="718" spans="1:20" s="8" customFormat="1" ht="12.75" x14ac:dyDescent="0.2">
      <c r="A718" s="54"/>
      <c r="B718" s="54"/>
      <c r="C718" s="54"/>
      <c r="D718" s="54"/>
      <c r="E718" s="54"/>
      <c r="F718" s="54"/>
      <c r="G718" s="54"/>
      <c r="H718" s="54"/>
      <c r="I718" s="54"/>
      <c r="J718" s="54"/>
      <c r="K718" s="54"/>
      <c r="L718" s="54"/>
      <c r="M718" s="54"/>
      <c r="N718" s="54"/>
      <c r="O718" s="54"/>
      <c r="P718" s="54"/>
      <c r="Q718" s="54"/>
      <c r="R718" s="54"/>
      <c r="S718" s="54"/>
      <c r="T718" s="54"/>
    </row>
    <row r="719" spans="1:20" s="8" customFormat="1" ht="12.75" x14ac:dyDescent="0.2">
      <c r="A719" s="54"/>
      <c r="B719" s="54"/>
      <c r="C719" s="54"/>
      <c r="D719" s="54"/>
      <c r="E719" s="54"/>
      <c r="F719" s="54"/>
      <c r="G719" s="54"/>
      <c r="H719" s="54"/>
      <c r="I719" s="54"/>
      <c r="J719" s="54"/>
      <c r="K719" s="54"/>
      <c r="L719" s="54"/>
      <c r="M719" s="54"/>
      <c r="N719" s="54"/>
      <c r="O719" s="54"/>
      <c r="P719" s="54"/>
      <c r="Q719" s="54"/>
      <c r="R719" s="54"/>
      <c r="S719" s="54"/>
      <c r="T719" s="54"/>
    </row>
    <row r="720" spans="1:20" s="8" customFormat="1" ht="12.75" x14ac:dyDescent="0.2">
      <c r="A720" s="54"/>
      <c r="B720" s="54"/>
      <c r="C720" s="54"/>
      <c r="D720" s="54"/>
      <c r="E720" s="54"/>
      <c r="F720" s="54"/>
      <c r="G720" s="54"/>
      <c r="H720" s="54"/>
      <c r="I720" s="54"/>
      <c r="J720" s="54"/>
      <c r="K720" s="54"/>
      <c r="L720" s="54"/>
      <c r="M720" s="54"/>
      <c r="N720" s="54"/>
      <c r="O720" s="54"/>
      <c r="P720" s="54"/>
      <c r="Q720" s="54"/>
      <c r="R720" s="54"/>
      <c r="S720" s="54"/>
      <c r="T720" s="54"/>
    </row>
    <row r="721" spans="1:20" s="8" customFormat="1" ht="12.75" x14ac:dyDescent="0.2">
      <c r="A721" s="54"/>
      <c r="B721" s="54"/>
      <c r="C721" s="54"/>
      <c r="D721" s="54"/>
      <c r="E721" s="54"/>
      <c r="F721" s="54"/>
      <c r="G721" s="54"/>
      <c r="H721" s="54"/>
      <c r="I721" s="54"/>
      <c r="J721" s="54"/>
      <c r="K721" s="54"/>
      <c r="L721" s="54"/>
      <c r="M721" s="54"/>
      <c r="N721" s="54"/>
      <c r="O721" s="54"/>
      <c r="P721" s="54"/>
      <c r="Q721" s="54"/>
      <c r="R721" s="54"/>
      <c r="S721" s="54"/>
      <c r="T721" s="54"/>
    </row>
    <row r="722" spans="1:20" s="8" customFormat="1" ht="12.75" x14ac:dyDescent="0.2">
      <c r="A722" s="54"/>
      <c r="B722" s="54"/>
      <c r="C722" s="54"/>
      <c r="D722" s="54"/>
      <c r="E722" s="54"/>
      <c r="F722" s="54"/>
      <c r="G722" s="54"/>
      <c r="H722" s="54"/>
      <c r="I722" s="54"/>
      <c r="J722" s="54"/>
      <c r="K722" s="54"/>
      <c r="L722" s="54"/>
      <c r="M722" s="54"/>
      <c r="N722" s="54"/>
      <c r="O722" s="54"/>
      <c r="P722" s="54"/>
      <c r="Q722" s="54"/>
      <c r="R722" s="54"/>
      <c r="S722" s="54"/>
      <c r="T722" s="54"/>
    </row>
    <row r="723" spans="1:20" s="8" customFormat="1" ht="12.75" x14ac:dyDescent="0.2">
      <c r="A723" s="54"/>
      <c r="B723" s="54"/>
      <c r="C723" s="54"/>
      <c r="D723" s="54"/>
      <c r="E723" s="54"/>
      <c r="F723" s="54"/>
      <c r="G723" s="54"/>
      <c r="H723" s="54"/>
      <c r="I723" s="54"/>
      <c r="J723" s="54"/>
      <c r="K723" s="54"/>
      <c r="L723" s="54"/>
      <c r="M723" s="54"/>
      <c r="N723" s="54"/>
      <c r="O723" s="54"/>
      <c r="P723" s="54"/>
      <c r="Q723" s="54"/>
      <c r="R723" s="54"/>
      <c r="S723" s="54"/>
      <c r="T723" s="54"/>
    </row>
    <row r="724" spans="1:20" s="8" customFormat="1" ht="12.75" x14ac:dyDescent="0.2">
      <c r="A724" s="54"/>
      <c r="B724" s="54"/>
      <c r="C724" s="54"/>
      <c r="D724" s="54"/>
      <c r="E724" s="54"/>
      <c r="F724" s="54"/>
      <c r="G724" s="54"/>
      <c r="H724" s="54"/>
      <c r="I724" s="54"/>
      <c r="J724" s="54"/>
      <c r="K724" s="54"/>
      <c r="L724" s="54"/>
      <c r="M724" s="54"/>
      <c r="N724" s="54"/>
      <c r="O724" s="54"/>
      <c r="P724" s="54"/>
      <c r="Q724" s="54"/>
      <c r="R724" s="54"/>
      <c r="S724" s="54"/>
      <c r="T724" s="54"/>
    </row>
    <row r="725" spans="1:20" s="8" customFormat="1" ht="12.75" x14ac:dyDescent="0.2">
      <c r="A725" s="54"/>
      <c r="B725" s="54"/>
      <c r="C725" s="54"/>
      <c r="D725" s="54"/>
      <c r="E725" s="54"/>
      <c r="F725" s="54"/>
      <c r="G725" s="54"/>
      <c r="H725" s="54"/>
      <c r="I725" s="54"/>
      <c r="J725" s="54"/>
      <c r="K725" s="54"/>
      <c r="L725" s="54"/>
      <c r="M725" s="54"/>
      <c r="N725" s="54"/>
      <c r="O725" s="54"/>
      <c r="P725" s="54"/>
      <c r="Q725" s="54"/>
      <c r="R725" s="54"/>
      <c r="S725" s="54"/>
      <c r="T725" s="54"/>
    </row>
    <row r="726" spans="1:20" s="8" customFormat="1" ht="12.75" x14ac:dyDescent="0.2">
      <c r="A726" s="54"/>
      <c r="B726" s="54"/>
      <c r="C726" s="54"/>
      <c r="D726" s="54"/>
      <c r="E726" s="54"/>
      <c r="F726" s="54"/>
      <c r="G726" s="54"/>
      <c r="H726" s="54"/>
      <c r="I726" s="54"/>
      <c r="J726" s="54"/>
      <c r="K726" s="54"/>
      <c r="L726" s="54"/>
      <c r="M726" s="54"/>
      <c r="N726" s="54"/>
      <c r="O726" s="54"/>
      <c r="P726" s="54"/>
      <c r="Q726" s="54"/>
      <c r="R726" s="54"/>
      <c r="S726" s="54"/>
      <c r="T726" s="54"/>
    </row>
    <row r="727" spans="1:20" s="8" customFormat="1" ht="12.75" x14ac:dyDescent="0.2">
      <c r="A727" s="54"/>
      <c r="B727" s="54"/>
      <c r="C727" s="54"/>
      <c r="D727" s="54"/>
      <c r="E727" s="54"/>
      <c r="F727" s="54"/>
      <c r="G727" s="54"/>
      <c r="H727" s="54"/>
      <c r="I727" s="54"/>
      <c r="J727" s="54"/>
      <c r="K727" s="54"/>
      <c r="L727" s="54"/>
      <c r="M727" s="54"/>
      <c r="N727" s="54"/>
      <c r="O727" s="54"/>
      <c r="P727" s="54"/>
      <c r="Q727" s="54"/>
      <c r="R727" s="54"/>
      <c r="S727" s="54"/>
      <c r="T727" s="54"/>
    </row>
    <row r="728" spans="1:20" s="8" customFormat="1" ht="12.75" x14ac:dyDescent="0.2">
      <c r="A728" s="54"/>
      <c r="B728" s="54"/>
      <c r="C728" s="54"/>
      <c r="D728" s="54"/>
      <c r="E728" s="54"/>
      <c r="F728" s="54"/>
      <c r="G728" s="54"/>
      <c r="H728" s="54"/>
      <c r="I728" s="54"/>
      <c r="J728" s="54"/>
      <c r="K728" s="54"/>
      <c r="L728" s="54"/>
      <c r="M728" s="54"/>
      <c r="N728" s="54"/>
      <c r="O728" s="54"/>
      <c r="P728" s="54"/>
      <c r="Q728" s="54"/>
      <c r="R728" s="54"/>
      <c r="S728" s="54"/>
      <c r="T728" s="54"/>
    </row>
    <row r="729" spans="1:20" s="8" customFormat="1" ht="12.75" x14ac:dyDescent="0.2">
      <c r="A729" s="54"/>
      <c r="B729" s="54"/>
      <c r="C729" s="54"/>
      <c r="D729" s="54"/>
      <c r="E729" s="54"/>
      <c r="F729" s="54"/>
      <c r="G729" s="54"/>
      <c r="H729" s="54"/>
      <c r="I729" s="54"/>
      <c r="J729" s="54"/>
      <c r="K729" s="54"/>
      <c r="L729" s="54"/>
      <c r="M729" s="54"/>
      <c r="N729" s="54"/>
      <c r="O729" s="54"/>
      <c r="P729" s="54"/>
      <c r="Q729" s="54"/>
      <c r="R729" s="54"/>
      <c r="S729" s="54"/>
      <c r="T729" s="54"/>
    </row>
    <row r="730" spans="1:20" s="8" customFormat="1" ht="12.75" x14ac:dyDescent="0.2">
      <c r="A730" s="54"/>
      <c r="B730" s="54"/>
      <c r="C730" s="54"/>
      <c r="D730" s="54"/>
      <c r="E730" s="54"/>
      <c r="F730" s="54"/>
      <c r="G730" s="54"/>
      <c r="H730" s="54"/>
      <c r="I730" s="54"/>
      <c r="J730" s="54"/>
      <c r="K730" s="54"/>
      <c r="L730" s="54"/>
      <c r="M730" s="54"/>
      <c r="N730" s="54"/>
      <c r="O730" s="54"/>
      <c r="P730" s="54"/>
      <c r="Q730" s="54"/>
      <c r="R730" s="54"/>
      <c r="S730" s="54"/>
      <c r="T730" s="54"/>
    </row>
    <row r="731" spans="1:20" s="8" customFormat="1" ht="12.75" x14ac:dyDescent="0.2">
      <c r="A731" s="54"/>
      <c r="B731" s="54"/>
      <c r="C731" s="54"/>
      <c r="D731" s="54"/>
      <c r="E731" s="54"/>
      <c r="F731" s="54"/>
      <c r="G731" s="54"/>
      <c r="H731" s="54"/>
      <c r="I731" s="54"/>
      <c r="J731" s="54"/>
      <c r="K731" s="54"/>
      <c r="L731" s="54"/>
      <c r="M731" s="54"/>
      <c r="N731" s="54"/>
      <c r="O731" s="54"/>
      <c r="P731" s="54"/>
      <c r="Q731" s="54"/>
      <c r="R731" s="54"/>
      <c r="S731" s="54"/>
      <c r="T731" s="54"/>
    </row>
    <row r="732" spans="1:20" s="8" customFormat="1" ht="12.75" x14ac:dyDescent="0.2">
      <c r="A732" s="54"/>
      <c r="B732" s="54"/>
      <c r="C732" s="54"/>
      <c r="D732" s="54"/>
      <c r="E732" s="54"/>
      <c r="F732" s="54"/>
      <c r="G732" s="54"/>
      <c r="H732" s="54"/>
      <c r="I732" s="54"/>
      <c r="J732" s="54"/>
      <c r="K732" s="54"/>
      <c r="L732" s="54"/>
      <c r="M732" s="54"/>
      <c r="N732" s="54"/>
      <c r="O732" s="54"/>
      <c r="P732" s="54"/>
      <c r="Q732" s="54"/>
      <c r="R732" s="54"/>
      <c r="S732" s="54"/>
      <c r="T732" s="54"/>
    </row>
    <row r="733" spans="1:20" s="8" customFormat="1" ht="12.75" x14ac:dyDescent="0.2">
      <c r="A733" s="54"/>
      <c r="B733" s="54"/>
      <c r="C733" s="54"/>
      <c r="D733" s="54"/>
      <c r="E733" s="54"/>
      <c r="F733" s="54"/>
      <c r="G733" s="54"/>
      <c r="H733" s="54"/>
      <c r="I733" s="54"/>
      <c r="J733" s="54"/>
      <c r="K733" s="54"/>
      <c r="L733" s="54"/>
      <c r="M733" s="54"/>
      <c r="N733" s="54"/>
      <c r="O733" s="54"/>
      <c r="P733" s="54"/>
      <c r="Q733" s="54"/>
      <c r="R733" s="54"/>
      <c r="S733" s="54"/>
      <c r="T733" s="54"/>
    </row>
    <row r="734" spans="1:20" s="8" customFormat="1" ht="12.75" x14ac:dyDescent="0.2">
      <c r="A734" s="54"/>
      <c r="B734" s="54"/>
      <c r="C734" s="54"/>
      <c r="D734" s="54"/>
      <c r="E734" s="54"/>
      <c r="F734" s="54"/>
      <c r="G734" s="54"/>
      <c r="H734" s="54"/>
      <c r="I734" s="54"/>
      <c r="J734" s="54"/>
      <c r="K734" s="54"/>
      <c r="L734" s="54"/>
      <c r="M734" s="54"/>
      <c r="N734" s="54"/>
      <c r="O734" s="54"/>
      <c r="P734" s="54"/>
      <c r="Q734" s="54"/>
      <c r="R734" s="54"/>
      <c r="S734" s="54"/>
      <c r="T734" s="54"/>
    </row>
    <row r="735" spans="1:20" s="8" customFormat="1" ht="12.75" x14ac:dyDescent="0.2">
      <c r="A735" s="54"/>
      <c r="B735" s="54"/>
      <c r="C735" s="54"/>
      <c r="D735" s="54"/>
      <c r="E735" s="54"/>
      <c r="F735" s="54"/>
      <c r="G735" s="54"/>
      <c r="H735" s="54"/>
      <c r="I735" s="54"/>
      <c r="J735" s="54"/>
      <c r="K735" s="54"/>
      <c r="L735" s="54"/>
      <c r="M735" s="54"/>
      <c r="N735" s="54"/>
      <c r="O735" s="54"/>
      <c r="P735" s="54"/>
      <c r="Q735" s="54"/>
      <c r="R735" s="54"/>
      <c r="S735" s="54"/>
      <c r="T735" s="54"/>
    </row>
    <row r="736" spans="1:20" s="8" customFormat="1" ht="12.75" x14ac:dyDescent="0.2">
      <c r="A736" s="54"/>
      <c r="B736" s="54"/>
      <c r="C736" s="54"/>
      <c r="D736" s="54"/>
      <c r="E736" s="54"/>
      <c r="F736" s="54"/>
      <c r="G736" s="54"/>
      <c r="H736" s="54"/>
      <c r="I736" s="54"/>
      <c r="J736" s="54"/>
      <c r="K736" s="54"/>
      <c r="L736" s="54"/>
      <c r="M736" s="54"/>
      <c r="N736" s="54"/>
      <c r="O736" s="54"/>
      <c r="P736" s="54"/>
      <c r="Q736" s="54"/>
      <c r="R736" s="54"/>
      <c r="S736" s="54"/>
      <c r="T736" s="54"/>
    </row>
    <row r="737" spans="1:20" s="8" customFormat="1" ht="12.75" x14ac:dyDescent="0.2">
      <c r="A737" s="54"/>
      <c r="B737" s="54"/>
      <c r="C737" s="54"/>
      <c r="D737" s="54"/>
      <c r="E737" s="54"/>
      <c r="F737" s="54"/>
      <c r="G737" s="54"/>
      <c r="H737" s="54"/>
      <c r="I737" s="54"/>
      <c r="J737" s="54"/>
      <c r="K737" s="54"/>
      <c r="L737" s="54"/>
      <c r="M737" s="54"/>
      <c r="N737" s="54"/>
      <c r="O737" s="54"/>
      <c r="P737" s="54"/>
      <c r="Q737" s="54"/>
      <c r="R737" s="54"/>
      <c r="S737" s="54"/>
      <c r="T737" s="54"/>
    </row>
    <row r="738" spans="1:20" s="8" customFormat="1" ht="12.75" x14ac:dyDescent="0.2">
      <c r="A738" s="54"/>
      <c r="B738" s="54"/>
      <c r="C738" s="54"/>
      <c r="D738" s="54"/>
      <c r="E738" s="54"/>
      <c r="F738" s="54"/>
      <c r="G738" s="54"/>
      <c r="H738" s="54"/>
      <c r="I738" s="54"/>
      <c r="J738" s="54"/>
      <c r="K738" s="54"/>
      <c r="L738" s="54"/>
      <c r="M738" s="54"/>
      <c r="N738" s="54"/>
      <c r="O738" s="54"/>
      <c r="P738" s="54"/>
      <c r="Q738" s="54"/>
      <c r="R738" s="54"/>
      <c r="S738" s="54"/>
      <c r="T738" s="54"/>
    </row>
    <row r="739" spans="1:20" s="8" customFormat="1" ht="12.75" x14ac:dyDescent="0.2">
      <c r="A739" s="54"/>
      <c r="B739" s="54"/>
      <c r="C739" s="54"/>
      <c r="D739" s="54"/>
      <c r="E739" s="54"/>
      <c r="F739" s="54"/>
      <c r="G739" s="54"/>
      <c r="H739" s="54"/>
      <c r="I739" s="54"/>
      <c r="J739" s="54"/>
      <c r="K739" s="54"/>
      <c r="L739" s="54"/>
      <c r="M739" s="54"/>
      <c r="N739" s="54"/>
      <c r="O739" s="54"/>
      <c r="P739" s="54"/>
      <c r="Q739" s="54"/>
      <c r="R739" s="54"/>
      <c r="S739" s="54"/>
      <c r="T739" s="54"/>
    </row>
    <row r="740" spans="1:20" s="8" customFormat="1" ht="12.75" x14ac:dyDescent="0.2">
      <c r="A740" s="54"/>
      <c r="B740" s="54"/>
      <c r="C740" s="54"/>
      <c r="D740" s="54"/>
      <c r="E740" s="54"/>
      <c r="F740" s="54"/>
      <c r="G740" s="54"/>
      <c r="H740" s="54"/>
      <c r="I740" s="54"/>
      <c r="J740" s="54"/>
      <c r="K740" s="54"/>
      <c r="L740" s="54"/>
      <c r="M740" s="54"/>
      <c r="N740" s="54"/>
      <c r="O740" s="54"/>
      <c r="P740" s="54"/>
      <c r="Q740" s="54"/>
      <c r="R740" s="54"/>
      <c r="S740" s="54"/>
      <c r="T740" s="54"/>
    </row>
    <row r="741" spans="1:20" s="8" customFormat="1" ht="12.75" x14ac:dyDescent="0.2">
      <c r="A741" s="54"/>
      <c r="B741" s="54"/>
      <c r="C741" s="54"/>
      <c r="D741" s="54"/>
      <c r="E741" s="54"/>
      <c r="F741" s="54"/>
      <c r="G741" s="54"/>
      <c r="H741" s="54"/>
      <c r="I741" s="54"/>
      <c r="J741" s="54"/>
      <c r="K741" s="54"/>
      <c r="L741" s="54"/>
      <c r="M741" s="54"/>
      <c r="N741" s="54"/>
      <c r="O741" s="54"/>
      <c r="P741" s="54"/>
      <c r="Q741" s="54"/>
      <c r="R741" s="54"/>
      <c r="S741" s="54"/>
      <c r="T741" s="54"/>
    </row>
    <row r="742" spans="1:20" s="8" customFormat="1" ht="12.75" x14ac:dyDescent="0.2">
      <c r="A742" s="54"/>
      <c r="B742" s="54"/>
      <c r="C742" s="54"/>
      <c r="D742" s="54"/>
      <c r="E742" s="54"/>
      <c r="F742" s="54"/>
      <c r="G742" s="54"/>
      <c r="H742" s="54"/>
      <c r="I742" s="54"/>
      <c r="J742" s="54"/>
      <c r="K742" s="54"/>
      <c r="L742" s="54"/>
      <c r="M742" s="54"/>
      <c r="N742" s="54"/>
      <c r="O742" s="54"/>
      <c r="P742" s="54"/>
      <c r="Q742" s="54"/>
      <c r="R742" s="54"/>
      <c r="S742" s="54"/>
      <c r="T742" s="54"/>
    </row>
    <row r="743" spans="1:20" s="8" customFormat="1" ht="12.75" x14ac:dyDescent="0.2">
      <c r="A743" s="54"/>
      <c r="B743" s="54"/>
      <c r="C743" s="54"/>
      <c r="D743" s="54"/>
      <c r="E743" s="54"/>
      <c r="F743" s="54"/>
      <c r="G743" s="54"/>
      <c r="H743" s="54"/>
      <c r="I743" s="54"/>
      <c r="J743" s="54"/>
      <c r="K743" s="54"/>
      <c r="L743" s="54"/>
      <c r="M743" s="54"/>
      <c r="N743" s="54"/>
      <c r="O743" s="54"/>
      <c r="P743" s="54"/>
      <c r="Q743" s="54"/>
      <c r="R743" s="54"/>
      <c r="S743" s="54"/>
      <c r="T743" s="54"/>
    </row>
    <row r="744" spans="1:20" s="8" customFormat="1" ht="12.75" x14ac:dyDescent="0.2">
      <c r="A744" s="54"/>
      <c r="B744" s="54"/>
      <c r="C744" s="54"/>
      <c r="D744" s="54"/>
      <c r="E744" s="54"/>
      <c r="F744" s="54"/>
      <c r="G744" s="54"/>
      <c r="H744" s="54"/>
      <c r="I744" s="54"/>
      <c r="J744" s="54"/>
      <c r="K744" s="54"/>
      <c r="L744" s="54"/>
      <c r="M744" s="54"/>
      <c r="N744" s="54"/>
      <c r="O744" s="54"/>
      <c r="P744" s="54"/>
      <c r="Q744" s="54"/>
      <c r="R744" s="54"/>
      <c r="S744" s="54"/>
      <c r="T744" s="54"/>
    </row>
    <row r="745" spans="1:20" s="8" customFormat="1" ht="12.75" x14ac:dyDescent="0.2">
      <c r="A745" s="54"/>
      <c r="B745" s="54"/>
      <c r="C745" s="54"/>
      <c r="D745" s="54"/>
      <c r="E745" s="54"/>
      <c r="F745" s="54"/>
      <c r="G745" s="54"/>
      <c r="H745" s="54"/>
      <c r="I745" s="54"/>
      <c r="J745" s="54"/>
      <c r="K745" s="54"/>
      <c r="L745" s="54"/>
      <c r="M745" s="54"/>
      <c r="N745" s="54"/>
      <c r="O745" s="54"/>
      <c r="P745" s="54"/>
      <c r="Q745" s="54"/>
      <c r="R745" s="54"/>
      <c r="S745" s="54"/>
      <c r="T745" s="54"/>
    </row>
    <row r="746" spans="1:20" s="8" customFormat="1" ht="12.75" x14ac:dyDescent="0.2">
      <c r="A746" s="54"/>
      <c r="B746" s="54"/>
      <c r="C746" s="54"/>
      <c r="D746" s="54"/>
      <c r="E746" s="54"/>
      <c r="F746" s="54"/>
      <c r="G746" s="54"/>
      <c r="H746" s="54"/>
      <c r="I746" s="54"/>
      <c r="J746" s="54"/>
      <c r="K746" s="54"/>
      <c r="L746" s="54"/>
      <c r="M746" s="54"/>
      <c r="N746" s="54"/>
      <c r="O746" s="54"/>
      <c r="P746" s="54"/>
      <c r="Q746" s="54"/>
      <c r="R746" s="54"/>
      <c r="S746" s="54"/>
      <c r="T746" s="54"/>
    </row>
    <row r="747" spans="1:20" s="8" customFormat="1" ht="12.75" x14ac:dyDescent="0.2">
      <c r="A747" s="54"/>
      <c r="B747" s="54"/>
      <c r="C747" s="54"/>
      <c r="D747" s="54"/>
      <c r="E747" s="54"/>
      <c r="F747" s="54"/>
      <c r="G747" s="54"/>
      <c r="H747" s="54"/>
      <c r="I747" s="54"/>
      <c r="J747" s="54"/>
      <c r="K747" s="54"/>
      <c r="L747" s="54"/>
      <c r="M747" s="54"/>
      <c r="N747" s="54"/>
      <c r="O747" s="54"/>
      <c r="P747" s="54"/>
      <c r="Q747" s="54"/>
      <c r="R747" s="54"/>
      <c r="S747" s="54"/>
      <c r="T747" s="54"/>
    </row>
    <row r="748" spans="1:20" s="8" customFormat="1" ht="12.75" x14ac:dyDescent="0.2">
      <c r="A748" s="54"/>
      <c r="B748" s="54"/>
      <c r="C748" s="54"/>
      <c r="D748" s="54"/>
      <c r="E748" s="54"/>
      <c r="F748" s="54"/>
      <c r="G748" s="54"/>
      <c r="H748" s="54"/>
      <c r="I748" s="54"/>
      <c r="J748" s="54"/>
      <c r="K748" s="54"/>
      <c r="L748" s="54"/>
      <c r="M748" s="54"/>
      <c r="N748" s="54"/>
      <c r="O748" s="54"/>
      <c r="P748" s="54"/>
      <c r="Q748" s="54"/>
      <c r="R748" s="54"/>
      <c r="S748" s="54"/>
      <c r="T748" s="54"/>
    </row>
    <row r="749" spans="1:20" s="8" customFormat="1" ht="12.75" x14ac:dyDescent="0.2">
      <c r="A749" s="54"/>
      <c r="B749" s="54"/>
      <c r="C749" s="54"/>
      <c r="D749" s="54"/>
      <c r="E749" s="54"/>
      <c r="F749" s="54"/>
      <c r="G749" s="54"/>
      <c r="H749" s="54"/>
      <c r="I749" s="54"/>
      <c r="J749" s="54"/>
      <c r="K749" s="54"/>
      <c r="L749" s="54"/>
      <c r="M749" s="54"/>
      <c r="N749" s="54"/>
      <c r="O749" s="54"/>
      <c r="P749" s="54"/>
      <c r="Q749" s="54"/>
      <c r="R749" s="54"/>
      <c r="S749" s="54"/>
      <c r="T749" s="54"/>
    </row>
    <row r="750" spans="1:20" s="8" customFormat="1" ht="12.75" x14ac:dyDescent="0.2">
      <c r="A750" s="54"/>
      <c r="B750" s="54"/>
      <c r="C750" s="54"/>
      <c r="D750" s="54"/>
      <c r="E750" s="54"/>
      <c r="F750" s="54"/>
      <c r="G750" s="54"/>
      <c r="H750" s="54"/>
      <c r="I750" s="54"/>
      <c r="J750" s="54"/>
      <c r="K750" s="54"/>
      <c r="L750" s="54"/>
      <c r="M750" s="54"/>
      <c r="N750" s="54"/>
      <c r="O750" s="54"/>
      <c r="P750" s="54"/>
      <c r="Q750" s="54"/>
      <c r="R750" s="54"/>
      <c r="S750" s="54"/>
      <c r="T750" s="54"/>
    </row>
    <row r="751" spans="1:20" s="8" customFormat="1" ht="12.75" x14ac:dyDescent="0.2">
      <c r="A751" s="54"/>
      <c r="B751" s="54"/>
      <c r="C751" s="54"/>
      <c r="D751" s="54"/>
      <c r="E751" s="54"/>
      <c r="F751" s="54"/>
      <c r="G751" s="54"/>
      <c r="H751" s="54"/>
      <c r="I751" s="54"/>
      <c r="J751" s="54"/>
      <c r="K751" s="54"/>
      <c r="L751" s="54"/>
      <c r="M751" s="54"/>
      <c r="N751" s="54"/>
      <c r="O751" s="54"/>
      <c r="P751" s="54"/>
      <c r="Q751" s="54"/>
      <c r="R751" s="54"/>
      <c r="S751" s="54"/>
      <c r="T751" s="54"/>
    </row>
    <row r="752" spans="1:20" s="8" customFormat="1" ht="12.75" x14ac:dyDescent="0.2">
      <c r="A752" s="54"/>
      <c r="B752" s="54"/>
      <c r="C752" s="54"/>
      <c r="D752" s="54"/>
      <c r="E752" s="54"/>
      <c r="F752" s="54"/>
      <c r="G752" s="54"/>
      <c r="H752" s="54"/>
      <c r="I752" s="54"/>
      <c r="J752" s="54"/>
      <c r="K752" s="54"/>
      <c r="L752" s="54"/>
      <c r="M752" s="54"/>
      <c r="N752" s="54"/>
      <c r="O752" s="54"/>
      <c r="P752" s="54"/>
      <c r="Q752" s="54"/>
      <c r="R752" s="54"/>
      <c r="S752" s="54"/>
      <c r="T752" s="54"/>
    </row>
    <row r="753" spans="1:20" s="8" customFormat="1" ht="12.75" x14ac:dyDescent="0.2">
      <c r="A753" s="54"/>
      <c r="B753" s="54"/>
      <c r="C753" s="54"/>
      <c r="D753" s="54"/>
      <c r="E753" s="54"/>
      <c r="F753" s="54"/>
      <c r="G753" s="54"/>
      <c r="H753" s="54"/>
      <c r="I753" s="54"/>
      <c r="J753" s="54"/>
      <c r="K753" s="54"/>
      <c r="L753" s="54"/>
      <c r="M753" s="54"/>
      <c r="N753" s="54"/>
      <c r="O753" s="54"/>
      <c r="P753" s="54"/>
      <c r="Q753" s="54"/>
      <c r="R753" s="54"/>
      <c r="S753" s="54"/>
      <c r="T753" s="54"/>
    </row>
    <row r="754" spans="1:20" s="8" customFormat="1" ht="12.75" x14ac:dyDescent="0.2">
      <c r="A754" s="54"/>
      <c r="B754" s="54"/>
      <c r="C754" s="54"/>
      <c r="D754" s="54"/>
      <c r="E754" s="54"/>
      <c r="F754" s="54"/>
      <c r="G754" s="54"/>
      <c r="H754" s="54"/>
      <c r="I754" s="54"/>
      <c r="J754" s="54"/>
      <c r="K754" s="54"/>
      <c r="L754" s="54"/>
      <c r="M754" s="54"/>
      <c r="N754" s="54"/>
      <c r="O754" s="54"/>
      <c r="P754" s="54"/>
      <c r="Q754" s="54"/>
      <c r="R754" s="54"/>
      <c r="S754" s="54"/>
      <c r="T754" s="54"/>
    </row>
    <row r="755" spans="1:20" s="8" customFormat="1" ht="12.75" x14ac:dyDescent="0.2">
      <c r="A755" s="54"/>
      <c r="B755" s="54"/>
      <c r="C755" s="54"/>
      <c r="D755" s="54"/>
      <c r="E755" s="54"/>
      <c r="F755" s="54"/>
      <c r="G755" s="54"/>
      <c r="H755" s="54"/>
      <c r="I755" s="54"/>
      <c r="J755" s="54"/>
      <c r="K755" s="54"/>
      <c r="L755" s="54"/>
      <c r="M755" s="54"/>
      <c r="N755" s="54"/>
      <c r="O755" s="54"/>
      <c r="P755" s="54"/>
      <c r="Q755" s="54"/>
      <c r="R755" s="54"/>
      <c r="S755" s="54"/>
      <c r="T755" s="54"/>
    </row>
    <row r="756" spans="1:20" s="8" customFormat="1" ht="12.75" x14ac:dyDescent="0.2">
      <c r="A756" s="54"/>
      <c r="B756" s="54"/>
      <c r="C756" s="54"/>
      <c r="D756" s="54"/>
      <c r="E756" s="54"/>
      <c r="F756" s="54"/>
      <c r="G756" s="54"/>
      <c r="H756" s="54"/>
      <c r="I756" s="54"/>
      <c r="J756" s="54"/>
      <c r="K756" s="54"/>
      <c r="L756" s="54"/>
      <c r="M756" s="54"/>
      <c r="N756" s="54"/>
      <c r="O756" s="54"/>
      <c r="P756" s="54"/>
      <c r="Q756" s="54"/>
      <c r="R756" s="54"/>
      <c r="S756" s="54"/>
      <c r="T756" s="54"/>
    </row>
    <row r="757" spans="1:20" s="8" customFormat="1" ht="12.75" x14ac:dyDescent="0.2">
      <c r="A757" s="54"/>
      <c r="B757" s="54"/>
      <c r="C757" s="54"/>
      <c r="D757" s="54"/>
      <c r="E757" s="54"/>
      <c r="F757" s="54"/>
      <c r="G757" s="54"/>
      <c r="H757" s="54"/>
      <c r="I757" s="54"/>
      <c r="J757" s="54"/>
      <c r="K757" s="54"/>
      <c r="L757" s="54"/>
      <c r="M757" s="54"/>
      <c r="N757" s="54"/>
      <c r="O757" s="54"/>
      <c r="P757" s="54"/>
      <c r="Q757" s="54"/>
      <c r="R757" s="54"/>
      <c r="S757" s="54"/>
      <c r="T757" s="54"/>
    </row>
    <row r="758" spans="1:20" s="8" customFormat="1" ht="12.75" x14ac:dyDescent="0.2">
      <c r="A758" s="54"/>
      <c r="B758" s="54"/>
      <c r="C758" s="54"/>
      <c r="D758" s="54"/>
      <c r="E758" s="54"/>
      <c r="F758" s="54"/>
      <c r="G758" s="54"/>
      <c r="H758" s="54"/>
      <c r="I758" s="54"/>
      <c r="J758" s="54"/>
      <c r="K758" s="54"/>
      <c r="L758" s="54"/>
      <c r="M758" s="54"/>
      <c r="N758" s="54"/>
      <c r="O758" s="54"/>
      <c r="P758" s="54"/>
      <c r="Q758" s="54"/>
      <c r="R758" s="54"/>
      <c r="S758" s="54"/>
      <c r="T758" s="54"/>
    </row>
    <row r="759" spans="1:20" s="8" customFormat="1" ht="12.75" x14ac:dyDescent="0.2">
      <c r="A759" s="54"/>
      <c r="B759" s="54"/>
      <c r="C759" s="54"/>
      <c r="D759" s="54"/>
      <c r="E759" s="54"/>
      <c r="F759" s="54"/>
      <c r="G759" s="54"/>
      <c r="H759" s="54"/>
      <c r="I759" s="54"/>
      <c r="J759" s="54"/>
      <c r="K759" s="54"/>
      <c r="L759" s="54"/>
      <c r="M759" s="54"/>
      <c r="N759" s="54"/>
      <c r="O759" s="54"/>
      <c r="P759" s="54"/>
      <c r="Q759" s="54"/>
      <c r="R759" s="54"/>
      <c r="S759" s="54"/>
      <c r="T759" s="54"/>
    </row>
    <row r="760" spans="1:20" s="8" customFormat="1" ht="12.75" x14ac:dyDescent="0.2">
      <c r="A760" s="54"/>
      <c r="B760" s="54"/>
      <c r="C760" s="54"/>
      <c r="D760" s="54"/>
      <c r="E760" s="54"/>
      <c r="F760" s="54"/>
      <c r="G760" s="54"/>
      <c r="H760" s="54"/>
      <c r="I760" s="54"/>
      <c r="J760" s="54"/>
      <c r="K760" s="54"/>
      <c r="L760" s="54"/>
      <c r="M760" s="54"/>
      <c r="N760" s="54"/>
      <c r="O760" s="54"/>
      <c r="P760" s="54"/>
      <c r="Q760" s="54"/>
      <c r="R760" s="54"/>
      <c r="S760" s="54"/>
      <c r="T760" s="54"/>
    </row>
    <row r="761" spans="1:20" s="8" customFormat="1" ht="12.75" x14ac:dyDescent="0.2">
      <c r="A761" s="54"/>
      <c r="B761" s="54"/>
      <c r="C761" s="54"/>
      <c r="D761" s="54"/>
      <c r="E761" s="54"/>
      <c r="F761" s="54"/>
      <c r="G761" s="54"/>
      <c r="H761" s="54"/>
      <c r="I761" s="54"/>
      <c r="J761" s="54"/>
      <c r="K761" s="54"/>
      <c r="L761" s="54"/>
      <c r="M761" s="54"/>
      <c r="N761" s="54"/>
      <c r="O761" s="54"/>
      <c r="P761" s="54"/>
      <c r="Q761" s="54"/>
      <c r="R761" s="54"/>
      <c r="S761" s="54"/>
      <c r="T761" s="54"/>
    </row>
    <row r="762" spans="1:20" s="8" customFormat="1" ht="12.75" x14ac:dyDescent="0.2">
      <c r="A762" s="54"/>
      <c r="B762" s="54"/>
      <c r="C762" s="54"/>
      <c r="D762" s="54"/>
      <c r="E762" s="54"/>
      <c r="F762" s="54"/>
      <c r="G762" s="54"/>
      <c r="H762" s="54"/>
      <c r="I762" s="54"/>
      <c r="J762" s="54"/>
      <c r="K762" s="54"/>
      <c r="L762" s="54"/>
      <c r="M762" s="54"/>
      <c r="N762" s="54"/>
      <c r="O762" s="54"/>
      <c r="P762" s="54"/>
      <c r="Q762" s="54"/>
      <c r="R762" s="54"/>
      <c r="S762" s="54"/>
      <c r="T762" s="54"/>
    </row>
    <row r="763" spans="1:20" s="8" customFormat="1" ht="12.75" x14ac:dyDescent="0.2">
      <c r="A763" s="54"/>
      <c r="B763" s="54"/>
      <c r="C763" s="54"/>
      <c r="D763" s="54"/>
      <c r="E763" s="54"/>
      <c r="F763" s="54"/>
      <c r="G763" s="54"/>
      <c r="H763" s="54"/>
      <c r="I763" s="54"/>
      <c r="J763" s="54"/>
      <c r="K763" s="54"/>
      <c r="L763" s="54"/>
      <c r="M763" s="54"/>
      <c r="N763" s="54"/>
      <c r="O763" s="54"/>
      <c r="P763" s="54"/>
      <c r="Q763" s="54"/>
      <c r="R763" s="54"/>
      <c r="S763" s="54"/>
      <c r="T763" s="54"/>
    </row>
    <row r="764" spans="1:20" s="8" customFormat="1" ht="12.75" x14ac:dyDescent="0.2">
      <c r="A764" s="54"/>
      <c r="B764" s="54"/>
      <c r="C764" s="54"/>
      <c r="D764" s="54"/>
      <c r="E764" s="54"/>
      <c r="F764" s="54"/>
      <c r="G764" s="54"/>
      <c r="H764" s="54"/>
      <c r="I764" s="54"/>
      <c r="J764" s="54"/>
      <c r="K764" s="54"/>
      <c r="L764" s="54"/>
      <c r="M764" s="54"/>
      <c r="N764" s="54"/>
      <c r="O764" s="54"/>
      <c r="P764" s="54"/>
      <c r="Q764" s="54"/>
      <c r="R764" s="54"/>
      <c r="S764" s="54"/>
      <c r="T764" s="54"/>
    </row>
    <row r="765" spans="1:20" s="8" customFormat="1" ht="12.75" x14ac:dyDescent="0.2">
      <c r="A765" s="54"/>
      <c r="B765" s="54"/>
      <c r="C765" s="54"/>
      <c r="D765" s="54"/>
      <c r="E765" s="54"/>
      <c r="F765" s="54"/>
      <c r="G765" s="54"/>
      <c r="H765" s="54"/>
      <c r="I765" s="54"/>
      <c r="J765" s="54"/>
      <c r="K765" s="54"/>
      <c r="L765" s="54"/>
      <c r="M765" s="54"/>
      <c r="N765" s="54"/>
      <c r="O765" s="54"/>
      <c r="P765" s="54"/>
      <c r="Q765" s="54"/>
      <c r="R765" s="54"/>
      <c r="S765" s="54"/>
      <c r="T765" s="54"/>
    </row>
    <row r="766" spans="1:20" s="8" customFormat="1" ht="12.75" x14ac:dyDescent="0.2">
      <c r="A766" s="54"/>
      <c r="B766" s="54"/>
      <c r="C766" s="54"/>
      <c r="D766" s="54"/>
      <c r="E766" s="54"/>
      <c r="F766" s="54"/>
      <c r="G766" s="54"/>
      <c r="H766" s="54"/>
      <c r="I766" s="54"/>
      <c r="J766" s="54"/>
      <c r="K766" s="54"/>
      <c r="L766" s="54"/>
      <c r="M766" s="54"/>
      <c r="N766" s="54"/>
      <c r="O766" s="54"/>
      <c r="P766" s="54"/>
      <c r="Q766" s="54"/>
      <c r="R766" s="54"/>
      <c r="S766" s="54"/>
      <c r="T766" s="54"/>
    </row>
    <row r="767" spans="1:20" s="8" customFormat="1" ht="12.75" x14ac:dyDescent="0.2">
      <c r="A767" s="54"/>
      <c r="B767" s="54"/>
      <c r="C767" s="54"/>
      <c r="D767" s="54"/>
      <c r="E767" s="54"/>
      <c r="F767" s="54"/>
      <c r="G767" s="54"/>
      <c r="H767" s="54"/>
      <c r="I767" s="54"/>
      <c r="J767" s="54"/>
      <c r="K767" s="54"/>
      <c r="L767" s="54"/>
      <c r="M767" s="54"/>
      <c r="N767" s="54"/>
      <c r="O767" s="54"/>
      <c r="P767" s="54"/>
      <c r="Q767" s="54"/>
      <c r="R767" s="54"/>
      <c r="S767" s="54"/>
      <c r="T767" s="54"/>
    </row>
    <row r="768" spans="1:20" s="8" customFormat="1" ht="12.75" x14ac:dyDescent="0.2">
      <c r="A768" s="54"/>
      <c r="B768" s="54"/>
      <c r="C768" s="54"/>
      <c r="D768" s="54"/>
      <c r="E768" s="54"/>
      <c r="F768" s="54"/>
      <c r="G768" s="54"/>
      <c r="H768" s="54"/>
      <c r="I768" s="54"/>
      <c r="J768" s="54"/>
      <c r="K768" s="54"/>
      <c r="L768" s="54"/>
      <c r="M768" s="54"/>
      <c r="N768" s="54"/>
      <c r="O768" s="54"/>
      <c r="P768" s="54"/>
      <c r="Q768" s="54"/>
      <c r="R768" s="54"/>
      <c r="S768" s="54"/>
      <c r="T768" s="54"/>
    </row>
    <row r="769" spans="1:20" s="8" customFormat="1" ht="12.75" x14ac:dyDescent="0.2">
      <c r="A769" s="54"/>
      <c r="B769" s="54"/>
      <c r="C769" s="54"/>
      <c r="D769" s="54"/>
      <c r="E769" s="54"/>
      <c r="F769" s="54"/>
      <c r="G769" s="54"/>
      <c r="H769" s="54"/>
      <c r="I769" s="54"/>
      <c r="J769" s="54"/>
      <c r="K769" s="54"/>
      <c r="L769" s="54"/>
      <c r="M769" s="54"/>
      <c r="N769" s="54"/>
      <c r="O769" s="54"/>
      <c r="P769" s="54"/>
      <c r="Q769" s="54"/>
      <c r="R769" s="54"/>
      <c r="S769" s="54"/>
      <c r="T769" s="54"/>
    </row>
    <row r="770" spans="1:20" s="8" customFormat="1" ht="12.75" x14ac:dyDescent="0.2">
      <c r="A770" s="54"/>
      <c r="B770" s="54"/>
      <c r="C770" s="54"/>
      <c r="D770" s="54"/>
      <c r="E770" s="54"/>
      <c r="F770" s="54"/>
      <c r="G770" s="54"/>
      <c r="H770" s="54"/>
      <c r="I770" s="54"/>
      <c r="J770" s="54"/>
      <c r="K770" s="54"/>
      <c r="L770" s="54"/>
      <c r="M770" s="54"/>
      <c r="N770" s="54"/>
      <c r="O770" s="54"/>
      <c r="P770" s="54"/>
      <c r="Q770" s="54"/>
      <c r="R770" s="54"/>
      <c r="S770" s="54"/>
      <c r="T770" s="54"/>
    </row>
    <row r="771" spans="1:20" s="8" customFormat="1" ht="12.75" x14ac:dyDescent="0.2">
      <c r="A771" s="54"/>
      <c r="B771" s="54"/>
      <c r="C771" s="54"/>
      <c r="D771" s="54"/>
      <c r="E771" s="54"/>
      <c r="F771" s="54"/>
      <c r="G771" s="54"/>
      <c r="H771" s="54"/>
      <c r="I771" s="54"/>
      <c r="J771" s="54"/>
      <c r="K771" s="54"/>
      <c r="L771" s="54"/>
      <c r="M771" s="54"/>
      <c r="N771" s="54"/>
      <c r="O771" s="54"/>
      <c r="P771" s="54"/>
      <c r="Q771" s="54"/>
      <c r="R771" s="54"/>
      <c r="S771" s="54"/>
      <c r="T771" s="54"/>
    </row>
    <row r="772" spans="1:20" s="8" customFormat="1" ht="12.75" x14ac:dyDescent="0.2">
      <c r="A772" s="54"/>
      <c r="B772" s="54"/>
      <c r="C772" s="54"/>
      <c r="D772" s="54"/>
      <c r="E772" s="54"/>
      <c r="F772" s="54"/>
      <c r="G772" s="54"/>
      <c r="H772" s="54"/>
      <c r="I772" s="54"/>
      <c r="J772" s="54"/>
      <c r="K772" s="54"/>
      <c r="L772" s="54"/>
      <c r="M772" s="54"/>
      <c r="N772" s="54"/>
      <c r="O772" s="54"/>
      <c r="P772" s="54"/>
      <c r="Q772" s="54"/>
      <c r="R772" s="54"/>
      <c r="S772" s="54"/>
      <c r="T772" s="54"/>
    </row>
    <row r="773" spans="1:20" s="8" customFormat="1" ht="12.75" x14ac:dyDescent="0.2">
      <c r="A773" s="54"/>
      <c r="B773" s="54"/>
      <c r="C773" s="54"/>
      <c r="D773" s="54"/>
      <c r="E773" s="54"/>
      <c r="F773" s="54"/>
      <c r="G773" s="54"/>
      <c r="H773" s="54"/>
      <c r="I773" s="54"/>
      <c r="J773" s="54"/>
      <c r="K773" s="54"/>
      <c r="L773" s="54"/>
      <c r="M773" s="54"/>
      <c r="N773" s="54"/>
      <c r="O773" s="54"/>
      <c r="P773" s="54"/>
      <c r="Q773" s="54"/>
      <c r="R773" s="54"/>
      <c r="S773" s="54"/>
      <c r="T773" s="54"/>
    </row>
    <row r="774" spans="1:20" s="8" customFormat="1" ht="12.75" x14ac:dyDescent="0.2">
      <c r="A774" s="54"/>
      <c r="B774" s="54"/>
      <c r="C774" s="54"/>
      <c r="D774" s="54"/>
      <c r="E774" s="54"/>
      <c r="F774" s="54"/>
      <c r="G774" s="54"/>
      <c r="H774" s="54"/>
      <c r="I774" s="54"/>
      <c r="J774" s="54"/>
      <c r="K774" s="54"/>
      <c r="L774" s="54"/>
      <c r="M774" s="54"/>
      <c r="N774" s="54"/>
      <c r="O774" s="54"/>
      <c r="P774" s="54"/>
      <c r="Q774" s="54"/>
      <c r="R774" s="54"/>
      <c r="S774" s="54"/>
      <c r="T774" s="54"/>
    </row>
    <row r="775" spans="1:20" s="8" customFormat="1" ht="12.75" x14ac:dyDescent="0.2">
      <c r="A775" s="54"/>
      <c r="B775" s="54"/>
      <c r="C775" s="54"/>
      <c r="D775" s="54"/>
      <c r="E775" s="54"/>
      <c r="F775" s="54"/>
      <c r="G775" s="54"/>
      <c r="H775" s="54"/>
      <c r="I775" s="54"/>
      <c r="J775" s="54"/>
      <c r="K775" s="54"/>
      <c r="L775" s="54"/>
      <c r="M775" s="54"/>
      <c r="N775" s="54"/>
      <c r="O775" s="54"/>
      <c r="P775" s="54"/>
      <c r="Q775" s="54"/>
      <c r="R775" s="54"/>
      <c r="S775" s="54"/>
      <c r="T775" s="54"/>
    </row>
    <row r="776" spans="1:20" s="8" customFormat="1" ht="12.75" x14ac:dyDescent="0.2">
      <c r="A776" s="54"/>
      <c r="B776" s="54"/>
      <c r="C776" s="54"/>
      <c r="D776" s="54"/>
      <c r="E776" s="54"/>
      <c r="F776" s="54"/>
      <c r="G776" s="54"/>
      <c r="H776" s="54"/>
      <c r="I776" s="54"/>
      <c r="J776" s="54"/>
      <c r="K776" s="54"/>
      <c r="L776" s="54"/>
      <c r="M776" s="54"/>
      <c r="N776" s="54"/>
      <c r="O776" s="54"/>
      <c r="P776" s="54"/>
      <c r="Q776" s="54"/>
      <c r="R776" s="54"/>
      <c r="S776" s="54"/>
      <c r="T776" s="54"/>
    </row>
    <row r="777" spans="1:20" s="8" customFormat="1" ht="12.75" x14ac:dyDescent="0.2">
      <c r="A777" s="54"/>
      <c r="B777" s="54"/>
      <c r="C777" s="54"/>
      <c r="D777" s="54"/>
      <c r="E777" s="54"/>
      <c r="F777" s="54"/>
      <c r="G777" s="54"/>
      <c r="H777" s="54"/>
      <c r="I777" s="54"/>
      <c r="J777" s="54"/>
      <c r="K777" s="54"/>
      <c r="L777" s="54"/>
      <c r="M777" s="54"/>
      <c r="N777" s="54"/>
      <c r="O777" s="54"/>
      <c r="P777" s="54"/>
      <c r="Q777" s="54"/>
      <c r="R777" s="54"/>
      <c r="S777" s="54"/>
      <c r="T777" s="54"/>
    </row>
    <row r="778" spans="1:20" s="8" customFormat="1" ht="12.75" x14ac:dyDescent="0.2">
      <c r="A778" s="54"/>
      <c r="B778" s="54"/>
      <c r="C778" s="54"/>
      <c r="D778" s="54"/>
      <c r="E778" s="54"/>
      <c r="F778" s="54"/>
      <c r="G778" s="54"/>
      <c r="H778" s="54"/>
      <c r="I778" s="54"/>
      <c r="J778" s="54"/>
      <c r="K778" s="54"/>
      <c r="L778" s="54"/>
      <c r="M778" s="54"/>
      <c r="N778" s="54"/>
      <c r="O778" s="54"/>
      <c r="P778" s="54"/>
      <c r="Q778" s="54"/>
      <c r="R778" s="54"/>
      <c r="S778" s="54"/>
      <c r="T778" s="54"/>
    </row>
    <row r="779" spans="1:20" s="8" customFormat="1" ht="12.75" x14ac:dyDescent="0.2">
      <c r="A779" s="54"/>
      <c r="B779" s="54"/>
      <c r="C779" s="54"/>
      <c r="D779" s="54"/>
      <c r="E779" s="54"/>
      <c r="F779" s="54"/>
      <c r="G779" s="54"/>
      <c r="H779" s="54"/>
      <c r="I779" s="54"/>
      <c r="J779" s="54"/>
      <c r="K779" s="54"/>
      <c r="L779" s="54"/>
      <c r="M779" s="54"/>
      <c r="N779" s="54"/>
      <c r="O779" s="54"/>
      <c r="P779" s="54"/>
      <c r="Q779" s="54"/>
      <c r="R779" s="54"/>
      <c r="S779" s="54"/>
      <c r="T779" s="54"/>
    </row>
    <row r="780" spans="1:20" s="8" customFormat="1" ht="12.75" x14ac:dyDescent="0.2">
      <c r="A780" s="54"/>
      <c r="B780" s="54"/>
      <c r="C780" s="54"/>
      <c r="D780" s="54"/>
      <c r="E780" s="54"/>
      <c r="F780" s="54"/>
      <c r="G780" s="54"/>
      <c r="H780" s="54"/>
      <c r="I780" s="54"/>
      <c r="J780" s="54"/>
      <c r="K780" s="54"/>
      <c r="L780" s="54"/>
      <c r="M780" s="54"/>
      <c r="N780" s="54"/>
      <c r="O780" s="54"/>
      <c r="P780" s="54"/>
      <c r="Q780" s="54"/>
      <c r="R780" s="54"/>
      <c r="S780" s="54"/>
      <c r="T780" s="54"/>
    </row>
    <row r="781" spans="1:20" s="8" customFormat="1" ht="12.75" x14ac:dyDescent="0.2">
      <c r="A781" s="54"/>
      <c r="B781" s="54"/>
      <c r="C781" s="54"/>
      <c r="D781" s="54"/>
      <c r="E781" s="54"/>
      <c r="F781" s="54"/>
      <c r="G781" s="54"/>
      <c r="H781" s="54"/>
      <c r="I781" s="54"/>
      <c r="J781" s="54"/>
      <c r="K781" s="54"/>
      <c r="L781" s="54"/>
      <c r="M781" s="54"/>
      <c r="N781" s="54"/>
      <c r="O781" s="54"/>
      <c r="P781" s="54"/>
      <c r="Q781" s="54"/>
      <c r="R781" s="54"/>
      <c r="S781" s="54"/>
      <c r="T781" s="54"/>
    </row>
    <row r="782" spans="1:20" s="8" customFormat="1" ht="12.75" x14ac:dyDescent="0.2">
      <c r="A782" s="54"/>
      <c r="B782" s="54"/>
      <c r="C782" s="54"/>
      <c r="D782" s="54"/>
      <c r="E782" s="54"/>
      <c r="F782" s="54"/>
      <c r="G782" s="54"/>
      <c r="H782" s="54"/>
      <c r="I782" s="54"/>
      <c r="J782" s="54"/>
      <c r="K782" s="54"/>
      <c r="L782" s="54"/>
      <c r="M782" s="54"/>
      <c r="N782" s="54"/>
      <c r="O782" s="54"/>
      <c r="P782" s="54"/>
      <c r="Q782" s="54"/>
      <c r="R782" s="54"/>
      <c r="S782" s="54"/>
      <c r="T782" s="54"/>
    </row>
    <row r="783" spans="1:20" s="8" customFormat="1" ht="12.75" x14ac:dyDescent="0.2">
      <c r="A783" s="54"/>
      <c r="B783" s="54"/>
      <c r="C783" s="54"/>
      <c r="D783" s="54"/>
      <c r="E783" s="54"/>
      <c r="F783" s="54"/>
      <c r="G783" s="54"/>
      <c r="H783" s="54"/>
      <c r="I783" s="54"/>
      <c r="J783" s="54"/>
      <c r="K783" s="54"/>
      <c r="L783" s="54"/>
      <c r="M783" s="54"/>
      <c r="N783" s="54"/>
      <c r="O783" s="54"/>
      <c r="P783" s="54"/>
      <c r="Q783" s="54"/>
      <c r="R783" s="54"/>
      <c r="S783" s="54"/>
      <c r="T783" s="54"/>
    </row>
    <row r="784" spans="1:20" s="8" customFormat="1" ht="12.75" x14ac:dyDescent="0.2">
      <c r="A784" s="54"/>
      <c r="B784" s="54"/>
      <c r="C784" s="54"/>
      <c r="D784" s="54"/>
      <c r="E784" s="54"/>
      <c r="F784" s="54"/>
      <c r="G784" s="54"/>
      <c r="H784" s="54"/>
      <c r="I784" s="54"/>
      <c r="J784" s="54"/>
      <c r="K784" s="54"/>
      <c r="L784" s="54"/>
      <c r="M784" s="54"/>
      <c r="N784" s="54"/>
      <c r="O784" s="54"/>
      <c r="P784" s="54"/>
      <c r="Q784" s="54"/>
      <c r="R784" s="54"/>
      <c r="S784" s="54"/>
      <c r="T784" s="54"/>
    </row>
    <row r="785" spans="1:20" s="8" customFormat="1" ht="12.75" x14ac:dyDescent="0.2">
      <c r="A785" s="54"/>
      <c r="B785" s="54"/>
      <c r="C785" s="54"/>
      <c r="D785" s="54"/>
      <c r="E785" s="54"/>
      <c r="F785" s="54"/>
      <c r="G785" s="54"/>
      <c r="H785" s="54"/>
      <c r="I785" s="54"/>
      <c r="J785" s="54"/>
      <c r="K785" s="54"/>
      <c r="L785" s="54"/>
      <c r="M785" s="54"/>
      <c r="N785" s="54"/>
      <c r="O785" s="54"/>
      <c r="P785" s="54"/>
      <c r="Q785" s="54"/>
      <c r="R785" s="54"/>
      <c r="S785" s="54"/>
      <c r="T785" s="54"/>
    </row>
    <row r="786" spans="1:20" s="8" customFormat="1" ht="12.75" x14ac:dyDescent="0.2">
      <c r="A786" s="54"/>
      <c r="B786" s="54"/>
      <c r="C786" s="54"/>
      <c r="D786" s="54"/>
      <c r="E786" s="54"/>
      <c r="F786" s="54"/>
      <c r="G786" s="54"/>
      <c r="H786" s="54"/>
      <c r="I786" s="54"/>
      <c r="J786" s="54"/>
      <c r="K786" s="54"/>
      <c r="L786" s="54"/>
      <c r="M786" s="54"/>
      <c r="N786" s="54"/>
      <c r="O786" s="54"/>
      <c r="P786" s="54"/>
      <c r="Q786" s="54"/>
      <c r="R786" s="54"/>
      <c r="S786" s="54"/>
      <c r="T786" s="54"/>
    </row>
    <row r="787" spans="1:20" s="8" customFormat="1" ht="12.75" x14ac:dyDescent="0.2">
      <c r="A787" s="54"/>
      <c r="B787" s="54"/>
      <c r="C787" s="54"/>
      <c r="D787" s="54"/>
      <c r="E787" s="54"/>
      <c r="F787" s="54"/>
      <c r="G787" s="54"/>
      <c r="H787" s="54"/>
      <c r="I787" s="54"/>
      <c r="J787" s="54"/>
      <c r="K787" s="54"/>
      <c r="L787" s="54"/>
      <c r="M787" s="54"/>
      <c r="N787" s="54"/>
      <c r="O787" s="54"/>
      <c r="P787" s="54"/>
      <c r="Q787" s="54"/>
      <c r="R787" s="54"/>
      <c r="S787" s="54"/>
      <c r="T787" s="54"/>
    </row>
    <row r="788" spans="1:20" s="8" customFormat="1" ht="12.75" x14ac:dyDescent="0.2">
      <c r="A788" s="54"/>
      <c r="B788" s="54"/>
      <c r="C788" s="54"/>
      <c r="D788" s="54"/>
      <c r="E788" s="54"/>
      <c r="F788" s="54"/>
      <c r="G788" s="54"/>
      <c r="H788" s="54"/>
      <c r="I788" s="54"/>
      <c r="J788" s="54"/>
      <c r="K788" s="54"/>
      <c r="L788" s="54"/>
      <c r="M788" s="54"/>
      <c r="N788" s="54"/>
      <c r="O788" s="54"/>
      <c r="P788" s="54"/>
      <c r="Q788" s="54"/>
      <c r="R788" s="54"/>
      <c r="S788" s="54"/>
      <c r="T788" s="54"/>
    </row>
    <row r="789" spans="1:20" s="8" customFormat="1" ht="12.75" x14ac:dyDescent="0.2">
      <c r="A789" s="54"/>
      <c r="B789" s="54"/>
      <c r="C789" s="54"/>
      <c r="D789" s="54"/>
      <c r="E789" s="54"/>
      <c r="F789" s="54"/>
      <c r="G789" s="54"/>
      <c r="H789" s="54"/>
      <c r="I789" s="54"/>
      <c r="J789" s="54"/>
      <c r="K789" s="54"/>
      <c r="L789" s="54"/>
      <c r="M789" s="54"/>
      <c r="N789" s="54"/>
      <c r="O789" s="54"/>
      <c r="P789" s="54"/>
      <c r="Q789" s="54"/>
      <c r="R789" s="54"/>
      <c r="S789" s="54"/>
      <c r="T789" s="54"/>
    </row>
    <row r="790" spans="1:20" s="8" customFormat="1" ht="12.75" x14ac:dyDescent="0.2">
      <c r="A790" s="54"/>
      <c r="B790" s="54"/>
      <c r="C790" s="54"/>
      <c r="D790" s="54"/>
      <c r="E790" s="54"/>
      <c r="F790" s="54"/>
      <c r="G790" s="54"/>
      <c r="H790" s="54"/>
      <c r="I790" s="54"/>
      <c r="J790" s="54"/>
      <c r="K790" s="54"/>
      <c r="L790" s="54"/>
      <c r="M790" s="54"/>
      <c r="N790" s="54"/>
      <c r="O790" s="54"/>
      <c r="P790" s="54"/>
      <c r="Q790" s="54"/>
      <c r="R790" s="54"/>
      <c r="S790" s="54"/>
      <c r="T790" s="54"/>
    </row>
    <row r="791" spans="1:20" s="8" customFormat="1" ht="12.75" x14ac:dyDescent="0.2">
      <c r="A791" s="54"/>
      <c r="B791" s="54"/>
      <c r="C791" s="54"/>
      <c r="D791" s="54"/>
      <c r="E791" s="54"/>
      <c r="F791" s="54"/>
      <c r="G791" s="54"/>
      <c r="H791" s="54"/>
      <c r="I791" s="54"/>
      <c r="J791" s="54"/>
      <c r="K791" s="54"/>
      <c r="L791" s="54"/>
      <c r="M791" s="54"/>
      <c r="N791" s="54"/>
      <c r="O791" s="54"/>
      <c r="P791" s="54"/>
      <c r="Q791" s="54"/>
      <c r="R791" s="54"/>
      <c r="S791" s="54"/>
      <c r="T791" s="54"/>
    </row>
    <row r="792" spans="1:20" s="8" customFormat="1" ht="12.75" x14ac:dyDescent="0.2">
      <c r="A792" s="54"/>
      <c r="B792" s="54"/>
      <c r="C792" s="54"/>
      <c r="D792" s="54"/>
      <c r="E792" s="54"/>
      <c r="F792" s="54"/>
      <c r="G792" s="54"/>
      <c r="H792" s="54"/>
      <c r="I792" s="54"/>
      <c r="J792" s="54"/>
      <c r="K792" s="54"/>
      <c r="L792" s="54"/>
      <c r="M792" s="54"/>
      <c r="N792" s="54"/>
      <c r="O792" s="54"/>
      <c r="P792" s="54"/>
      <c r="Q792" s="54"/>
      <c r="R792" s="54"/>
      <c r="S792" s="54"/>
      <c r="T792" s="54"/>
    </row>
    <row r="793" spans="1:20" s="8" customFormat="1" ht="12.75" x14ac:dyDescent="0.2">
      <c r="A793" s="54"/>
      <c r="B793" s="54"/>
      <c r="C793" s="54"/>
      <c r="D793" s="54"/>
      <c r="E793" s="54"/>
      <c r="F793" s="54"/>
      <c r="G793" s="54"/>
      <c r="H793" s="54"/>
      <c r="I793" s="54"/>
      <c r="J793" s="54"/>
      <c r="K793" s="54"/>
      <c r="L793" s="54"/>
      <c r="M793" s="54"/>
      <c r="N793" s="54"/>
      <c r="O793" s="54"/>
      <c r="P793" s="54"/>
      <c r="Q793" s="54"/>
      <c r="R793" s="54"/>
      <c r="S793" s="54"/>
      <c r="T793" s="54"/>
    </row>
    <row r="794" spans="1:20" s="8" customFormat="1" ht="12.75" x14ac:dyDescent="0.2">
      <c r="A794" s="54"/>
      <c r="B794" s="54"/>
      <c r="C794" s="54"/>
      <c r="D794" s="54"/>
      <c r="E794" s="54"/>
      <c r="F794" s="54"/>
      <c r="G794" s="54"/>
      <c r="H794" s="54"/>
      <c r="I794" s="54"/>
      <c r="J794" s="54"/>
      <c r="K794" s="54"/>
      <c r="L794" s="54"/>
      <c r="M794" s="54"/>
      <c r="N794" s="54"/>
      <c r="O794" s="54"/>
      <c r="P794" s="54"/>
      <c r="Q794" s="54"/>
      <c r="R794" s="54"/>
      <c r="S794" s="54"/>
      <c r="T794" s="54"/>
    </row>
    <row r="795" spans="1:20" s="8" customFormat="1" ht="12.75" x14ac:dyDescent="0.2">
      <c r="A795" s="54"/>
      <c r="B795" s="54"/>
      <c r="C795" s="54"/>
      <c r="D795" s="54"/>
      <c r="E795" s="54"/>
      <c r="F795" s="54"/>
      <c r="G795" s="54"/>
      <c r="H795" s="54"/>
      <c r="I795" s="54"/>
      <c r="J795" s="54"/>
      <c r="K795" s="54"/>
      <c r="L795" s="54"/>
      <c r="M795" s="54"/>
      <c r="N795" s="54"/>
      <c r="O795" s="54"/>
      <c r="P795" s="54"/>
      <c r="Q795" s="54"/>
      <c r="R795" s="54"/>
      <c r="S795" s="54"/>
      <c r="T795" s="54"/>
    </row>
    <row r="796" spans="1:20" s="8" customFormat="1" ht="12.75" x14ac:dyDescent="0.2">
      <c r="A796" s="54"/>
      <c r="B796" s="54"/>
      <c r="C796" s="54"/>
      <c r="D796" s="54"/>
      <c r="E796" s="54"/>
      <c r="F796" s="54"/>
      <c r="G796" s="54"/>
      <c r="H796" s="54"/>
      <c r="I796" s="54"/>
      <c r="J796" s="54"/>
      <c r="K796" s="54"/>
      <c r="L796" s="54"/>
      <c r="M796" s="54"/>
      <c r="N796" s="54"/>
      <c r="O796" s="54"/>
      <c r="P796" s="54"/>
      <c r="Q796" s="54"/>
      <c r="R796" s="54"/>
      <c r="S796" s="54"/>
      <c r="T796" s="54"/>
    </row>
    <row r="797" spans="1:20" s="8" customFormat="1" ht="12.75" x14ac:dyDescent="0.2">
      <c r="A797" s="54"/>
      <c r="B797" s="54"/>
      <c r="C797" s="54"/>
      <c r="D797" s="54"/>
      <c r="E797" s="54"/>
      <c r="F797" s="54"/>
      <c r="G797" s="54"/>
      <c r="H797" s="54"/>
      <c r="I797" s="54"/>
      <c r="J797" s="54"/>
      <c r="K797" s="54"/>
      <c r="L797" s="54"/>
      <c r="M797" s="54"/>
      <c r="N797" s="54"/>
      <c r="O797" s="54"/>
      <c r="P797" s="54"/>
      <c r="Q797" s="54"/>
      <c r="R797" s="54"/>
      <c r="S797" s="54"/>
      <c r="T797" s="54"/>
    </row>
    <row r="798" spans="1:20" s="8" customFormat="1" ht="12.75" x14ac:dyDescent="0.2">
      <c r="A798" s="54"/>
      <c r="B798" s="54"/>
      <c r="C798" s="54"/>
      <c r="D798" s="54"/>
      <c r="E798" s="54"/>
      <c r="F798" s="54"/>
      <c r="G798" s="54"/>
      <c r="H798" s="54"/>
      <c r="I798" s="54"/>
      <c r="J798" s="54"/>
      <c r="K798" s="54"/>
      <c r="L798" s="54"/>
      <c r="M798" s="54"/>
      <c r="N798" s="54"/>
      <c r="O798" s="54"/>
      <c r="P798" s="54"/>
      <c r="Q798" s="54"/>
      <c r="R798" s="54"/>
      <c r="S798" s="54"/>
      <c r="T798" s="54"/>
    </row>
    <row r="799" spans="1:20" s="8" customFormat="1" ht="12.75" x14ac:dyDescent="0.2">
      <c r="A799" s="54"/>
      <c r="B799" s="54"/>
      <c r="C799" s="54"/>
      <c r="D799" s="54"/>
      <c r="E799" s="54"/>
      <c r="F799" s="54"/>
      <c r="G799" s="54"/>
      <c r="H799" s="54"/>
      <c r="I799" s="54"/>
      <c r="J799" s="54"/>
      <c r="K799" s="54"/>
      <c r="L799" s="54"/>
      <c r="M799" s="54"/>
      <c r="N799" s="54"/>
      <c r="O799" s="54"/>
      <c r="P799" s="54"/>
      <c r="Q799" s="54"/>
      <c r="R799" s="54"/>
      <c r="S799" s="54"/>
      <c r="T799" s="54"/>
    </row>
    <row r="800" spans="1:20" s="8" customFormat="1" ht="12.75" x14ac:dyDescent="0.2">
      <c r="A800" s="54"/>
      <c r="B800" s="54"/>
      <c r="C800" s="54"/>
      <c r="D800" s="54"/>
      <c r="E800" s="54"/>
      <c r="F800" s="54"/>
      <c r="G800" s="54"/>
      <c r="H800" s="54"/>
      <c r="I800" s="54"/>
      <c r="J800" s="54"/>
      <c r="K800" s="54"/>
      <c r="L800" s="54"/>
      <c r="M800" s="54"/>
      <c r="N800" s="54"/>
      <c r="O800" s="54"/>
      <c r="P800" s="54"/>
      <c r="Q800" s="54"/>
      <c r="R800" s="54"/>
      <c r="S800" s="54"/>
      <c r="T800" s="54"/>
    </row>
    <row r="801" spans="1:20" s="8" customFormat="1" ht="12.75" x14ac:dyDescent="0.2">
      <c r="A801" s="54"/>
      <c r="B801" s="54"/>
      <c r="C801" s="54"/>
      <c r="D801" s="54"/>
      <c r="E801" s="54"/>
      <c r="F801" s="54"/>
      <c r="G801" s="54"/>
      <c r="H801" s="54"/>
      <c r="I801" s="54"/>
      <c r="J801" s="54"/>
      <c r="K801" s="54"/>
      <c r="L801" s="54"/>
      <c r="M801" s="54"/>
      <c r="N801" s="54"/>
      <c r="O801" s="54"/>
      <c r="P801" s="54"/>
      <c r="Q801" s="54"/>
      <c r="R801" s="54"/>
      <c r="S801" s="54"/>
      <c r="T801" s="54"/>
    </row>
    <row r="802" spans="1:20" s="8" customFormat="1" ht="12.75" x14ac:dyDescent="0.2">
      <c r="A802" s="54"/>
      <c r="B802" s="54"/>
      <c r="C802" s="54"/>
      <c r="D802" s="54"/>
      <c r="E802" s="54"/>
      <c r="F802" s="54"/>
      <c r="G802" s="54"/>
      <c r="H802" s="54"/>
      <c r="I802" s="54"/>
      <c r="J802" s="54"/>
      <c r="K802" s="54"/>
      <c r="L802" s="54"/>
      <c r="M802" s="54"/>
      <c r="N802" s="54"/>
      <c r="O802" s="54"/>
      <c r="P802" s="54"/>
      <c r="Q802" s="54"/>
      <c r="R802" s="54"/>
      <c r="S802" s="54"/>
      <c r="T802" s="54"/>
    </row>
    <row r="803" spans="1:20" s="8" customFormat="1" ht="12.75" x14ac:dyDescent="0.2">
      <c r="A803" s="54"/>
      <c r="B803" s="54"/>
      <c r="C803" s="54"/>
      <c r="D803" s="54"/>
      <c r="E803" s="54"/>
      <c r="F803" s="54"/>
      <c r="G803" s="54"/>
      <c r="H803" s="54"/>
      <c r="I803" s="54"/>
      <c r="J803" s="54"/>
      <c r="K803" s="54"/>
      <c r="L803" s="54"/>
      <c r="M803" s="54"/>
      <c r="N803" s="54"/>
      <c r="O803" s="54"/>
      <c r="P803" s="54"/>
      <c r="Q803" s="54"/>
      <c r="R803" s="54"/>
      <c r="S803" s="54"/>
      <c r="T803" s="54"/>
    </row>
    <row r="804" spans="1:20" s="8" customFormat="1" ht="12.75" x14ac:dyDescent="0.2">
      <c r="A804" s="54"/>
      <c r="B804" s="54"/>
      <c r="C804" s="54"/>
      <c r="D804" s="54"/>
      <c r="E804" s="54"/>
      <c r="F804" s="54"/>
      <c r="G804" s="54"/>
      <c r="H804" s="54"/>
      <c r="I804" s="54"/>
      <c r="J804" s="54"/>
      <c r="K804" s="54"/>
      <c r="L804" s="54"/>
      <c r="M804" s="54"/>
      <c r="N804" s="54"/>
      <c r="O804" s="54"/>
      <c r="P804" s="54"/>
      <c r="Q804" s="54"/>
      <c r="R804" s="54"/>
      <c r="S804" s="54"/>
      <c r="T804" s="54"/>
    </row>
    <row r="805" spans="1:20" s="8" customFormat="1" ht="12.75" x14ac:dyDescent="0.2">
      <c r="A805" s="54"/>
      <c r="B805" s="54"/>
      <c r="C805" s="54"/>
      <c r="D805" s="54"/>
      <c r="E805" s="54"/>
      <c r="F805" s="54"/>
      <c r="G805" s="54"/>
      <c r="H805" s="54"/>
      <c r="I805" s="54"/>
      <c r="J805" s="54"/>
      <c r="K805" s="54"/>
      <c r="L805" s="54"/>
      <c r="M805" s="54"/>
      <c r="N805" s="54"/>
      <c r="O805" s="54"/>
      <c r="P805" s="54"/>
      <c r="Q805" s="54"/>
      <c r="R805" s="54"/>
      <c r="S805" s="54"/>
      <c r="T805" s="54"/>
    </row>
    <row r="806" spans="1:20" s="8" customFormat="1" ht="12.75" x14ac:dyDescent="0.2">
      <c r="A806" s="54"/>
      <c r="B806" s="54"/>
      <c r="C806" s="54"/>
      <c r="D806" s="54"/>
      <c r="E806" s="54"/>
      <c r="F806" s="54"/>
      <c r="G806" s="54"/>
      <c r="H806" s="54"/>
      <c r="I806" s="54"/>
      <c r="J806" s="54"/>
      <c r="K806" s="54"/>
      <c r="L806" s="54"/>
      <c r="M806" s="54"/>
      <c r="N806" s="54"/>
      <c r="O806" s="54"/>
      <c r="P806" s="54"/>
      <c r="Q806" s="54"/>
      <c r="R806" s="54"/>
      <c r="S806" s="54"/>
      <c r="T806" s="54"/>
    </row>
    <row r="807" spans="1:20" s="8" customFormat="1" ht="12.75" x14ac:dyDescent="0.2">
      <c r="A807" s="54"/>
      <c r="B807" s="54"/>
      <c r="C807" s="54"/>
      <c r="D807" s="54"/>
      <c r="E807" s="54"/>
      <c r="F807" s="54"/>
      <c r="G807" s="54"/>
      <c r="H807" s="54"/>
      <c r="I807" s="54"/>
      <c r="J807" s="54"/>
      <c r="K807" s="54"/>
      <c r="L807" s="54"/>
      <c r="M807" s="54"/>
      <c r="N807" s="54"/>
      <c r="O807" s="54"/>
      <c r="P807" s="54"/>
      <c r="Q807" s="54"/>
      <c r="R807" s="54"/>
      <c r="S807" s="54"/>
      <c r="T807" s="54"/>
    </row>
    <row r="808" spans="1:20" s="8" customFormat="1" ht="12.75" x14ac:dyDescent="0.2">
      <c r="A808" s="54"/>
      <c r="B808" s="54"/>
      <c r="C808" s="54"/>
      <c r="D808" s="54"/>
      <c r="E808" s="54"/>
      <c r="F808" s="54"/>
      <c r="G808" s="54"/>
      <c r="H808" s="54"/>
      <c r="I808" s="54"/>
      <c r="J808" s="54"/>
      <c r="K808" s="54"/>
      <c r="L808" s="54"/>
      <c r="M808" s="54"/>
      <c r="N808" s="54"/>
      <c r="O808" s="54"/>
      <c r="P808" s="54"/>
      <c r="Q808" s="54"/>
      <c r="R808" s="54"/>
      <c r="S808" s="54"/>
      <c r="T808" s="54"/>
    </row>
    <row r="809" spans="1:20" s="8" customFormat="1" ht="12.75" x14ac:dyDescent="0.2">
      <c r="A809" s="54"/>
      <c r="B809" s="54"/>
      <c r="C809" s="54"/>
      <c r="D809" s="54"/>
      <c r="E809" s="54"/>
      <c r="F809" s="54"/>
      <c r="G809" s="54"/>
      <c r="H809" s="54"/>
      <c r="I809" s="54"/>
      <c r="J809" s="54"/>
      <c r="K809" s="54"/>
      <c r="L809" s="54"/>
      <c r="M809" s="54"/>
      <c r="N809" s="54"/>
      <c r="O809" s="54"/>
      <c r="P809" s="54"/>
      <c r="Q809" s="54"/>
      <c r="R809" s="54"/>
      <c r="S809" s="54"/>
      <c r="T809" s="54"/>
    </row>
    <row r="810" spans="1:20" s="8" customFormat="1" ht="12.75" x14ac:dyDescent="0.2">
      <c r="A810" s="54"/>
      <c r="B810" s="54"/>
      <c r="C810" s="54"/>
      <c r="D810" s="54"/>
      <c r="E810" s="54"/>
      <c r="F810" s="54"/>
      <c r="G810" s="54"/>
      <c r="H810" s="54"/>
      <c r="I810" s="54"/>
      <c r="J810" s="54"/>
      <c r="K810" s="54"/>
      <c r="L810" s="54"/>
      <c r="M810" s="54"/>
      <c r="N810" s="54"/>
      <c r="O810" s="54"/>
      <c r="P810" s="54"/>
      <c r="Q810" s="54"/>
      <c r="R810" s="54"/>
      <c r="S810" s="54"/>
      <c r="T810" s="54"/>
    </row>
    <row r="811" spans="1:20" s="8" customFormat="1" ht="12.75" x14ac:dyDescent="0.2">
      <c r="A811" s="54"/>
      <c r="B811" s="54"/>
      <c r="C811" s="54"/>
      <c r="D811" s="54"/>
      <c r="E811" s="54"/>
      <c r="F811" s="54"/>
      <c r="G811" s="54"/>
      <c r="H811" s="54"/>
      <c r="I811" s="54"/>
      <c r="J811" s="54"/>
      <c r="K811" s="54"/>
      <c r="L811" s="54"/>
      <c r="M811" s="54"/>
      <c r="N811" s="54"/>
      <c r="O811" s="54"/>
      <c r="P811" s="54"/>
      <c r="Q811" s="54"/>
      <c r="R811" s="54"/>
      <c r="S811" s="54"/>
      <c r="T811" s="54"/>
    </row>
    <row r="812" spans="1:20" s="8" customFormat="1" ht="12.75" x14ac:dyDescent="0.2">
      <c r="A812" s="54"/>
      <c r="B812" s="54"/>
      <c r="C812" s="54"/>
      <c r="D812" s="54"/>
      <c r="E812" s="54"/>
      <c r="F812" s="54"/>
      <c r="G812" s="54"/>
      <c r="H812" s="54"/>
      <c r="I812" s="54"/>
      <c r="J812" s="54"/>
      <c r="K812" s="54"/>
      <c r="L812" s="54"/>
      <c r="M812" s="54"/>
      <c r="N812" s="54"/>
      <c r="O812" s="54"/>
      <c r="P812" s="54"/>
      <c r="Q812" s="54"/>
      <c r="R812" s="54"/>
      <c r="S812" s="54"/>
      <c r="T812" s="54"/>
    </row>
    <row r="813" spans="1:20" s="8" customFormat="1" ht="12.75" x14ac:dyDescent="0.2">
      <c r="A813" s="54"/>
      <c r="B813" s="54"/>
      <c r="C813" s="54"/>
      <c r="D813" s="54"/>
      <c r="E813" s="54"/>
      <c r="F813" s="54"/>
      <c r="G813" s="54"/>
      <c r="H813" s="54"/>
      <c r="I813" s="54"/>
      <c r="J813" s="54"/>
      <c r="K813" s="54"/>
      <c r="L813" s="54"/>
      <c r="M813" s="54"/>
      <c r="N813" s="54"/>
      <c r="O813" s="54"/>
      <c r="P813" s="54"/>
      <c r="Q813" s="54"/>
      <c r="R813" s="54"/>
      <c r="S813" s="54"/>
      <c r="T813" s="54"/>
    </row>
    <row r="814" spans="1:20" s="8" customFormat="1" ht="12.75" x14ac:dyDescent="0.2">
      <c r="A814" s="54"/>
      <c r="B814" s="54"/>
      <c r="C814" s="54"/>
      <c r="D814" s="54"/>
      <c r="E814" s="54"/>
      <c r="F814" s="54"/>
      <c r="G814" s="54"/>
      <c r="H814" s="54"/>
      <c r="I814" s="54"/>
      <c r="J814" s="54"/>
      <c r="K814" s="54"/>
      <c r="L814" s="54"/>
      <c r="M814" s="54"/>
      <c r="N814" s="54"/>
      <c r="O814" s="54"/>
      <c r="P814" s="54"/>
      <c r="Q814" s="54"/>
      <c r="R814" s="54"/>
      <c r="S814" s="54"/>
      <c r="T814" s="54"/>
    </row>
    <row r="815" spans="1:20" s="8" customFormat="1" ht="12.75" x14ac:dyDescent="0.2">
      <c r="A815" s="54"/>
      <c r="B815" s="54"/>
      <c r="C815" s="54"/>
      <c r="D815" s="54"/>
      <c r="E815" s="54"/>
      <c r="F815" s="54"/>
      <c r="G815" s="54"/>
      <c r="H815" s="54"/>
      <c r="I815" s="54"/>
      <c r="J815" s="54"/>
      <c r="K815" s="54"/>
      <c r="L815" s="54"/>
      <c r="M815" s="54"/>
      <c r="N815" s="54"/>
      <c r="O815" s="54"/>
      <c r="P815" s="54"/>
      <c r="Q815" s="54"/>
      <c r="R815" s="54"/>
      <c r="S815" s="54"/>
      <c r="T815" s="54"/>
    </row>
    <row r="816" spans="1:20" s="8" customFormat="1" ht="12.75" x14ac:dyDescent="0.2">
      <c r="A816" s="54"/>
      <c r="B816" s="54"/>
      <c r="C816" s="54"/>
      <c r="D816" s="54"/>
      <c r="E816" s="54"/>
      <c r="F816" s="54"/>
      <c r="G816" s="54"/>
      <c r="H816" s="54"/>
      <c r="I816" s="54"/>
      <c r="J816" s="54"/>
      <c r="K816" s="54"/>
      <c r="L816" s="54"/>
      <c r="M816" s="54"/>
      <c r="N816" s="54"/>
      <c r="O816" s="54"/>
      <c r="P816" s="54"/>
      <c r="Q816" s="54"/>
      <c r="R816" s="54"/>
      <c r="S816" s="54"/>
      <c r="T816" s="54"/>
    </row>
    <row r="817" spans="1:20" s="8" customFormat="1" ht="12.75" x14ac:dyDescent="0.2">
      <c r="A817" s="54"/>
      <c r="B817" s="54"/>
      <c r="C817" s="54"/>
      <c r="D817" s="54"/>
      <c r="E817" s="54"/>
      <c r="F817" s="54"/>
      <c r="G817" s="54"/>
      <c r="H817" s="54"/>
      <c r="I817" s="54"/>
      <c r="J817" s="54"/>
      <c r="K817" s="54"/>
      <c r="L817" s="54"/>
      <c r="M817" s="54"/>
      <c r="N817" s="54"/>
      <c r="O817" s="54"/>
      <c r="P817" s="54"/>
      <c r="Q817" s="54"/>
      <c r="R817" s="54"/>
      <c r="S817" s="54"/>
      <c r="T817" s="54"/>
    </row>
    <row r="818" spans="1:20" s="8" customFormat="1" ht="12.75" x14ac:dyDescent="0.2">
      <c r="A818" s="54"/>
      <c r="B818" s="54"/>
      <c r="C818" s="54"/>
      <c r="D818" s="54"/>
      <c r="E818" s="54"/>
      <c r="F818" s="54"/>
      <c r="G818" s="54"/>
      <c r="H818" s="54"/>
      <c r="I818" s="54"/>
      <c r="J818" s="54"/>
      <c r="K818" s="54"/>
      <c r="L818" s="54"/>
      <c r="M818" s="54"/>
      <c r="N818" s="54"/>
      <c r="O818" s="54"/>
      <c r="P818" s="54"/>
      <c r="Q818" s="54"/>
      <c r="R818" s="54"/>
      <c r="S818" s="54"/>
      <c r="T818" s="54"/>
    </row>
    <row r="819" spans="1:20" s="8" customFormat="1" ht="12.75" x14ac:dyDescent="0.2">
      <c r="A819" s="54"/>
      <c r="B819" s="54"/>
      <c r="C819" s="54"/>
      <c r="D819" s="54"/>
      <c r="E819" s="54"/>
      <c r="F819" s="54"/>
      <c r="G819" s="54"/>
      <c r="H819" s="54"/>
      <c r="I819" s="54"/>
      <c r="J819" s="54"/>
      <c r="K819" s="54"/>
      <c r="L819" s="54"/>
      <c r="M819" s="54"/>
      <c r="N819" s="54"/>
      <c r="O819" s="54"/>
      <c r="P819" s="54"/>
      <c r="Q819" s="54"/>
      <c r="R819" s="54"/>
      <c r="S819" s="54"/>
      <c r="T819" s="54"/>
    </row>
    <row r="820" spans="1:20" s="8" customFormat="1" ht="12.75" x14ac:dyDescent="0.2">
      <c r="A820" s="54"/>
      <c r="B820" s="54"/>
      <c r="C820" s="54"/>
      <c r="D820" s="54"/>
      <c r="E820" s="54"/>
      <c r="F820" s="54"/>
      <c r="G820" s="54"/>
      <c r="H820" s="54"/>
      <c r="I820" s="54"/>
      <c r="J820" s="54"/>
      <c r="K820" s="54"/>
      <c r="L820" s="54"/>
      <c r="M820" s="54"/>
      <c r="N820" s="54"/>
      <c r="O820" s="54"/>
      <c r="P820" s="54"/>
      <c r="Q820" s="54"/>
      <c r="R820" s="54"/>
      <c r="S820" s="54"/>
      <c r="T820" s="54"/>
    </row>
    <row r="821" spans="1:20" s="8" customFormat="1" ht="12.75" x14ac:dyDescent="0.2">
      <c r="A821" s="54"/>
      <c r="B821" s="54"/>
      <c r="C821" s="54"/>
      <c r="D821" s="54"/>
      <c r="E821" s="54"/>
      <c r="F821" s="54"/>
      <c r="G821" s="54"/>
      <c r="H821" s="54"/>
      <c r="I821" s="54"/>
      <c r="J821" s="54"/>
      <c r="K821" s="54"/>
      <c r="L821" s="54"/>
      <c r="M821" s="54"/>
      <c r="N821" s="54"/>
      <c r="O821" s="54"/>
      <c r="P821" s="54"/>
      <c r="Q821" s="54"/>
      <c r="R821" s="54"/>
      <c r="S821" s="54"/>
      <c r="T821" s="54"/>
    </row>
    <row r="822" spans="1:20" s="8" customFormat="1" ht="12.75" x14ac:dyDescent="0.2">
      <c r="A822" s="54"/>
      <c r="B822" s="54"/>
      <c r="C822" s="54"/>
      <c r="D822" s="54"/>
      <c r="E822" s="54"/>
      <c r="F822" s="54"/>
      <c r="G822" s="54"/>
      <c r="H822" s="54"/>
      <c r="I822" s="54"/>
      <c r="J822" s="54"/>
      <c r="K822" s="54"/>
      <c r="L822" s="54"/>
      <c r="M822" s="54"/>
      <c r="N822" s="54"/>
      <c r="O822" s="54"/>
      <c r="P822" s="54"/>
      <c r="Q822" s="54"/>
      <c r="R822" s="54"/>
      <c r="S822" s="54"/>
      <c r="T822" s="54"/>
    </row>
    <row r="823" spans="1:20" s="8" customFormat="1" ht="12.75" x14ac:dyDescent="0.2">
      <c r="A823" s="54"/>
      <c r="B823" s="54"/>
      <c r="C823" s="54"/>
      <c r="D823" s="54"/>
      <c r="E823" s="54"/>
      <c r="F823" s="54"/>
      <c r="G823" s="54"/>
      <c r="H823" s="54"/>
      <c r="I823" s="54"/>
      <c r="J823" s="54"/>
      <c r="K823" s="54"/>
      <c r="L823" s="54"/>
      <c r="M823" s="54"/>
      <c r="N823" s="54"/>
      <c r="O823" s="54"/>
      <c r="P823" s="54"/>
      <c r="Q823" s="54"/>
      <c r="R823" s="54"/>
      <c r="S823" s="54"/>
      <c r="T823" s="54"/>
    </row>
    <row r="824" spans="1:20" s="8" customFormat="1" ht="12.75" x14ac:dyDescent="0.2">
      <c r="A824" s="54"/>
      <c r="B824" s="54"/>
      <c r="C824" s="54"/>
      <c r="D824" s="54"/>
      <c r="E824" s="54"/>
      <c r="F824" s="54"/>
      <c r="G824" s="54"/>
      <c r="H824" s="54"/>
      <c r="I824" s="54"/>
      <c r="J824" s="54"/>
      <c r="K824" s="54"/>
      <c r="L824" s="54"/>
      <c r="M824" s="54"/>
      <c r="N824" s="54"/>
      <c r="O824" s="54"/>
      <c r="P824" s="54"/>
      <c r="Q824" s="54"/>
      <c r="R824" s="54"/>
      <c r="S824" s="54"/>
      <c r="T824" s="54"/>
    </row>
    <row r="825" spans="1:20" s="8" customFormat="1" ht="12.75" x14ac:dyDescent="0.2">
      <c r="A825" s="54"/>
      <c r="B825" s="54"/>
      <c r="C825" s="54"/>
      <c r="D825" s="54"/>
      <c r="E825" s="54"/>
      <c r="F825" s="54"/>
      <c r="G825" s="54"/>
      <c r="H825" s="54"/>
      <c r="I825" s="54"/>
      <c r="J825" s="54"/>
      <c r="K825" s="54"/>
      <c r="L825" s="54"/>
      <c r="M825" s="54"/>
      <c r="N825" s="54"/>
      <c r="O825" s="54"/>
      <c r="P825" s="54"/>
      <c r="Q825" s="54"/>
      <c r="R825" s="54"/>
      <c r="S825" s="54"/>
      <c r="T825" s="54"/>
    </row>
    <row r="826" spans="1:20" s="8" customFormat="1" ht="12.75" x14ac:dyDescent="0.2">
      <c r="A826" s="54"/>
      <c r="B826" s="54"/>
      <c r="C826" s="54"/>
      <c r="D826" s="54"/>
      <c r="E826" s="54"/>
      <c r="F826" s="54"/>
      <c r="G826" s="54"/>
      <c r="H826" s="54"/>
      <c r="I826" s="54"/>
      <c r="J826" s="54"/>
      <c r="K826" s="54"/>
      <c r="L826" s="54"/>
      <c r="M826" s="54"/>
      <c r="N826" s="54"/>
      <c r="O826" s="54"/>
      <c r="P826" s="54"/>
      <c r="Q826" s="54"/>
      <c r="R826" s="54"/>
      <c r="S826" s="54"/>
      <c r="T826" s="54"/>
    </row>
    <row r="827" spans="1:20" s="8" customFormat="1" ht="12.75" x14ac:dyDescent="0.2">
      <c r="A827" s="54"/>
      <c r="B827" s="54"/>
      <c r="C827" s="54"/>
      <c r="D827" s="54"/>
      <c r="E827" s="54"/>
      <c r="F827" s="54"/>
      <c r="G827" s="54"/>
      <c r="H827" s="54"/>
      <c r="I827" s="54"/>
      <c r="J827" s="54"/>
      <c r="K827" s="54"/>
      <c r="L827" s="54"/>
      <c r="M827" s="54"/>
      <c r="N827" s="54"/>
      <c r="O827" s="54"/>
      <c r="P827" s="54"/>
      <c r="Q827" s="54"/>
      <c r="R827" s="54"/>
      <c r="S827" s="54"/>
      <c r="T827" s="54"/>
    </row>
    <row r="828" spans="1:20" s="8" customFormat="1" ht="12.75" x14ac:dyDescent="0.2">
      <c r="A828" s="54"/>
      <c r="B828" s="54"/>
      <c r="C828" s="54"/>
      <c r="D828" s="54"/>
      <c r="E828" s="54"/>
      <c r="F828" s="54"/>
      <c r="G828" s="54"/>
      <c r="H828" s="54"/>
      <c r="I828" s="54"/>
      <c r="J828" s="54"/>
      <c r="K828" s="54"/>
      <c r="L828" s="54"/>
      <c r="M828" s="54"/>
      <c r="N828" s="54"/>
      <c r="O828" s="54"/>
      <c r="P828" s="54"/>
      <c r="Q828" s="54"/>
      <c r="R828" s="54"/>
      <c r="S828" s="54"/>
      <c r="T828" s="54"/>
    </row>
    <row r="829" spans="1:20" s="8" customFormat="1" ht="12.75" x14ac:dyDescent="0.2">
      <c r="A829" s="54"/>
      <c r="B829" s="54"/>
      <c r="C829" s="54"/>
      <c r="D829" s="54"/>
      <c r="E829" s="54"/>
      <c r="F829" s="54"/>
      <c r="G829" s="54"/>
      <c r="H829" s="54"/>
      <c r="I829" s="54"/>
      <c r="J829" s="54"/>
      <c r="K829" s="54"/>
      <c r="L829" s="54"/>
      <c r="M829" s="54"/>
      <c r="N829" s="54"/>
      <c r="O829" s="54"/>
      <c r="P829" s="54"/>
      <c r="Q829" s="54"/>
      <c r="R829" s="54"/>
      <c r="S829" s="54"/>
      <c r="T829" s="54"/>
    </row>
    <row r="830" spans="1:20" s="8" customFormat="1" ht="12.75" x14ac:dyDescent="0.2">
      <c r="A830" s="54"/>
      <c r="B830" s="54"/>
      <c r="C830" s="54"/>
      <c r="D830" s="54"/>
      <c r="E830" s="54"/>
      <c r="F830" s="54"/>
      <c r="G830" s="54"/>
      <c r="H830" s="54"/>
      <c r="I830" s="54"/>
      <c r="J830" s="54"/>
      <c r="K830" s="54"/>
      <c r="L830" s="54"/>
      <c r="M830" s="54"/>
      <c r="N830" s="54"/>
      <c r="O830" s="54"/>
      <c r="P830" s="54"/>
      <c r="Q830" s="54"/>
      <c r="R830" s="54"/>
      <c r="S830" s="54"/>
      <c r="T830" s="54"/>
    </row>
    <row r="831" spans="1:20" s="8" customFormat="1" ht="12.75" x14ac:dyDescent="0.2">
      <c r="A831" s="54"/>
      <c r="B831" s="54"/>
      <c r="C831" s="54"/>
      <c r="D831" s="54"/>
      <c r="E831" s="54"/>
      <c r="F831" s="54"/>
      <c r="G831" s="54"/>
      <c r="H831" s="54"/>
      <c r="I831" s="54"/>
      <c r="J831" s="54"/>
      <c r="K831" s="54"/>
      <c r="L831" s="54"/>
      <c r="M831" s="54"/>
      <c r="N831" s="54"/>
      <c r="O831" s="54"/>
      <c r="P831" s="54"/>
      <c r="Q831" s="54"/>
      <c r="R831" s="54"/>
      <c r="S831" s="54"/>
      <c r="T831" s="54"/>
    </row>
    <row r="832" spans="1:20" s="8" customFormat="1" ht="12.75" x14ac:dyDescent="0.2">
      <c r="A832" s="54"/>
      <c r="B832" s="54"/>
      <c r="C832" s="54"/>
      <c r="D832" s="54"/>
      <c r="E832" s="54"/>
      <c r="F832" s="54"/>
      <c r="G832" s="54"/>
      <c r="H832" s="54"/>
      <c r="I832" s="54"/>
      <c r="J832" s="54"/>
      <c r="K832" s="54"/>
      <c r="L832" s="54"/>
      <c r="M832" s="54"/>
      <c r="N832" s="54"/>
      <c r="O832" s="54"/>
      <c r="P832" s="54"/>
      <c r="Q832" s="54"/>
      <c r="R832" s="54"/>
      <c r="S832" s="54"/>
      <c r="T832" s="54"/>
    </row>
    <row r="833" spans="1:20" s="8" customFormat="1" ht="12.75" x14ac:dyDescent="0.2">
      <c r="A833" s="54"/>
      <c r="B833" s="54"/>
      <c r="C833" s="54"/>
      <c r="D833" s="54"/>
      <c r="E833" s="54"/>
      <c r="F833" s="54"/>
      <c r="G833" s="54"/>
      <c r="H833" s="54"/>
      <c r="I833" s="54"/>
      <c r="J833" s="54"/>
      <c r="K833" s="54"/>
      <c r="L833" s="54"/>
      <c r="M833" s="54"/>
      <c r="N833" s="54"/>
      <c r="O833" s="54"/>
      <c r="P833" s="54"/>
      <c r="Q833" s="54"/>
      <c r="R833" s="54"/>
      <c r="S833" s="54"/>
      <c r="T833" s="54"/>
    </row>
    <row r="834" spans="1:20" s="8" customFormat="1" ht="12.75" x14ac:dyDescent="0.2">
      <c r="A834" s="54"/>
      <c r="B834" s="54"/>
      <c r="C834" s="54"/>
      <c r="D834" s="54"/>
      <c r="E834" s="54"/>
      <c r="F834" s="54"/>
      <c r="G834" s="54"/>
      <c r="H834" s="54"/>
      <c r="I834" s="54"/>
      <c r="J834" s="54"/>
      <c r="K834" s="54"/>
      <c r="L834" s="54"/>
      <c r="M834" s="54"/>
      <c r="N834" s="54"/>
      <c r="O834" s="54"/>
      <c r="P834" s="54"/>
      <c r="Q834" s="54"/>
      <c r="R834" s="54"/>
      <c r="S834" s="54"/>
      <c r="T834" s="54"/>
    </row>
    <row r="835" spans="1:20" s="8" customFormat="1" ht="12.75" x14ac:dyDescent="0.2">
      <c r="A835" s="54"/>
      <c r="B835" s="54"/>
      <c r="C835" s="54"/>
      <c r="D835" s="54"/>
      <c r="E835" s="54"/>
      <c r="F835" s="54"/>
      <c r="G835" s="54"/>
      <c r="H835" s="54"/>
      <c r="I835" s="54"/>
      <c r="J835" s="54"/>
      <c r="K835" s="54"/>
      <c r="L835" s="54"/>
      <c r="M835" s="54"/>
      <c r="N835" s="54"/>
      <c r="O835" s="54"/>
      <c r="P835" s="54"/>
      <c r="Q835" s="54"/>
      <c r="R835" s="54"/>
      <c r="S835" s="54"/>
      <c r="T835" s="54"/>
    </row>
    <row r="836" spans="1:20" s="8" customFormat="1" ht="12.75" x14ac:dyDescent="0.2">
      <c r="A836" s="54"/>
      <c r="B836" s="54"/>
      <c r="C836" s="54"/>
      <c r="D836" s="54"/>
      <c r="E836" s="54"/>
      <c r="F836" s="54"/>
      <c r="G836" s="54"/>
      <c r="H836" s="54"/>
      <c r="I836" s="54"/>
      <c r="J836" s="54"/>
      <c r="K836" s="54"/>
      <c r="L836" s="54"/>
      <c r="M836" s="54"/>
      <c r="N836" s="54"/>
      <c r="O836" s="54"/>
      <c r="P836" s="54"/>
      <c r="Q836" s="54"/>
      <c r="R836" s="54"/>
      <c r="S836" s="54"/>
      <c r="T836" s="54"/>
    </row>
    <row r="837" spans="1:20" s="8" customFormat="1" ht="12.75" x14ac:dyDescent="0.2">
      <c r="A837" s="54"/>
      <c r="B837" s="54"/>
      <c r="C837" s="54"/>
      <c r="D837" s="54"/>
      <c r="E837" s="54"/>
      <c r="F837" s="54"/>
      <c r="G837" s="54"/>
      <c r="H837" s="54"/>
      <c r="I837" s="54"/>
      <c r="J837" s="54"/>
      <c r="K837" s="54"/>
      <c r="L837" s="54"/>
      <c r="M837" s="54"/>
      <c r="N837" s="54"/>
      <c r="O837" s="54"/>
      <c r="P837" s="54"/>
      <c r="Q837" s="54"/>
      <c r="R837" s="54"/>
      <c r="S837" s="54"/>
      <c r="T837" s="54"/>
    </row>
    <row r="838" spans="1:20" s="8" customFormat="1" ht="12.75" x14ac:dyDescent="0.2">
      <c r="A838" s="54"/>
      <c r="B838" s="54"/>
      <c r="C838" s="54"/>
      <c r="D838" s="54"/>
      <c r="E838" s="54"/>
      <c r="F838" s="54"/>
      <c r="G838" s="54"/>
      <c r="H838" s="54"/>
      <c r="I838" s="54"/>
      <c r="J838" s="54"/>
      <c r="K838" s="54"/>
      <c r="L838" s="54"/>
      <c r="M838" s="54"/>
      <c r="N838" s="54"/>
      <c r="O838" s="54"/>
      <c r="P838" s="54"/>
      <c r="Q838" s="54"/>
      <c r="R838" s="54"/>
      <c r="S838" s="54"/>
      <c r="T838" s="54"/>
    </row>
    <row r="839" spans="1:20" s="8" customFormat="1" ht="12.75" x14ac:dyDescent="0.2">
      <c r="A839" s="54"/>
      <c r="B839" s="54"/>
      <c r="C839" s="54"/>
      <c r="D839" s="54"/>
      <c r="E839" s="54"/>
      <c r="F839" s="54"/>
      <c r="G839" s="54"/>
      <c r="H839" s="54"/>
      <c r="I839" s="54"/>
      <c r="J839" s="54"/>
      <c r="K839" s="54"/>
      <c r="L839" s="54"/>
      <c r="M839" s="54"/>
      <c r="N839" s="54"/>
      <c r="O839" s="54"/>
      <c r="P839" s="54"/>
      <c r="Q839" s="54"/>
      <c r="R839" s="54"/>
      <c r="S839" s="54"/>
      <c r="T839" s="54"/>
    </row>
    <row r="840" spans="1:20" s="8" customFormat="1" ht="12.75" x14ac:dyDescent="0.2">
      <c r="A840" s="54"/>
      <c r="B840" s="54"/>
      <c r="C840" s="54"/>
      <c r="D840" s="54"/>
      <c r="E840" s="54"/>
      <c r="F840" s="54"/>
      <c r="G840" s="54"/>
      <c r="H840" s="54"/>
      <c r="I840" s="54"/>
      <c r="J840" s="54"/>
      <c r="K840" s="54"/>
      <c r="L840" s="54"/>
      <c r="M840" s="54"/>
      <c r="N840" s="54"/>
      <c r="O840" s="54"/>
      <c r="P840" s="54"/>
      <c r="Q840" s="54"/>
      <c r="R840" s="54"/>
      <c r="S840" s="54"/>
      <c r="T840" s="54"/>
    </row>
    <row r="841" spans="1:20" s="8" customFormat="1" ht="12.75" x14ac:dyDescent="0.2">
      <c r="A841" s="54"/>
      <c r="B841" s="54"/>
      <c r="C841" s="54"/>
      <c r="D841" s="54"/>
      <c r="E841" s="54"/>
      <c r="F841" s="54"/>
      <c r="G841" s="54"/>
      <c r="H841" s="54"/>
      <c r="I841" s="54"/>
      <c r="J841" s="54"/>
      <c r="K841" s="54"/>
      <c r="L841" s="54"/>
      <c r="M841" s="54"/>
      <c r="N841" s="54"/>
      <c r="O841" s="54"/>
      <c r="P841" s="54"/>
      <c r="Q841" s="54"/>
      <c r="R841" s="54"/>
      <c r="S841" s="54"/>
      <c r="T841" s="54"/>
    </row>
    <row r="842" spans="1:20" s="8" customFormat="1" ht="12.75" x14ac:dyDescent="0.2">
      <c r="A842" s="54"/>
      <c r="B842" s="54"/>
      <c r="C842" s="54"/>
      <c r="D842" s="54"/>
      <c r="E842" s="54"/>
      <c r="F842" s="54"/>
      <c r="G842" s="54"/>
      <c r="H842" s="54"/>
      <c r="I842" s="54"/>
      <c r="J842" s="54"/>
      <c r="K842" s="54"/>
      <c r="L842" s="54"/>
      <c r="M842" s="54"/>
      <c r="N842" s="54"/>
      <c r="O842" s="54"/>
      <c r="P842" s="54"/>
      <c r="Q842" s="54"/>
      <c r="R842" s="54"/>
      <c r="S842" s="54"/>
      <c r="T842" s="54"/>
    </row>
    <row r="843" spans="1:20" s="8" customFormat="1" ht="12.75" x14ac:dyDescent="0.2">
      <c r="A843" s="54"/>
      <c r="B843" s="54"/>
      <c r="C843" s="54"/>
      <c r="D843" s="54"/>
      <c r="E843" s="54"/>
      <c r="F843" s="54"/>
      <c r="G843" s="54"/>
      <c r="H843" s="54"/>
      <c r="I843" s="54"/>
      <c r="J843" s="54"/>
      <c r="K843" s="54"/>
      <c r="L843" s="54"/>
      <c r="M843" s="54"/>
      <c r="N843" s="54"/>
      <c r="O843" s="54"/>
      <c r="P843" s="54"/>
      <c r="Q843" s="54"/>
      <c r="R843" s="54"/>
      <c r="S843" s="54"/>
      <c r="T843" s="54"/>
    </row>
    <row r="844" spans="1:20" s="8" customFormat="1" ht="12.75" x14ac:dyDescent="0.2">
      <c r="A844" s="54"/>
      <c r="B844" s="54"/>
      <c r="C844" s="54"/>
      <c r="D844" s="54"/>
      <c r="E844" s="54"/>
      <c r="F844" s="54"/>
      <c r="G844" s="54"/>
      <c r="H844" s="54"/>
      <c r="I844" s="54"/>
      <c r="J844" s="54"/>
      <c r="K844" s="54"/>
      <c r="L844" s="54"/>
      <c r="M844" s="54"/>
      <c r="N844" s="54"/>
      <c r="O844" s="54"/>
      <c r="P844" s="54"/>
      <c r="Q844" s="54"/>
      <c r="R844" s="54"/>
      <c r="S844" s="54"/>
      <c r="T844" s="54"/>
    </row>
    <row r="845" spans="1:20" s="8" customFormat="1" ht="12.75" x14ac:dyDescent="0.2">
      <c r="A845" s="54"/>
      <c r="B845" s="54"/>
      <c r="C845" s="54"/>
      <c r="D845" s="54"/>
      <c r="E845" s="54"/>
      <c r="F845" s="54"/>
      <c r="G845" s="54"/>
      <c r="H845" s="54"/>
      <c r="I845" s="54"/>
      <c r="J845" s="54"/>
      <c r="K845" s="54"/>
      <c r="L845" s="54"/>
      <c r="M845" s="54"/>
      <c r="N845" s="54"/>
      <c r="O845" s="54"/>
      <c r="P845" s="54"/>
      <c r="Q845" s="54"/>
      <c r="R845" s="54"/>
      <c r="S845" s="54"/>
      <c r="T845" s="54"/>
    </row>
    <row r="846" spans="1:20" s="8" customFormat="1" ht="12.75" x14ac:dyDescent="0.2">
      <c r="A846" s="54"/>
      <c r="B846" s="54"/>
      <c r="C846" s="54"/>
      <c r="D846" s="54"/>
      <c r="E846" s="54"/>
      <c r="F846" s="54"/>
      <c r="G846" s="54"/>
      <c r="H846" s="54"/>
      <c r="I846" s="54"/>
      <c r="J846" s="54"/>
      <c r="K846" s="54"/>
      <c r="L846" s="54"/>
      <c r="M846" s="54"/>
      <c r="N846" s="54"/>
      <c r="O846" s="54"/>
      <c r="P846" s="54"/>
      <c r="Q846" s="54"/>
      <c r="R846" s="54"/>
      <c r="S846" s="54"/>
      <c r="T846" s="54"/>
    </row>
    <row r="847" spans="1:20" s="8" customFormat="1" ht="12.75" x14ac:dyDescent="0.2">
      <c r="A847" s="54"/>
      <c r="B847" s="54"/>
      <c r="C847" s="54"/>
      <c r="D847" s="54"/>
      <c r="E847" s="54"/>
      <c r="F847" s="54"/>
      <c r="G847" s="54"/>
      <c r="H847" s="54"/>
      <c r="I847" s="54"/>
      <c r="J847" s="54"/>
      <c r="K847" s="54"/>
      <c r="L847" s="54"/>
      <c r="M847" s="54"/>
      <c r="N847" s="54"/>
      <c r="O847" s="54"/>
      <c r="P847" s="54"/>
      <c r="Q847" s="54"/>
      <c r="R847" s="54"/>
      <c r="S847" s="54"/>
      <c r="T847" s="54"/>
    </row>
    <row r="848" spans="1:20" s="8" customFormat="1" ht="12.75" x14ac:dyDescent="0.2">
      <c r="A848" s="54"/>
      <c r="B848" s="54"/>
      <c r="C848" s="54"/>
      <c r="D848" s="54"/>
      <c r="E848" s="54"/>
      <c r="F848" s="54"/>
      <c r="G848" s="54"/>
      <c r="H848" s="54"/>
      <c r="I848" s="54"/>
      <c r="J848" s="54"/>
      <c r="K848" s="54"/>
      <c r="L848" s="54"/>
      <c r="M848" s="54"/>
      <c r="N848" s="54"/>
      <c r="O848" s="54"/>
      <c r="P848" s="54"/>
      <c r="Q848" s="54"/>
      <c r="R848" s="54"/>
      <c r="S848" s="54"/>
      <c r="T848" s="54"/>
    </row>
    <row r="849" spans="1:20" s="8" customFormat="1" ht="12.75" x14ac:dyDescent="0.2">
      <c r="A849" s="54"/>
      <c r="B849" s="54"/>
      <c r="C849" s="54"/>
      <c r="D849" s="54"/>
      <c r="E849" s="54"/>
      <c r="F849" s="54"/>
      <c r="G849" s="54"/>
      <c r="H849" s="54"/>
      <c r="I849" s="54"/>
      <c r="J849" s="54"/>
      <c r="K849" s="54"/>
      <c r="L849" s="54"/>
      <c r="M849" s="54"/>
      <c r="N849" s="54"/>
      <c r="O849" s="54"/>
      <c r="P849" s="54"/>
      <c r="Q849" s="54"/>
      <c r="R849" s="54"/>
      <c r="S849" s="54"/>
      <c r="T849" s="54"/>
    </row>
    <row r="850" spans="1:20" s="8" customFormat="1" ht="12.75" x14ac:dyDescent="0.2">
      <c r="A850" s="54"/>
      <c r="B850" s="54"/>
      <c r="C850" s="54"/>
      <c r="D850" s="54"/>
      <c r="E850" s="54"/>
      <c r="F850" s="54"/>
      <c r="G850" s="54"/>
      <c r="H850" s="54"/>
      <c r="I850" s="54"/>
      <c r="J850" s="54"/>
      <c r="K850" s="54"/>
      <c r="L850" s="54"/>
      <c r="M850" s="54"/>
      <c r="N850" s="54"/>
      <c r="O850" s="54"/>
      <c r="P850" s="54"/>
      <c r="Q850" s="54"/>
      <c r="R850" s="54"/>
      <c r="S850" s="54"/>
      <c r="T850" s="54"/>
    </row>
    <row r="851" spans="1:20" s="8" customFormat="1" ht="12.75" x14ac:dyDescent="0.2">
      <c r="A851" s="54"/>
      <c r="B851" s="54"/>
      <c r="C851" s="54"/>
      <c r="D851" s="54"/>
      <c r="E851" s="54"/>
      <c r="F851" s="54"/>
      <c r="G851" s="54"/>
      <c r="H851" s="54"/>
      <c r="I851" s="54"/>
      <c r="J851" s="54"/>
      <c r="K851" s="54"/>
      <c r="L851" s="54"/>
      <c r="M851" s="54"/>
      <c r="N851" s="54"/>
      <c r="O851" s="54"/>
      <c r="P851" s="54"/>
      <c r="Q851" s="54"/>
      <c r="R851" s="54"/>
      <c r="S851" s="54"/>
      <c r="T851" s="54"/>
    </row>
    <row r="852" spans="1:20" s="8" customFormat="1" ht="12.75" x14ac:dyDescent="0.2">
      <c r="A852" s="54"/>
      <c r="B852" s="54"/>
      <c r="C852" s="54"/>
      <c r="D852" s="54"/>
      <c r="E852" s="54"/>
      <c r="F852" s="54"/>
      <c r="G852" s="54"/>
      <c r="H852" s="54"/>
      <c r="I852" s="54"/>
      <c r="J852" s="54"/>
      <c r="K852" s="54"/>
      <c r="L852" s="54"/>
      <c r="M852" s="54"/>
      <c r="N852" s="54"/>
      <c r="O852" s="54"/>
      <c r="P852" s="54"/>
      <c r="Q852" s="54"/>
      <c r="R852" s="54"/>
      <c r="S852" s="54"/>
      <c r="T852" s="54"/>
    </row>
    <row r="853" spans="1:20" s="8" customFormat="1" ht="12.75" x14ac:dyDescent="0.2">
      <c r="A853" s="54"/>
      <c r="B853" s="54"/>
      <c r="C853" s="54"/>
      <c r="D853" s="54"/>
      <c r="E853" s="54"/>
      <c r="F853" s="54"/>
      <c r="G853" s="54"/>
      <c r="H853" s="54"/>
      <c r="I853" s="54"/>
      <c r="J853" s="54"/>
      <c r="K853" s="54"/>
      <c r="L853" s="54"/>
      <c r="M853" s="54"/>
      <c r="N853" s="54"/>
      <c r="O853" s="54"/>
      <c r="P853" s="54"/>
      <c r="Q853" s="54"/>
      <c r="R853" s="54"/>
      <c r="S853" s="54"/>
      <c r="T853" s="54"/>
    </row>
    <row r="854" spans="1:20" s="8" customFormat="1" ht="12.75" x14ac:dyDescent="0.2">
      <c r="A854" s="54"/>
      <c r="B854" s="54"/>
      <c r="C854" s="54"/>
      <c r="D854" s="54"/>
      <c r="E854" s="54"/>
      <c r="F854" s="54"/>
      <c r="G854" s="54"/>
      <c r="H854" s="54"/>
      <c r="I854" s="54"/>
      <c r="J854" s="54"/>
      <c r="K854" s="54"/>
      <c r="L854" s="54"/>
      <c r="M854" s="54"/>
      <c r="N854" s="54"/>
      <c r="O854" s="54"/>
      <c r="P854" s="54"/>
      <c r="Q854" s="54"/>
      <c r="R854" s="54"/>
      <c r="S854" s="54"/>
      <c r="T854" s="54"/>
    </row>
    <row r="855" spans="1:20" s="8" customFormat="1" ht="12.75" x14ac:dyDescent="0.2">
      <c r="A855" s="54"/>
      <c r="B855" s="54"/>
      <c r="C855" s="54"/>
      <c r="D855" s="54"/>
      <c r="E855" s="54"/>
      <c r="F855" s="54"/>
      <c r="G855" s="54"/>
      <c r="H855" s="54"/>
      <c r="I855" s="54"/>
      <c r="J855" s="54"/>
      <c r="K855" s="54"/>
      <c r="L855" s="54"/>
      <c r="M855" s="54"/>
      <c r="N855" s="54"/>
      <c r="O855" s="54"/>
      <c r="P855" s="54"/>
      <c r="Q855" s="54"/>
      <c r="R855" s="54"/>
      <c r="S855" s="54"/>
      <c r="T855" s="54"/>
    </row>
    <row r="856" spans="1:20" s="8" customFormat="1" ht="12.75" x14ac:dyDescent="0.2">
      <c r="A856" s="54"/>
      <c r="B856" s="54"/>
      <c r="C856" s="54"/>
      <c r="D856" s="54"/>
      <c r="E856" s="54"/>
      <c r="F856" s="54"/>
      <c r="G856" s="54"/>
      <c r="H856" s="54"/>
      <c r="I856" s="54"/>
      <c r="J856" s="54"/>
      <c r="K856" s="54"/>
      <c r="L856" s="54"/>
      <c r="M856" s="54"/>
      <c r="N856" s="54"/>
      <c r="O856" s="54"/>
      <c r="P856" s="54"/>
      <c r="Q856" s="54"/>
      <c r="R856" s="54"/>
      <c r="S856" s="54"/>
      <c r="T856" s="54"/>
    </row>
    <row r="857" spans="1:20" s="8" customFormat="1" ht="12.75" x14ac:dyDescent="0.2">
      <c r="A857" s="54"/>
      <c r="B857" s="54"/>
      <c r="C857" s="54"/>
      <c r="D857" s="54"/>
      <c r="E857" s="54"/>
      <c r="F857" s="54"/>
      <c r="G857" s="54"/>
      <c r="H857" s="54"/>
      <c r="I857" s="54"/>
      <c r="J857" s="54"/>
      <c r="K857" s="54"/>
      <c r="L857" s="54"/>
      <c r="M857" s="54"/>
      <c r="N857" s="54"/>
      <c r="O857" s="54"/>
      <c r="P857" s="54"/>
      <c r="Q857" s="54"/>
      <c r="R857" s="54"/>
      <c r="S857" s="54"/>
      <c r="T857" s="54"/>
    </row>
    <row r="858" spans="1:20" s="8" customFormat="1" ht="12.75" x14ac:dyDescent="0.2">
      <c r="A858" s="54"/>
      <c r="B858" s="54"/>
      <c r="C858" s="54"/>
      <c r="D858" s="54"/>
      <c r="E858" s="54"/>
      <c r="F858" s="54"/>
      <c r="G858" s="54"/>
      <c r="H858" s="54"/>
      <c r="I858" s="54"/>
      <c r="J858" s="54"/>
      <c r="K858" s="54"/>
      <c r="L858" s="54"/>
      <c r="M858" s="54"/>
      <c r="N858" s="54"/>
      <c r="O858" s="54"/>
      <c r="P858" s="54"/>
      <c r="Q858" s="54"/>
      <c r="R858" s="54"/>
      <c r="S858" s="54"/>
      <c r="T858" s="54"/>
    </row>
    <row r="859" spans="1:20" s="8" customFormat="1" ht="12.75" x14ac:dyDescent="0.2">
      <c r="A859" s="54"/>
      <c r="B859" s="54"/>
      <c r="C859" s="54"/>
      <c r="D859" s="54"/>
      <c r="E859" s="54"/>
      <c r="F859" s="54"/>
      <c r="G859" s="54"/>
      <c r="H859" s="54"/>
      <c r="I859" s="54"/>
      <c r="J859" s="54"/>
      <c r="K859" s="54"/>
      <c r="L859" s="54"/>
      <c r="M859" s="54"/>
      <c r="N859" s="54"/>
      <c r="O859" s="54"/>
      <c r="P859" s="54"/>
      <c r="Q859" s="54"/>
      <c r="R859" s="54"/>
      <c r="S859" s="54"/>
      <c r="T859" s="54"/>
    </row>
    <row r="860" spans="1:20" s="8" customFormat="1" ht="12.75" x14ac:dyDescent="0.2">
      <c r="A860" s="54"/>
      <c r="B860" s="54"/>
      <c r="C860" s="54"/>
      <c r="D860" s="54"/>
      <c r="E860" s="54"/>
      <c r="F860" s="54"/>
      <c r="G860" s="54"/>
      <c r="H860" s="54"/>
      <c r="I860" s="54"/>
      <c r="J860" s="54"/>
      <c r="K860" s="54"/>
      <c r="L860" s="54"/>
      <c r="M860" s="54"/>
      <c r="N860" s="54"/>
      <c r="O860" s="54"/>
      <c r="P860" s="54"/>
      <c r="Q860" s="54"/>
      <c r="R860" s="54"/>
      <c r="S860" s="54"/>
      <c r="T860" s="54"/>
    </row>
    <row r="861" spans="1:20" s="8" customFormat="1" ht="12.75" x14ac:dyDescent="0.2">
      <c r="A861" s="54"/>
      <c r="B861" s="54"/>
      <c r="C861" s="54"/>
      <c r="D861" s="54"/>
      <c r="E861" s="54"/>
      <c r="F861" s="54"/>
      <c r="G861" s="54"/>
      <c r="H861" s="54"/>
      <c r="I861" s="54"/>
      <c r="J861" s="54"/>
      <c r="K861" s="54"/>
      <c r="L861" s="54"/>
      <c r="M861" s="54"/>
      <c r="N861" s="54"/>
      <c r="O861" s="54"/>
      <c r="P861" s="54"/>
      <c r="Q861" s="54"/>
      <c r="R861" s="54"/>
      <c r="S861" s="54"/>
      <c r="T861" s="54"/>
    </row>
    <row r="862" spans="1:20" s="8" customFormat="1" ht="12.75" x14ac:dyDescent="0.2">
      <c r="A862" s="54"/>
      <c r="B862" s="54"/>
      <c r="C862" s="54"/>
      <c r="D862" s="54"/>
      <c r="E862" s="54"/>
      <c r="F862" s="54"/>
      <c r="G862" s="54"/>
      <c r="H862" s="54"/>
      <c r="I862" s="54"/>
      <c r="J862" s="54"/>
      <c r="K862" s="54"/>
      <c r="L862" s="54"/>
      <c r="M862" s="54"/>
      <c r="N862" s="54"/>
      <c r="O862" s="54"/>
      <c r="P862" s="54"/>
      <c r="Q862" s="54"/>
      <c r="R862" s="54"/>
      <c r="S862" s="54"/>
      <c r="T862" s="54"/>
    </row>
    <row r="863" spans="1:20" s="8" customFormat="1" ht="12.75" x14ac:dyDescent="0.2">
      <c r="A863" s="54"/>
      <c r="B863" s="54"/>
      <c r="C863" s="54"/>
      <c r="D863" s="54"/>
      <c r="E863" s="54"/>
      <c r="F863" s="54"/>
      <c r="G863" s="54"/>
      <c r="H863" s="54"/>
      <c r="I863" s="54"/>
      <c r="J863" s="54"/>
      <c r="K863" s="54"/>
      <c r="L863" s="54"/>
      <c r="M863" s="54"/>
      <c r="N863" s="54"/>
      <c r="O863" s="54"/>
      <c r="P863" s="54"/>
      <c r="Q863" s="54"/>
      <c r="R863" s="54"/>
      <c r="S863" s="54"/>
      <c r="T863" s="54"/>
    </row>
    <row r="864" spans="1:20" s="8" customFormat="1" ht="12.75" x14ac:dyDescent="0.2">
      <c r="A864" s="54"/>
      <c r="B864" s="54"/>
      <c r="C864" s="54"/>
      <c r="D864" s="54"/>
      <c r="E864" s="54"/>
      <c r="F864" s="54"/>
      <c r="G864" s="54"/>
      <c r="H864" s="54"/>
      <c r="I864" s="54"/>
      <c r="J864" s="54"/>
      <c r="K864" s="54"/>
      <c r="L864" s="54"/>
      <c r="M864" s="54"/>
      <c r="N864" s="54"/>
      <c r="O864" s="54"/>
      <c r="P864" s="54"/>
      <c r="Q864" s="54"/>
      <c r="R864" s="54"/>
      <c r="S864" s="54"/>
      <c r="T864" s="54"/>
    </row>
    <row r="865" spans="1:20" s="8" customFormat="1" ht="12.75" x14ac:dyDescent="0.2">
      <c r="A865" s="54"/>
      <c r="B865" s="54"/>
      <c r="C865" s="54"/>
      <c r="D865" s="54"/>
      <c r="E865" s="54"/>
      <c r="F865" s="54"/>
      <c r="G865" s="54"/>
      <c r="H865" s="54"/>
      <c r="I865" s="54"/>
      <c r="J865" s="54"/>
      <c r="K865" s="54"/>
      <c r="L865" s="54"/>
      <c r="M865" s="54"/>
      <c r="N865" s="54"/>
      <c r="O865" s="54"/>
      <c r="P865" s="54"/>
      <c r="Q865" s="54"/>
      <c r="R865" s="54"/>
      <c r="S865" s="54"/>
      <c r="T865" s="54"/>
    </row>
    <row r="866" spans="1:20" s="8" customFormat="1" ht="12.75" x14ac:dyDescent="0.2">
      <c r="A866" s="54"/>
      <c r="B866" s="54"/>
      <c r="C866" s="54"/>
      <c r="D866" s="54"/>
      <c r="E866" s="54"/>
      <c r="F866" s="54"/>
      <c r="G866" s="54"/>
      <c r="H866" s="54"/>
      <c r="I866" s="54"/>
      <c r="J866" s="54"/>
      <c r="K866" s="54"/>
      <c r="L866" s="54"/>
      <c r="M866" s="54"/>
      <c r="N866" s="54"/>
      <c r="O866" s="54"/>
      <c r="P866" s="54"/>
      <c r="Q866" s="54"/>
      <c r="R866" s="54"/>
      <c r="S866" s="54"/>
      <c r="T866" s="54"/>
    </row>
    <row r="867" spans="1:20" s="8" customFormat="1" ht="12.75" x14ac:dyDescent="0.2">
      <c r="A867" s="54"/>
      <c r="B867" s="54"/>
      <c r="C867" s="54"/>
      <c r="D867" s="54"/>
      <c r="E867" s="54"/>
      <c r="F867" s="54"/>
      <c r="G867" s="54"/>
      <c r="H867" s="54"/>
      <c r="I867" s="54"/>
      <c r="J867" s="54"/>
      <c r="K867" s="54"/>
      <c r="L867" s="54"/>
      <c r="M867" s="54"/>
      <c r="N867" s="54"/>
      <c r="O867" s="54"/>
      <c r="P867" s="54"/>
      <c r="Q867" s="54"/>
      <c r="R867" s="54"/>
      <c r="S867" s="54"/>
      <c r="T867" s="54"/>
    </row>
    <row r="868" spans="1:20" s="8" customFormat="1" ht="12.75" x14ac:dyDescent="0.2">
      <c r="A868" s="54"/>
      <c r="B868" s="54"/>
      <c r="C868" s="54"/>
      <c r="D868" s="54"/>
      <c r="E868" s="54"/>
      <c r="F868" s="54"/>
      <c r="G868" s="54"/>
      <c r="H868" s="54"/>
      <c r="I868" s="54"/>
      <c r="J868" s="54"/>
      <c r="K868" s="54"/>
      <c r="L868" s="54"/>
      <c r="M868" s="54"/>
      <c r="N868" s="54"/>
      <c r="O868" s="54"/>
      <c r="P868" s="54"/>
      <c r="Q868" s="54"/>
      <c r="R868" s="54"/>
      <c r="S868" s="54"/>
      <c r="T868" s="54"/>
    </row>
    <row r="869" spans="1:20" s="8" customFormat="1" ht="12.75" x14ac:dyDescent="0.2">
      <c r="A869" s="54"/>
      <c r="B869" s="54"/>
      <c r="C869" s="54"/>
      <c r="D869" s="54"/>
      <c r="E869" s="54"/>
      <c r="F869" s="54"/>
      <c r="G869" s="54"/>
      <c r="H869" s="54"/>
      <c r="I869" s="54"/>
      <c r="J869" s="54"/>
      <c r="K869" s="54"/>
      <c r="L869" s="54"/>
      <c r="M869" s="54"/>
      <c r="N869" s="54"/>
      <c r="O869" s="54"/>
      <c r="P869" s="54"/>
      <c r="Q869" s="54"/>
      <c r="R869" s="54"/>
      <c r="S869" s="54"/>
      <c r="T869" s="54"/>
    </row>
    <row r="870" spans="1:20" s="8" customFormat="1" ht="12.75" x14ac:dyDescent="0.2">
      <c r="A870" s="54"/>
      <c r="B870" s="54"/>
      <c r="C870" s="54"/>
      <c r="D870" s="54"/>
      <c r="E870" s="54"/>
      <c r="F870" s="54"/>
      <c r="G870" s="54"/>
      <c r="H870" s="54"/>
      <c r="I870" s="54"/>
      <c r="J870" s="54"/>
      <c r="K870" s="54"/>
      <c r="L870" s="54"/>
      <c r="M870" s="54"/>
      <c r="N870" s="54"/>
      <c r="O870" s="54"/>
      <c r="P870" s="54"/>
      <c r="Q870" s="54"/>
      <c r="R870" s="54"/>
      <c r="S870" s="54"/>
      <c r="T870" s="54"/>
    </row>
    <row r="871" spans="1:20" s="8" customFormat="1" ht="12.75" x14ac:dyDescent="0.2">
      <c r="A871" s="54"/>
      <c r="B871" s="54"/>
      <c r="C871" s="54"/>
      <c r="D871" s="54"/>
      <c r="E871" s="54"/>
      <c r="F871" s="54"/>
      <c r="G871" s="54"/>
      <c r="H871" s="54"/>
      <c r="I871" s="54"/>
      <c r="J871" s="54"/>
      <c r="K871" s="54"/>
      <c r="L871" s="54"/>
      <c r="M871" s="54"/>
      <c r="N871" s="54"/>
      <c r="O871" s="54"/>
      <c r="P871" s="54"/>
      <c r="Q871" s="54"/>
      <c r="R871" s="54"/>
      <c r="S871" s="54"/>
      <c r="T871" s="54"/>
    </row>
    <row r="872" spans="1:20" s="8" customFormat="1" ht="12.75" x14ac:dyDescent="0.2">
      <c r="A872" s="54"/>
      <c r="B872" s="54"/>
      <c r="C872" s="54"/>
      <c r="D872" s="54"/>
      <c r="E872" s="54"/>
      <c r="F872" s="54"/>
      <c r="G872" s="54"/>
      <c r="H872" s="54"/>
      <c r="I872" s="54"/>
      <c r="J872" s="54"/>
      <c r="K872" s="54"/>
      <c r="L872" s="54"/>
      <c r="M872" s="54"/>
      <c r="N872" s="54"/>
      <c r="O872" s="54"/>
      <c r="P872" s="54"/>
      <c r="Q872" s="54"/>
      <c r="R872" s="54"/>
      <c r="S872" s="54"/>
      <c r="T872" s="54"/>
    </row>
    <row r="873" spans="1:20" s="8" customFormat="1" ht="12.75" x14ac:dyDescent="0.2">
      <c r="A873" s="54"/>
      <c r="B873" s="54"/>
      <c r="C873" s="54"/>
      <c r="D873" s="54"/>
      <c r="E873" s="54"/>
      <c r="F873" s="54"/>
      <c r="G873" s="54"/>
      <c r="H873" s="54"/>
      <c r="I873" s="54"/>
      <c r="J873" s="54"/>
      <c r="K873" s="54"/>
      <c r="L873" s="54"/>
      <c r="M873" s="54"/>
      <c r="N873" s="54"/>
      <c r="O873" s="54"/>
      <c r="P873" s="54"/>
      <c r="Q873" s="54"/>
      <c r="R873" s="54"/>
      <c r="S873" s="54"/>
      <c r="T873" s="54"/>
    </row>
    <row r="874" spans="1:20" s="8" customFormat="1" ht="12.75" x14ac:dyDescent="0.2">
      <c r="A874" s="54"/>
      <c r="B874" s="54"/>
      <c r="C874" s="54"/>
      <c r="D874" s="54"/>
      <c r="E874" s="54"/>
      <c r="F874" s="54"/>
      <c r="G874" s="54"/>
      <c r="H874" s="54"/>
      <c r="I874" s="54"/>
      <c r="J874" s="54"/>
      <c r="K874" s="54"/>
      <c r="L874" s="54"/>
      <c r="M874" s="54"/>
      <c r="N874" s="54"/>
      <c r="O874" s="54"/>
      <c r="P874" s="54"/>
      <c r="Q874" s="54"/>
      <c r="R874" s="54"/>
      <c r="S874" s="54"/>
      <c r="T874" s="54"/>
    </row>
    <row r="875" spans="1:20" s="8" customFormat="1" ht="12.75" x14ac:dyDescent="0.2">
      <c r="A875" s="54"/>
      <c r="B875" s="54"/>
      <c r="C875" s="54"/>
      <c r="D875" s="54"/>
      <c r="E875" s="54"/>
      <c r="F875" s="54"/>
      <c r="G875" s="54"/>
      <c r="H875" s="54"/>
      <c r="I875" s="54"/>
      <c r="J875" s="54"/>
      <c r="K875" s="54"/>
      <c r="L875" s="54"/>
      <c r="M875" s="54"/>
      <c r="N875" s="54"/>
      <c r="O875" s="54"/>
      <c r="P875" s="54"/>
      <c r="Q875" s="54"/>
      <c r="R875" s="54"/>
      <c r="S875" s="54"/>
      <c r="T875" s="54"/>
    </row>
    <row r="876" spans="1:20" s="8" customFormat="1" ht="12.75" x14ac:dyDescent="0.2">
      <c r="A876" s="54"/>
      <c r="B876" s="54"/>
      <c r="C876" s="54"/>
      <c r="D876" s="54"/>
      <c r="E876" s="54"/>
      <c r="F876" s="54"/>
      <c r="G876" s="54"/>
      <c r="H876" s="54"/>
      <c r="I876" s="54"/>
      <c r="J876" s="54"/>
      <c r="K876" s="54"/>
      <c r="L876" s="54"/>
      <c r="M876" s="54"/>
      <c r="N876" s="54"/>
      <c r="O876" s="54"/>
      <c r="P876" s="54"/>
      <c r="Q876" s="54"/>
      <c r="R876" s="54"/>
      <c r="S876" s="54"/>
      <c r="T876" s="54"/>
    </row>
    <row r="877" spans="1:20" s="8" customFormat="1" ht="12.75" x14ac:dyDescent="0.2">
      <c r="A877" s="54"/>
      <c r="B877" s="54"/>
      <c r="C877" s="54"/>
      <c r="D877" s="54"/>
      <c r="E877" s="54"/>
      <c r="F877" s="54"/>
      <c r="G877" s="54"/>
      <c r="H877" s="54"/>
      <c r="I877" s="54"/>
      <c r="J877" s="54"/>
      <c r="K877" s="54"/>
      <c r="L877" s="54"/>
      <c r="M877" s="54"/>
      <c r="N877" s="54"/>
      <c r="O877" s="54"/>
      <c r="P877" s="54"/>
      <c r="Q877" s="54"/>
      <c r="R877" s="54"/>
      <c r="S877" s="54"/>
      <c r="T877" s="54"/>
    </row>
    <row r="878" spans="1:20" s="8" customFormat="1" ht="12.75" x14ac:dyDescent="0.2">
      <c r="A878" s="54"/>
      <c r="B878" s="54"/>
      <c r="C878" s="54"/>
      <c r="D878" s="54"/>
      <c r="E878" s="54"/>
      <c r="F878" s="54"/>
      <c r="G878" s="54"/>
      <c r="H878" s="54"/>
      <c r="I878" s="54"/>
      <c r="J878" s="54"/>
      <c r="K878" s="54"/>
      <c r="L878" s="54"/>
      <c r="M878" s="54"/>
      <c r="N878" s="54"/>
      <c r="O878" s="54"/>
      <c r="P878" s="54"/>
      <c r="Q878" s="54"/>
      <c r="R878" s="54"/>
      <c r="S878" s="54"/>
      <c r="T878" s="54"/>
    </row>
    <row r="879" spans="1:20" s="8" customFormat="1" ht="12.75" x14ac:dyDescent="0.2">
      <c r="A879" s="54"/>
      <c r="B879" s="54"/>
      <c r="C879" s="54"/>
      <c r="D879" s="54"/>
      <c r="E879" s="54"/>
      <c r="F879" s="54"/>
      <c r="G879" s="54"/>
      <c r="H879" s="54"/>
      <c r="I879" s="54"/>
      <c r="J879" s="54"/>
      <c r="K879" s="54"/>
      <c r="L879" s="54"/>
      <c r="M879" s="54"/>
      <c r="N879" s="54"/>
      <c r="O879" s="54"/>
      <c r="P879" s="54"/>
      <c r="Q879" s="54"/>
      <c r="R879" s="54"/>
      <c r="S879" s="54"/>
      <c r="T879" s="54"/>
    </row>
    <row r="880" spans="1:20" s="8" customFormat="1" ht="12.75" x14ac:dyDescent="0.2">
      <c r="A880" s="54"/>
      <c r="B880" s="54"/>
      <c r="C880" s="54"/>
      <c r="D880" s="54"/>
      <c r="E880" s="54"/>
      <c r="F880" s="54"/>
      <c r="G880" s="54"/>
      <c r="H880" s="54"/>
      <c r="I880" s="54"/>
      <c r="J880" s="54"/>
      <c r="K880" s="54"/>
      <c r="L880" s="54"/>
      <c r="M880" s="54"/>
      <c r="N880" s="54"/>
      <c r="O880" s="54"/>
      <c r="P880" s="54"/>
      <c r="Q880" s="54"/>
      <c r="R880" s="54"/>
      <c r="S880" s="54"/>
      <c r="T880" s="54"/>
    </row>
    <row r="881" spans="1:20" s="8" customFormat="1" ht="15" customHeight="1" x14ac:dyDescent="0.2">
      <c r="A881" s="54"/>
      <c r="B881" s="54"/>
      <c r="C881" s="54"/>
      <c r="D881" s="54"/>
      <c r="E881" s="54"/>
      <c r="F881" s="54"/>
      <c r="G881" s="54"/>
      <c r="H881" s="54"/>
      <c r="I881" s="54"/>
      <c r="J881" s="54"/>
      <c r="K881" s="54"/>
      <c r="L881" s="54"/>
      <c r="M881" s="54"/>
      <c r="N881" s="54"/>
      <c r="O881" s="54"/>
      <c r="P881" s="54"/>
      <c r="Q881" s="54"/>
      <c r="R881" s="54"/>
      <c r="S881" s="54"/>
      <c r="T881" s="54"/>
    </row>
    <row r="882" spans="1:20" s="8" customFormat="1" ht="15" customHeight="1" x14ac:dyDescent="0.2">
      <c r="A882" s="54"/>
      <c r="B882" s="54"/>
      <c r="C882" s="54"/>
      <c r="D882" s="54"/>
      <c r="E882" s="54"/>
      <c r="F882" s="54"/>
      <c r="G882" s="54"/>
      <c r="H882" s="54"/>
      <c r="I882" s="54"/>
      <c r="J882" s="54"/>
      <c r="K882" s="54"/>
      <c r="L882" s="54"/>
      <c r="M882" s="54"/>
      <c r="N882" s="54"/>
      <c r="O882" s="54"/>
      <c r="P882" s="54"/>
      <c r="Q882" s="54"/>
      <c r="R882" s="54"/>
      <c r="S882" s="54"/>
      <c r="T882" s="54"/>
    </row>
    <row r="883" spans="1:20" s="8" customFormat="1" ht="15" customHeight="1" x14ac:dyDescent="0.2">
      <c r="A883" s="54"/>
      <c r="B883" s="54"/>
      <c r="C883" s="54"/>
      <c r="D883" s="54"/>
      <c r="E883" s="54"/>
      <c r="F883" s="54"/>
      <c r="G883" s="54"/>
      <c r="H883" s="54"/>
      <c r="I883" s="54"/>
      <c r="J883" s="54"/>
      <c r="K883" s="54"/>
      <c r="L883" s="54"/>
      <c r="M883" s="54"/>
      <c r="N883" s="54"/>
      <c r="O883" s="54"/>
      <c r="P883" s="54"/>
      <c r="Q883" s="54"/>
      <c r="R883" s="54"/>
      <c r="S883" s="54"/>
      <c r="T883" s="54"/>
    </row>
    <row r="884" spans="1:20" s="8" customFormat="1" ht="15" customHeight="1" x14ac:dyDescent="0.2">
      <c r="A884" s="54"/>
      <c r="B884" s="54"/>
      <c r="C884" s="54"/>
      <c r="D884" s="54"/>
      <c r="E884" s="54"/>
      <c r="F884" s="54"/>
      <c r="G884" s="54"/>
      <c r="H884" s="54"/>
      <c r="I884" s="54"/>
      <c r="J884" s="54"/>
      <c r="K884" s="54"/>
      <c r="L884" s="54"/>
      <c r="M884" s="54"/>
      <c r="N884" s="54"/>
      <c r="O884" s="54"/>
      <c r="P884" s="54"/>
      <c r="Q884" s="54"/>
      <c r="R884" s="54"/>
      <c r="S884" s="54"/>
      <c r="T884" s="54"/>
    </row>
    <row r="885" spans="1:20" s="8" customFormat="1" ht="15" customHeight="1" x14ac:dyDescent="0.2">
      <c r="A885" s="54"/>
      <c r="B885" s="54"/>
      <c r="C885" s="54"/>
      <c r="D885" s="54"/>
      <c r="E885" s="54"/>
      <c r="F885" s="54"/>
      <c r="G885" s="54"/>
      <c r="H885" s="54"/>
      <c r="I885" s="54"/>
      <c r="J885" s="54"/>
      <c r="K885" s="54"/>
      <c r="L885" s="54"/>
      <c r="M885" s="54"/>
      <c r="N885" s="54"/>
      <c r="O885" s="54"/>
      <c r="P885" s="54"/>
      <c r="Q885" s="54"/>
      <c r="R885" s="54"/>
      <c r="S885" s="54"/>
      <c r="T885" s="54"/>
    </row>
    <row r="886" spans="1:20" s="8" customFormat="1" ht="15" customHeight="1" x14ac:dyDescent="0.2">
      <c r="A886" s="54"/>
      <c r="B886" s="54"/>
      <c r="C886" s="54"/>
      <c r="D886" s="54"/>
      <c r="E886" s="54"/>
      <c r="F886" s="54"/>
      <c r="G886" s="54"/>
      <c r="H886" s="54"/>
      <c r="I886" s="54"/>
      <c r="J886" s="54"/>
      <c r="K886" s="54"/>
      <c r="L886" s="54"/>
      <c r="M886" s="54"/>
      <c r="N886" s="54"/>
      <c r="O886" s="54"/>
      <c r="P886" s="54"/>
      <c r="Q886" s="54"/>
      <c r="R886" s="54"/>
      <c r="S886" s="54"/>
      <c r="T886" s="54"/>
    </row>
    <row r="887" spans="1:20" s="8" customFormat="1" ht="15" customHeight="1" x14ac:dyDescent="0.2">
      <c r="A887" s="54"/>
      <c r="B887" s="54"/>
      <c r="C887" s="54"/>
      <c r="D887" s="54"/>
      <c r="E887" s="54"/>
      <c r="F887" s="54"/>
      <c r="G887" s="54"/>
      <c r="H887" s="54"/>
      <c r="I887" s="54"/>
      <c r="J887" s="54"/>
      <c r="K887" s="54"/>
      <c r="L887" s="54"/>
      <c r="M887" s="54"/>
      <c r="N887" s="54"/>
      <c r="O887" s="54"/>
      <c r="P887" s="54"/>
      <c r="Q887" s="54"/>
      <c r="R887" s="54"/>
      <c r="S887" s="54"/>
      <c r="T887" s="54"/>
    </row>
    <row r="888" spans="1:20" s="8" customFormat="1" ht="15" customHeight="1" x14ac:dyDescent="0.2">
      <c r="A888" s="54"/>
      <c r="B888" s="54"/>
      <c r="C888" s="54"/>
      <c r="D888" s="54"/>
      <c r="E888" s="54"/>
      <c r="F888" s="54"/>
      <c r="G888" s="54"/>
      <c r="H888" s="54"/>
      <c r="I888" s="54"/>
      <c r="J888" s="54"/>
      <c r="K888" s="54"/>
      <c r="L888" s="54"/>
      <c r="M888" s="54"/>
      <c r="N888" s="54"/>
      <c r="O888" s="54"/>
      <c r="P888" s="54"/>
      <c r="Q888" s="54"/>
      <c r="R888" s="54"/>
      <c r="S888" s="54"/>
      <c r="T888" s="54"/>
    </row>
    <row r="889" spans="1:20" s="8" customFormat="1" ht="15" customHeight="1" x14ac:dyDescent="0.2">
      <c r="A889" s="54"/>
      <c r="B889" s="54"/>
      <c r="C889" s="54"/>
      <c r="D889" s="54"/>
      <c r="E889" s="54"/>
      <c r="F889" s="54"/>
      <c r="G889" s="54"/>
      <c r="H889" s="54"/>
      <c r="I889" s="54"/>
      <c r="J889" s="54"/>
      <c r="K889" s="54"/>
      <c r="L889" s="54"/>
      <c r="M889" s="54"/>
      <c r="N889" s="54"/>
      <c r="O889" s="54"/>
      <c r="P889" s="54"/>
      <c r="Q889" s="54"/>
      <c r="R889" s="54"/>
      <c r="S889" s="54"/>
      <c r="T889" s="54"/>
    </row>
    <row r="890" spans="1:20" s="8" customFormat="1" ht="15" customHeight="1" x14ac:dyDescent="0.2">
      <c r="A890" s="54"/>
      <c r="B890" s="54"/>
      <c r="C890" s="54"/>
      <c r="D890" s="54"/>
      <c r="E890" s="54"/>
      <c r="F890" s="54"/>
      <c r="G890" s="54"/>
      <c r="H890" s="54"/>
      <c r="I890" s="54"/>
      <c r="J890" s="54"/>
      <c r="K890" s="54"/>
      <c r="L890" s="54"/>
      <c r="M890" s="54"/>
      <c r="N890" s="54"/>
      <c r="O890" s="54"/>
      <c r="P890" s="54"/>
      <c r="Q890" s="54"/>
      <c r="R890" s="54"/>
      <c r="S890" s="54"/>
      <c r="T890" s="54"/>
    </row>
    <row r="891" spans="1:20" s="8" customFormat="1" ht="15" customHeight="1" x14ac:dyDescent="0.2">
      <c r="A891" s="54"/>
      <c r="B891" s="54"/>
      <c r="C891" s="54"/>
      <c r="D891" s="54"/>
      <c r="E891" s="54"/>
      <c r="F891" s="54"/>
      <c r="G891" s="54"/>
      <c r="H891" s="54"/>
      <c r="I891" s="54"/>
      <c r="J891" s="54"/>
      <c r="K891" s="54"/>
      <c r="L891" s="54"/>
      <c r="M891" s="54"/>
      <c r="N891" s="54"/>
      <c r="O891" s="54"/>
      <c r="P891" s="54"/>
      <c r="Q891" s="54"/>
      <c r="R891" s="54"/>
      <c r="S891" s="54"/>
      <c r="T891" s="54"/>
    </row>
    <row r="892" spans="1:20" s="8" customFormat="1" ht="15" customHeight="1" x14ac:dyDescent="0.2">
      <c r="A892" s="54"/>
      <c r="B892" s="54"/>
      <c r="C892" s="54"/>
      <c r="D892" s="54"/>
      <c r="E892" s="54"/>
      <c r="F892" s="54"/>
      <c r="G892" s="54"/>
      <c r="H892" s="54"/>
      <c r="I892" s="54"/>
      <c r="J892" s="54"/>
      <c r="K892" s="54"/>
      <c r="L892" s="54"/>
      <c r="M892" s="54"/>
      <c r="N892" s="54"/>
      <c r="O892" s="54"/>
      <c r="P892" s="54"/>
      <c r="Q892" s="54"/>
      <c r="R892" s="54"/>
      <c r="S892" s="54"/>
      <c r="T892" s="54"/>
    </row>
    <row r="893" spans="1:20" s="8" customFormat="1" ht="15" customHeight="1" x14ac:dyDescent="0.2">
      <c r="A893" s="54"/>
      <c r="B893" s="54"/>
      <c r="C893" s="54"/>
      <c r="D893" s="54"/>
      <c r="E893" s="54"/>
      <c r="F893" s="54"/>
      <c r="G893" s="54"/>
      <c r="H893" s="54"/>
      <c r="I893" s="54"/>
      <c r="J893" s="54"/>
      <c r="K893" s="54"/>
      <c r="L893" s="54"/>
      <c r="M893" s="54"/>
      <c r="N893" s="54"/>
      <c r="O893" s="54"/>
      <c r="P893" s="54"/>
      <c r="Q893" s="54"/>
      <c r="R893" s="54"/>
      <c r="S893" s="54"/>
      <c r="T893" s="54"/>
    </row>
    <row r="894" spans="1:20" s="8" customFormat="1" ht="15" customHeight="1" x14ac:dyDescent="0.2">
      <c r="A894" s="54"/>
      <c r="B894" s="54"/>
      <c r="C894" s="54"/>
      <c r="D894" s="54"/>
      <c r="E894" s="54"/>
      <c r="F894" s="54"/>
      <c r="G894" s="54"/>
      <c r="H894" s="54"/>
      <c r="I894" s="54"/>
      <c r="J894" s="54"/>
      <c r="K894" s="54"/>
      <c r="L894" s="54"/>
      <c r="M894" s="54"/>
      <c r="N894" s="54"/>
      <c r="O894" s="54"/>
      <c r="P894" s="54"/>
      <c r="Q894" s="54"/>
      <c r="R894" s="54"/>
      <c r="S894" s="54"/>
      <c r="T894" s="54"/>
    </row>
    <row r="895" spans="1:20" s="8" customFormat="1" ht="15" customHeight="1" x14ac:dyDescent="0.2">
      <c r="A895" s="54"/>
      <c r="B895" s="54"/>
      <c r="C895" s="54"/>
      <c r="D895" s="54"/>
      <c r="E895" s="54"/>
      <c r="F895" s="54"/>
      <c r="G895" s="54"/>
      <c r="H895" s="54"/>
      <c r="I895" s="54"/>
      <c r="J895" s="54"/>
      <c r="K895" s="54"/>
      <c r="L895" s="54"/>
      <c r="M895" s="54"/>
      <c r="N895" s="54"/>
      <c r="O895" s="54"/>
      <c r="P895" s="54"/>
      <c r="Q895" s="54"/>
      <c r="R895" s="54"/>
      <c r="S895" s="54"/>
      <c r="T895" s="54"/>
    </row>
  </sheetData>
  <sheetProtection password="E88A" sheet="1" objects="1" scenarios="1"/>
  <mergeCells count="3">
    <mergeCell ref="L8:R8"/>
    <mergeCell ref="L9:R12"/>
    <mergeCell ref="C4:Q5"/>
  </mergeCells>
  <hyperlinks>
    <hyperlink ref="L1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Note</vt:lpstr>
      <vt:lpstr>SoN04</vt:lpstr>
      <vt:lpstr>SoN05</vt:lpstr>
      <vt:lpstr>SoN06</vt:lpstr>
      <vt:lpstr>SoN07</vt:lpstr>
      <vt:lpstr>SoN08</vt:lpstr>
      <vt:lpstr>SoN09</vt:lpstr>
      <vt:lpstr>SoN10</vt:lpstr>
      <vt:lpstr>SoN11</vt:lpstr>
      <vt:lpstr>SoN12</vt:lpstr>
      <vt:lpstr>SoN13</vt:lpstr>
      <vt:lpstr>SoN14</vt:lpstr>
      <vt:lpstr>SoN15</vt:lpstr>
      <vt:lpstr>SoN16</vt:lpstr>
      <vt:lpstr>SoN17</vt:lpstr>
      <vt:lpstr>SoN18</vt:lpstr>
      <vt:lpstr>SoN19</vt:lpstr>
      <vt:lpstr>SoN20</vt:lpstr>
      <vt:lpstr>SoN21</vt:lpstr>
      <vt:lpstr>SoN22</vt:lpstr>
      <vt:lpstr>SoN23</vt:lpstr>
      <vt:lpstr>SoN24</vt:lpstr>
      <vt:lpstr>SoN25</vt:lpstr>
      <vt:lpstr>SoN26</vt:lpstr>
      <vt:lpstr>SoN27</vt:lpstr>
      <vt:lpstr>SoN28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Rowe, Shona</dc:creator>
  <cp:lastModifiedBy>Rowe, Shona</cp:lastModifiedBy>
  <dcterms:created xsi:type="dcterms:W3CDTF">2017-11-08T09:45:17Z</dcterms:created>
  <dcterms:modified xsi:type="dcterms:W3CDTF">2019-02-01T11:19:32Z</dcterms:modified>
</cp:coreProperties>
</file>