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75" windowWidth="25905" windowHeight="9450" tabRatio="636" activeTab="0"/>
  </bookViews>
  <sheets>
    <sheet name="Info" sheetId="1" r:id="rId1"/>
    <sheet name="Contents" sheetId="2" r:id="rId2"/>
    <sheet name="Migration Flows" sheetId="3" r:id="rId3"/>
    <sheet name="Short-Term Migration Inflows" sheetId="4" r:id="rId4"/>
    <sheet name="ST Int Mig" sheetId="5" r:id="rId5"/>
    <sheet name="NINo Registrations" sheetId="6" r:id="rId6"/>
    <sheet name="GP Registrations" sheetId="7" r:id="rId7"/>
    <sheet name="Births to non-UK born mothers" sheetId="8" r:id="rId8"/>
    <sheet name="Notes" sheetId="9" r:id="rId9"/>
  </sheets>
  <definedNames/>
  <calcPr fullCalcOnLoad="1"/>
</workbook>
</file>

<file path=xl/sharedStrings.xml><?xml version="1.0" encoding="utf-8"?>
<sst xmlns="http://schemas.openxmlformats.org/spreadsheetml/2006/main" count="587" uniqueCount="240">
  <si>
    <t>Migrant NINo Registrations</t>
  </si>
  <si>
    <t>North East</t>
  </si>
  <si>
    <t>-</t>
  </si>
  <si>
    <t>Gateshead</t>
  </si>
  <si>
    <t>Newcastle upon Tyne</t>
  </si>
  <si>
    <t>North Tyneside</t>
  </si>
  <si>
    <t>South Tyneside</t>
  </si>
  <si>
    <t>Sunderland</t>
  </si>
  <si>
    <t>North West</t>
  </si>
  <si>
    <t xml:space="preserve">East Midlands </t>
  </si>
  <si>
    <t xml:space="preserve">West Midlands </t>
  </si>
  <si>
    <t>London</t>
  </si>
  <si>
    <t>South East</t>
  </si>
  <si>
    <t>South West</t>
  </si>
  <si>
    <t>Contained in this workbook:</t>
  </si>
  <si>
    <t>Migration Indicators Tool</t>
  </si>
  <si>
    <t>E92000001</t>
  </si>
  <si>
    <t>E12000001</t>
  </si>
  <si>
    <t>E12000002</t>
  </si>
  <si>
    <t>E12000003</t>
  </si>
  <si>
    <t>E12000004</t>
  </si>
  <si>
    <t>E12000005</t>
  </si>
  <si>
    <t>E12000006</t>
  </si>
  <si>
    <t>E12000007</t>
  </si>
  <si>
    <t>E12000008</t>
  </si>
  <si>
    <t>E12000009</t>
  </si>
  <si>
    <t>E06000047</t>
  </si>
  <si>
    <t>E06000005</t>
  </si>
  <si>
    <t>E06000001</t>
  </si>
  <si>
    <t>E06000002</t>
  </si>
  <si>
    <t>E08000021</t>
  </si>
  <si>
    <t>E08000022</t>
  </si>
  <si>
    <t>E06000003</t>
  </si>
  <si>
    <t>E08000023</t>
  </si>
  <si>
    <t>E06000004</t>
  </si>
  <si>
    <t>E08000024</t>
  </si>
  <si>
    <t>Short-Term International Migration Inflow Estimates</t>
  </si>
  <si>
    <t>Yorkshire and The Humber</t>
  </si>
  <si>
    <t>East</t>
  </si>
  <si>
    <t>Mid-2009 to Mid-2010</t>
  </si>
  <si>
    <t xml:space="preserve">Mid-2007 to Mid-2008 </t>
  </si>
  <si>
    <t>Mid-2010 to Mid-2011</t>
  </si>
  <si>
    <t>Mid-2011 to Mid-2012</t>
  </si>
  <si>
    <t xml:space="preserve">Mid-2008 to Mid-2009 </t>
  </si>
  <si>
    <t>Mid-2011 Population Estimate</t>
  </si>
  <si>
    <t>Mid-2012 Population Estimate</t>
  </si>
  <si>
    <t>Mid-2010 Population Estimate</t>
  </si>
  <si>
    <t>Mid-2009 Population Estimate</t>
  </si>
  <si>
    <t>Mid-2008 Population Estimate</t>
  </si>
  <si>
    <t>New Migrant GP Registrations</t>
  </si>
  <si>
    <t>Mid-2008 Population Estimate
 (16 to 64)</t>
  </si>
  <si>
    <t>Mid-2009 Population Estimate
 (16 to 64)</t>
  </si>
  <si>
    <t>Mid-2010 Population Estimate
 (16 to 64)</t>
  </si>
  <si>
    <t>Mid-2011 Population Estimate
 (16 to 64)</t>
  </si>
  <si>
    <t>Mid-2012 Population Estimate
 (16 to 64)</t>
  </si>
  <si>
    <t>Long-Term International Migration</t>
  </si>
  <si>
    <t>Jan 2008 to Dec 2008</t>
  </si>
  <si>
    <t>Jan 2009 to Dec 2009</t>
  </si>
  <si>
    <t>Jan 2010 to Dec 2010</t>
  </si>
  <si>
    <t>Jan 2011 to Dec 2011</t>
  </si>
  <si>
    <t>Jan 2012 to Dec 2012</t>
  </si>
  <si>
    <t>Internal Migration
 (within UK)</t>
  </si>
  <si>
    <t>Inflow</t>
  </si>
  <si>
    <t>Outflow</t>
  </si>
  <si>
    <t>Non-UK Born Population</t>
  </si>
  <si>
    <t>Non-British Population</t>
  </si>
  <si>
    <t>NINo Registrations</t>
  </si>
  <si>
    <t xml:space="preserve"> </t>
  </si>
  <si>
    <t>http://www.ons.gov.uk/ons/guide-method/method-quality/specific/population-and-migration/international-migration-methodology/index.html</t>
  </si>
  <si>
    <t>Short-Term Migration Inflows</t>
  </si>
  <si>
    <t>Short-Term Migration Inflow estimates used to calculate the rates for the Short-Term International Migration indicator. Rates are calculated using population estimates data.</t>
  </si>
  <si>
    <t>Available for England and Wales at Country, Region, County, Unitary Authority and Local Authority level.</t>
  </si>
  <si>
    <t>Population Turnover</t>
  </si>
  <si>
    <t>Available for England, Wales and Scotland at Country, Region, County, Unitary Authority and Local Authority level,  Northern Ireland at National level.</t>
  </si>
  <si>
    <t>Available for all UK countries at Country, Region, County, Unitary Authority and Local Authority level.</t>
  </si>
  <si>
    <t>Available for England and Wales and Northern Ireland at Country, Region, County, Unitary Authority and Local Authority Level.</t>
  </si>
  <si>
    <t>Migrant NINo registrations, used to calculate rates for the NINo indicator. Rates are calculated using population estimates data for those aged 16 to 64.</t>
  </si>
  <si>
    <t>New migrant GP registrations used to calculate the rates for the Migrant GP Registrations Indicator. Rates are calculated using population estimates data.</t>
  </si>
  <si>
    <t>The Migration Indicators Tool enables comparison of data published by the Office for National Statistics (ONS), National Records of Scotland (NRS), Northern Ireland Statistics and Research Agency (NISRA), the Department for Work and Pensions (DWP) and Patient Register Data Services (PRDS) to gain an indication of migration at a local level.</t>
  </si>
  <si>
    <t xml:space="preserve">Please note that the data in this workbook is correct at time of publication. For the most up to date data, please contact suppliers directly. Details can be found in the "Further information" sections in the Metadata document: </t>
  </si>
  <si>
    <t>GP Registrations</t>
  </si>
  <si>
    <t>© Crown copyright. You may re-use this information (not including logos) free of charge in any format or medium, under the terms of the Open Government Licence.</t>
  </si>
  <si>
    <t>To view this licence, go to: http://www.nationalarchives.gov.uk/doc/open-government-licence/</t>
  </si>
  <si>
    <t>or write to the Information Policy Team, The National Archives, Kew, London TW9 4DU.  Email: psi@nationalarchives.gsi.gov.uk</t>
  </si>
  <si>
    <t>Copyright and Reproduction:</t>
  </si>
  <si>
    <t>Estimates of the Non-British resident population (derived from the APS), used to calculate rates for the Non-British Population Indicator. Rates are calculated using the estimated resident population from the APS.</t>
  </si>
  <si>
    <t>Estimates of the Non-UK Born resident population (derived from the Annual Population Survey (APS)), used to calculate rates for the Non-UK Born Population Indicator.  Rates are calculated using the estimated resident population from the APS.</t>
  </si>
  <si>
    <t>Figures are shown for the 4 countries of the UK, 9 English Regions, 33 English Counties and 406 Local (LAs) and Unitary Authorities (UAs) within the UK (348 English and Welsh Local and Unitary Authorities, 32 Scottish Council Areas and 26 Northern Irish Local Government Districts) . Figures for the former English counties and districts that were abolished on 1 April 2009 are no longer available. Figures for all years are based on the 9 Unitary Authorities that replaced these counties and districts on 1 April 2009.</t>
  </si>
  <si>
    <t xml:space="preserve">Long-Term International and Internal migration 'component of population change'  data used to calculate the rates for Turnover and Long-Term International Inflow and Outflow Indicators.  </t>
  </si>
  <si>
    <t>All Migration Flows</t>
  </si>
  <si>
    <t>Short term Migration Flows</t>
  </si>
  <si>
    <t xml:space="preserve">Migrant NINo registrations </t>
  </si>
  <si>
    <t>knowledge@northumberland.gov.uk</t>
  </si>
  <si>
    <t>Original source data and further background information can be accessed by following this web link:</t>
  </si>
  <si>
    <t>Definitions and Abbreviations</t>
  </si>
  <si>
    <t>Contents</t>
  </si>
  <si>
    <t>There are several work sheets in this work book and they can all be accessed by either clicking the tab names below or by clicking the links on the contents sheet.</t>
  </si>
  <si>
    <t>http://www.ons.gov.uk/ons/taxonomy/index.html?nscl=Local+Area+Migration+Indicators#tab-data-tables</t>
  </si>
  <si>
    <t>There are several worksheets that can be accessed by clicking the links or tabs below that provide statistics for Local Area Migration at a range of geographies including local authorities in North East region, Regions and England.</t>
  </si>
  <si>
    <t>Short term Migration Inflows</t>
  </si>
  <si>
    <t>Migrant National Insirance Number (NINo) Registrations</t>
  </si>
  <si>
    <t>New migrant GP registrations</t>
  </si>
  <si>
    <t>Migration flows - In Flows and Out Flows      (Population turnover)</t>
  </si>
  <si>
    <t>".." = not available</t>
  </si>
  <si>
    <t>Totals may not sum due to rounding (figures are rounded to the nearest hundred)</t>
  </si>
  <si>
    <t>http://www.ons.gov.uk/ons/guide-method/method-quality/specific/population-and-migration/international-migration-methodology/quality-of-long-term-international-migration-estimates-from-2001-to-2011.pdf</t>
  </si>
  <si>
    <t>3. Internal migration figures are based on the official series of internal migration estimates which will differ slightly from the components of change used in the mid-year population estimates, due to rounding. At sub-national level, totals for internal migration estimates are reported at regional, county and LA/UA levels.</t>
  </si>
  <si>
    <t>http://www.ons.gov.uk/ons/taxonomy/search/index.html?nscl=Migration+within+the+UK&amp;nscl-orig=Migration+within+the+UK&amp;content-type=Dataset&amp;content-type=Reference+table&amp;sortDirection=DESCENDING&amp;sortBy=pubdate</t>
  </si>
  <si>
    <t xml:space="preserve">1. The International Passenger Survey (IPS) is the primary source of short-term international migration data.  The IPS is a continuous voluntary survey conducted by the ONS at all principal air and sea routes and the channel tunnel.  It is a sample survey and the resultant figures are grossed up by weighting factors dependant on route and time of year. The figures produced are therefore estimates, not exact counts.  Estimates of short-term migration are based upon information collected by the IPS at the end of a visit (when a short-term immigrant leaves the UK).  Information collected is therefore about actual behaviour.  The IPS data is used to create a single estimate of the inflow to England and Wales of Short-Term International Immigrants meeting the UN definition of a short-term migrant. </t>
  </si>
  <si>
    <t>Population estimates are rounded to the nearest hundred, GP data is unrounded.</t>
  </si>
  <si>
    <t>3. It should be noted that GP registration is not compulsory. There may also be a time lag between the migration event and actual registration.</t>
  </si>
  <si>
    <t>4. The completeness of the data depends on all patients registering with an NHS GP when they move to England and Wales or Northern Ireland. However, it is known that registration patterns vary by sex and age group. Therefore, the usefulness of the data as an indicator of migration is limited by some groups being less likely to register with a GP than others. For example, young men (who make up a large proportion of migrants) are less likely to register with a GP than other groups.</t>
  </si>
  <si>
    <t>2. A Flag 4 may be generated when an individual registers with a GP if:</t>
  </si>
  <si>
    <t>a) An individual was born outside the UK and enters England and Wales for the first time and registers with a NHS GP.</t>
  </si>
  <si>
    <t>b) An individual's registration will also generate a Flag 4 if the previous address of an individual is reported as outside the UK.</t>
  </si>
  <si>
    <t xml:space="preserve">3. International in-migration records may not be retained on the patient register records through the person's subsequent migration within the UK. The patient register dataset is a 'snapshot' taken annually. When an international in-migrant subsequently moves internally within the UK, and re-registers with a second GP, the 'Flag 4' demarcation is not retained as the individual's last residence is now within the UK. If this internal migration occurs within the year of international in-migration, ie before the next mid-year 'snapshot', the international in-migration will not be recorded. </t>
  </si>
  <si>
    <t>4. These figures are designated as 'Official Statistics not designated as National Statistics''.</t>
  </si>
  <si>
    <t xml:space="preserve">Population estimates for years prior to mid-2011 are the latest figures, which have been revised in light of the 2011 Census. </t>
  </si>
  <si>
    <t>County Durham UA comprises the former districts of Chester-le-Street, Derwentside, Durham, Easington, Sedgefield, Teesdale and Wear Valley (abolished 2009).</t>
  </si>
  <si>
    <t>Northumberland UA comprises the former districts of Alnwick, Berwick-upon-Tweed, Blyth Valley, Castle Morpeth, Tynedale and Wansbeck (abolished 2009).</t>
  </si>
  <si>
    <t>Migration flows  (Population Turnover)</t>
  </si>
  <si>
    <t>2. International migration figures are taken from the components of change used in the mid-year population estimates and will differ from the official estimates of long-term international migration (LTIM)</t>
  </si>
  <si>
    <t>6. Internal migration data is only available for  UAs from mid-2009 onwards. Pre-2009 data for the former districts that made up these Uas</t>
  </si>
  <si>
    <r>
      <t xml:space="preserve">Source of data </t>
    </r>
    <r>
      <rPr>
        <sz val="11"/>
        <color indexed="8"/>
        <rFont val="Calibri"/>
        <family val="2"/>
      </rPr>
      <t xml:space="preserve"> ONS, NRS, NISRA</t>
    </r>
  </si>
  <si>
    <t>The International Passenger Survey (IPS)</t>
  </si>
  <si>
    <t>Patient Register Data Service (PRDS)</t>
  </si>
  <si>
    <r>
      <t xml:space="preserve">1. Flag 4 records are provided to ONS from the PRDS data provided by </t>
    </r>
    <r>
      <rPr>
        <sz val="11"/>
        <rFont val="Calibri"/>
        <family val="2"/>
      </rPr>
      <t>Health and Social Care Information Centre (HSCIC)</t>
    </r>
    <r>
      <rPr>
        <sz val="11"/>
        <color indexed="8"/>
        <rFont val="Calibri"/>
        <family val="2"/>
      </rPr>
      <t>. Flag 4s are codes within the PRDS system which indicate that someone who has registered with a GP in England and Wales was previously living overseas.</t>
    </r>
  </si>
  <si>
    <t>Area Code</t>
  </si>
  <si>
    <t>Area Name</t>
  </si>
  <si>
    <t xml:space="preserve">Mid-2004 to Mid-2005 </t>
  </si>
  <si>
    <t xml:space="preserve">Mid-2006 to Mid-2007 </t>
  </si>
  <si>
    <t>Mid-2012 to Mid-2013</t>
  </si>
  <si>
    <t>Mid-2005 Population Estimate</t>
  </si>
  <si>
    <t>Mid-2006 Population Estimate</t>
  </si>
  <si>
    <t>Mid-2007 Population Estimate</t>
  </si>
  <si>
    <t>Mid-2013 Population Estimate</t>
  </si>
  <si>
    <t>England</t>
  </si>
  <si>
    <t>County Durham</t>
  </si>
  <si>
    <t>Darlington</t>
  </si>
  <si>
    <t>E08000037</t>
  </si>
  <si>
    <t>Hartlepool</t>
  </si>
  <si>
    <t>Middlesbrough</t>
  </si>
  <si>
    <t>E06000057</t>
  </si>
  <si>
    <t>Northumberland</t>
  </si>
  <si>
    <t>Redcar and Cleveland</t>
  </si>
  <si>
    <t>Stockton-on-Tees</t>
  </si>
  <si>
    <t>Jan 2013 to Dec 2013</t>
  </si>
  <si>
    <t>Mid-2013 Population Estimate
 (16 to 64)</t>
  </si>
  <si>
    <t>https://www.ons.gov.uk/peoplepopulationandcommunity/populationandmigration/migrationwithintheuk/datasets/localareamigrationindicatorsunitedkingdom</t>
  </si>
  <si>
    <t>Mid-2013 to Mid-2014</t>
  </si>
  <si>
    <t>Mid-2014 to Mid-2015</t>
  </si>
  <si>
    <t>Mid-2014 Population Estimate</t>
  </si>
  <si>
    <t>Mid-2015 Population Estimate</t>
  </si>
  <si>
    <t>Mid-2005 to Mid-2006</t>
  </si>
  <si>
    <t xml:space="preserve">Mid-2009 to Mid-2010 </t>
  </si>
  <si>
    <t>Mid-2007 to Mid-2008</t>
  </si>
  <si>
    <r>
      <t>Mid-2013 to Mid-2014</t>
    </r>
    <r>
      <rPr>
        <b/>
        <vertAlign val="superscript"/>
        <sz val="10"/>
        <rFont val="Arial"/>
        <family val="2"/>
      </rPr>
      <t>p</t>
    </r>
  </si>
  <si>
    <t>mid 2008</t>
  </si>
  <si>
    <t>mid 2009</t>
  </si>
  <si>
    <t>mid 2010</t>
  </si>
  <si>
    <t>mid 2011</t>
  </si>
  <si>
    <t>mid 2012</t>
  </si>
  <si>
    <t>mid 2013</t>
  </si>
  <si>
    <t>mid 2014</t>
  </si>
  <si>
    <t xml:space="preserve">Short term International migration - Percentage of population </t>
  </si>
  <si>
    <t xml:space="preserve">Jan 2005 to Dec 2005 </t>
  </si>
  <si>
    <t>Jan 2006 to Dec 2006</t>
  </si>
  <si>
    <t>Jan 2007 to Dec 2007</t>
  </si>
  <si>
    <t>Jan 2014 to Dec 2014</t>
  </si>
  <si>
    <t>Jan 2015 to Dec 2015</t>
  </si>
  <si>
    <t>Mid-2005 Population Estimate
 (16 to 64)</t>
  </si>
  <si>
    <t>Mid-2006 Population Estimate
 (16 to 64)</t>
  </si>
  <si>
    <t>Mid-2007 Population Estimate
 (16 to 64)</t>
  </si>
  <si>
    <t>Mid-2014 Population Estimate
 (16 to 64)</t>
  </si>
  <si>
    <t>Mid-2015 Population Estimate
 (16 to 64)</t>
  </si>
  <si>
    <t xml:space="preserve">NINo Registrations - Percentage of population </t>
  </si>
  <si>
    <t>Jan - Dec 05</t>
  </si>
  <si>
    <t>Jan-Dec06</t>
  </si>
  <si>
    <t>Jan - Dec 07</t>
  </si>
  <si>
    <t>Jan-Dec08</t>
  </si>
  <si>
    <t>Jan - Dec 09</t>
  </si>
  <si>
    <t>Jan-Dec 10</t>
  </si>
  <si>
    <t>Jan - Dec 11</t>
  </si>
  <si>
    <t>Jan-Dec 12</t>
  </si>
  <si>
    <t>Jan - Dec 13</t>
  </si>
  <si>
    <t>Jan-Dec 14</t>
  </si>
  <si>
    <t>Jan - Dec 15</t>
  </si>
  <si>
    <t>Mid 04-05</t>
  </si>
  <si>
    <t>Mid 05-06</t>
  </si>
  <si>
    <t>Mid 06-07</t>
  </si>
  <si>
    <t>Mid 07-08</t>
  </si>
  <si>
    <t>Mid 08-09</t>
  </si>
  <si>
    <t>Mid 09-10</t>
  </si>
  <si>
    <t>Mid 10-11</t>
  </si>
  <si>
    <t>Mid 11-12</t>
  </si>
  <si>
    <t>Mid 12-13</t>
  </si>
  <si>
    <t>Mid 13-14</t>
  </si>
  <si>
    <t>Mid14-15</t>
  </si>
  <si>
    <t xml:space="preserve">GP Registrations - Percentage of population </t>
  </si>
  <si>
    <t>Latest data available: Mid-2014 to Mid-2015</t>
  </si>
  <si>
    <t>Latest data available: January - December 2015</t>
  </si>
  <si>
    <t>Latest data available: Mid-2014 to Mid-2015.</t>
  </si>
  <si>
    <t>The latest data in this spreadsheet relates to 2015</t>
  </si>
  <si>
    <t>Figures in this spread sheet have been produced by the Northumberland County CouncilStrategy and Change Team using Local Area Migration Indicators, released by ONS via www.ons.gov.uk. © Crown copyright. All rights reserved. Data accessed 26 September 2016. For further details e-mail:</t>
  </si>
  <si>
    <t>Live births to non-UK born mothers</t>
  </si>
  <si>
    <t>Live births</t>
  </si>
  <si>
    <t>Jan 2005 to Dec 2005</t>
  </si>
  <si>
    <t>All live births</t>
  </si>
  <si>
    <t>Live births to mothers born outside of UK</t>
  </si>
  <si>
    <t>Percentage of live births to non-UK born mothers</t>
  </si>
  <si>
    <t>Births to non-UK born mothers</t>
  </si>
  <si>
    <r>
      <t>Latest Year Available:</t>
    </r>
    <r>
      <rPr>
        <sz val="10"/>
        <rFont val="Arial"/>
        <family val="2"/>
      </rPr>
      <t xml:space="preserve"> </t>
    </r>
    <r>
      <rPr>
        <b/>
        <sz val="10"/>
        <rFont val="Arial"/>
        <family val="2"/>
      </rPr>
      <t>Mid-2015</t>
    </r>
  </si>
  <si>
    <t>This workbook contains information for all indicators for the years 2007 - 2015 except for short-term migration inflows which are only available up to mid-2011.</t>
  </si>
  <si>
    <t>Short-Term International Migration</t>
  </si>
  <si>
    <t>Inflows by Local Authority</t>
  </si>
  <si>
    <t>ALL REASONS</t>
  </si>
  <si>
    <t>Estimate</t>
  </si>
  <si>
    <t xml:space="preserve">Area of destination </t>
  </si>
  <si>
    <t>Mid 2008</t>
  </si>
  <si>
    <t>Mid 2009</t>
  </si>
  <si>
    <t>Mid 2010</t>
  </si>
  <si>
    <t>Mid 2011</t>
  </si>
  <si>
    <t>Mid 2012</t>
  </si>
  <si>
    <t>Mid 2013</t>
  </si>
  <si>
    <t>Mid 2014</t>
  </si>
  <si>
    <t>Mid 2015</t>
  </si>
  <si>
    <t>NORTH EAST</t>
  </si>
  <si>
    <t>ENGLAND</t>
  </si>
  <si>
    <t>Table STIM.07a</t>
  </si>
  <si>
    <t>FOR EMPLOYMENT</t>
  </si>
  <si>
    <t>Table STIM.07b</t>
  </si>
  <si>
    <t>FOR STUDY</t>
  </si>
  <si>
    <t>Table STIM.07c</t>
  </si>
  <si>
    <t>1: Short-Term International Migration, non-British migrants satisfying United Nations definition of a short-term migrant</t>
  </si>
  <si>
    <t>2: Estimates from the International Passenger Survey: Mid 2008 to Mid 2015</t>
  </si>
  <si>
    <t>mid 2015</t>
  </si>
  <si>
    <t>Short term International migration by reason</t>
  </si>
  <si>
    <t>Latest data available: Mid-2014 to Mid-20145</t>
  </si>
  <si>
    <t>Data available as at June 2017</t>
  </si>
  <si>
    <t>Migration, National Insurance Registration and GP registration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</si>
</sst>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Red]0;0\~"/>
    <numFmt numFmtId="173" formatCode="0.0;[Red]0.0;0.0\~"/>
    <numFmt numFmtId="174" formatCode="_-* #,##0.0_-;\-* #,##0.0_-;_-* &quot;-&quot;??_-;_-@_-"/>
    <numFmt numFmtId="175" formatCode="_-* #,##0_-;\-* #,##0_-;_-* &quot;-&quot;??_-;_-@_-"/>
    <numFmt numFmtId="176" formatCode="0.000000"/>
    <numFmt numFmtId="177" formatCode="0.0000000"/>
    <numFmt numFmtId="178" formatCode="0.00000000"/>
    <numFmt numFmtId="179" formatCode="0.00000"/>
    <numFmt numFmtId="180" formatCode="0.0000"/>
  </numFmts>
  <fonts count="68">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2"/>
      <color indexed="21"/>
      <name val="Arial"/>
      <family val="2"/>
    </font>
    <font>
      <sz val="10"/>
      <color indexed="21"/>
      <name val="Arial"/>
      <family val="2"/>
    </font>
    <font>
      <b/>
      <sz val="12"/>
      <name val="Arial"/>
      <family val="2"/>
    </font>
    <font>
      <sz val="11"/>
      <name val="Calibri"/>
      <family val="2"/>
    </font>
    <font>
      <sz val="10"/>
      <color indexed="8"/>
      <name val="Arial"/>
      <family val="2"/>
    </font>
    <font>
      <sz val="10"/>
      <color indexed="8"/>
      <name val="Calibri"/>
      <family val="2"/>
    </font>
    <font>
      <i/>
      <sz val="10"/>
      <name val="Arial"/>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sz val="10"/>
      <name val="Calibri"/>
      <family val="2"/>
    </font>
    <font>
      <b/>
      <sz val="11"/>
      <name val="Calibri"/>
      <family val="2"/>
    </font>
    <font>
      <u val="single"/>
      <sz val="11"/>
      <color indexed="12"/>
      <name val="Calibri"/>
      <family val="2"/>
    </font>
    <font>
      <sz val="10"/>
      <color indexed="10"/>
      <name val="Arial"/>
      <family val="2"/>
    </font>
    <font>
      <sz val="9"/>
      <name val="Calibri"/>
      <family val="2"/>
    </font>
    <font>
      <b/>
      <i/>
      <sz val="11"/>
      <name val="Calibri"/>
      <family val="2"/>
    </font>
    <font>
      <b/>
      <sz val="11"/>
      <color indexed="10"/>
      <name val="Calibri"/>
      <family val="2"/>
    </font>
    <font>
      <b/>
      <sz val="10"/>
      <color indexed="8"/>
      <name val="Arial"/>
      <family val="2"/>
    </font>
    <font>
      <b/>
      <sz val="12"/>
      <color indexed="8"/>
      <name val="Calibri"/>
      <family val="2"/>
    </font>
    <font>
      <sz val="10"/>
      <color indexed="10"/>
      <name val="Calibri"/>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u val="single"/>
      <sz val="11"/>
      <color theme="1"/>
      <name val="Calibri"/>
      <family val="2"/>
    </font>
    <font>
      <sz val="11"/>
      <color rgb="FF000000"/>
      <name val="Calibri"/>
      <family val="2"/>
    </font>
    <font>
      <b/>
      <sz val="11"/>
      <color rgb="FF000000"/>
      <name val="Calibri"/>
      <family val="2"/>
    </font>
    <font>
      <sz val="10"/>
      <color rgb="FF000000"/>
      <name val="Calibri"/>
      <family val="2"/>
    </font>
    <font>
      <sz val="10"/>
      <color rgb="FFFF0000"/>
      <name val="Arial"/>
      <family val="2"/>
    </font>
    <font>
      <b/>
      <sz val="11"/>
      <color rgb="FFFF0000"/>
      <name val="Calibri"/>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thin"/>
      <right/>
      <top/>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style="thin"/>
      <top style="thin"/>
      <bottom style="thin"/>
    </border>
    <border>
      <left/>
      <right/>
      <top/>
      <bottom style="medium"/>
    </border>
    <border>
      <left/>
      <right style="thin"/>
      <top/>
      <bottom style="medium"/>
    </border>
    <border>
      <left style="thin"/>
      <right style="thin"/>
      <top style="thin"/>
      <bottom style="medium"/>
    </border>
    <border>
      <left style="thin"/>
      <right style="thin"/>
      <top/>
      <bottom style="medium"/>
    </border>
    <border>
      <left/>
      <right style="thin"/>
      <top style="thin"/>
      <bottom style="thin"/>
    </border>
    <border>
      <left style="thin"/>
      <right/>
      <top/>
      <bottom style="medium"/>
    </border>
    <border>
      <left/>
      <right/>
      <top style="medium"/>
      <bottom/>
    </border>
    <border>
      <left style="thin"/>
      <right/>
      <top style="medium"/>
      <bottom/>
    </border>
    <border>
      <left/>
      <right style="thin"/>
      <top style="medium"/>
      <bottom/>
    </border>
    <border>
      <left style="thin"/>
      <right/>
      <top style="thin"/>
      <bottom style="thin"/>
    </border>
    <border>
      <left/>
      <right/>
      <top style="thin"/>
      <bottom style="thin"/>
    </border>
    <border>
      <left style="thin"/>
      <right style="thin"/>
      <top style="medium"/>
      <bottom/>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0" fillId="28" borderId="0">
      <alignment/>
      <protection locked="0"/>
    </xf>
    <xf numFmtId="0" fontId="0" fillId="28" borderId="0">
      <alignment/>
      <protection locked="0"/>
    </xf>
    <xf numFmtId="0" fontId="4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1" borderId="1" applyNumberFormat="0" applyAlignment="0" applyProtection="0"/>
    <xf numFmtId="0" fontId="54" fillId="0" borderId="6" applyNumberFormat="0" applyFill="0" applyAlignment="0" applyProtection="0"/>
    <xf numFmtId="0" fontId="55" fillId="32" borderId="0" applyNumberFormat="0" applyBorder="0" applyAlignment="0" applyProtection="0"/>
    <xf numFmtId="0" fontId="0" fillId="0" borderId="0">
      <alignment/>
      <protection/>
    </xf>
    <xf numFmtId="0" fontId="0" fillId="33"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10">
    <xf numFmtId="0" fontId="0" fillId="0" borderId="0" xfId="0" applyAlignment="1">
      <alignment/>
    </xf>
    <xf numFmtId="0" fontId="2" fillId="0" borderId="0" xfId="0" applyFont="1" applyAlignment="1">
      <alignment/>
    </xf>
    <xf numFmtId="0" fontId="0" fillId="0" borderId="0" xfId="0" applyAlignment="1">
      <alignment horizontal="right"/>
    </xf>
    <xf numFmtId="0" fontId="4" fillId="0" borderId="0" xfId="55" applyAlignment="1" applyProtection="1">
      <alignment/>
      <protection/>
    </xf>
    <xf numFmtId="0" fontId="5" fillId="0" borderId="0" xfId="0" applyFont="1" applyFill="1" applyAlignment="1">
      <alignment/>
    </xf>
    <xf numFmtId="0" fontId="6" fillId="0" borderId="0" xfId="0" applyFont="1" applyAlignment="1">
      <alignment/>
    </xf>
    <xf numFmtId="0" fontId="0" fillId="0" borderId="0" xfId="0" applyFont="1" applyAlignment="1">
      <alignment/>
    </xf>
    <xf numFmtId="0" fontId="0" fillId="0" borderId="0" xfId="0" applyAlignment="1">
      <alignment wrapText="1"/>
    </xf>
    <xf numFmtId="0" fontId="7" fillId="0" borderId="0" xfId="0" applyFont="1" applyFill="1" applyAlignment="1">
      <alignment/>
    </xf>
    <xf numFmtId="0" fontId="0" fillId="0" borderId="0" xfId="0" applyFont="1" applyAlignment="1">
      <alignment horizontal="right"/>
    </xf>
    <xf numFmtId="0" fontId="0" fillId="0" borderId="0" xfId="0" applyFont="1" applyAlignment="1">
      <alignment/>
    </xf>
    <xf numFmtId="0" fontId="0" fillId="0" borderId="0" xfId="0" applyNumberFormat="1" applyFont="1" applyAlignment="1">
      <alignment/>
    </xf>
    <xf numFmtId="0" fontId="2" fillId="0" borderId="0" xfId="0" applyFont="1" applyAlignment="1" applyProtection="1">
      <alignment horizontal="left" vertical="top"/>
      <protection/>
    </xf>
    <xf numFmtId="0" fontId="60" fillId="34" borderId="0" xfId="0" applyFont="1" applyFill="1" applyBorder="1" applyAlignment="1">
      <alignment/>
    </xf>
    <xf numFmtId="0" fontId="0" fillId="34" borderId="0" xfId="0" applyFont="1" applyFill="1" applyBorder="1" applyAlignment="1">
      <alignment/>
    </xf>
    <xf numFmtId="0" fontId="0" fillId="34" borderId="0" xfId="0" applyFill="1" applyBorder="1" applyAlignment="1">
      <alignment/>
    </xf>
    <xf numFmtId="3" fontId="0" fillId="34" borderId="0" xfId="0" applyNumberFormat="1" applyFont="1" applyFill="1" applyBorder="1" applyAlignment="1">
      <alignment horizontal="right"/>
    </xf>
    <xf numFmtId="0" fontId="58" fillId="34" borderId="0" xfId="0" applyFont="1" applyFill="1" applyBorder="1" applyAlignment="1">
      <alignment/>
    </xf>
    <xf numFmtId="0" fontId="61" fillId="34" borderId="0" xfId="55" applyFont="1" applyFill="1" applyBorder="1" applyAlignment="1" applyProtection="1">
      <alignment/>
      <protection/>
    </xf>
    <xf numFmtId="0" fontId="0" fillId="34" borderId="0" xfId="0" applyFont="1" applyFill="1" applyAlignment="1">
      <alignment horizontal="left" vertical="center" readingOrder="1"/>
    </xf>
    <xf numFmtId="0" fontId="42" fillId="34" borderId="0" xfId="0" applyFont="1" applyFill="1" applyBorder="1" applyAlignment="1">
      <alignment/>
    </xf>
    <xf numFmtId="0" fontId="42" fillId="34" borderId="10" xfId="0" applyFont="1" applyFill="1" applyBorder="1" applyAlignment="1">
      <alignment wrapText="1"/>
    </xf>
    <xf numFmtId="0" fontId="42" fillId="34" borderId="10" xfId="0" applyFont="1" applyFill="1" applyBorder="1" applyAlignment="1">
      <alignment/>
    </xf>
    <xf numFmtId="0" fontId="31" fillId="34" borderId="0" xfId="0" applyFont="1" applyFill="1" applyAlignment="1">
      <alignment vertical="center" readingOrder="1"/>
    </xf>
    <xf numFmtId="0" fontId="32" fillId="34" borderId="0" xfId="0" applyFont="1" applyFill="1" applyBorder="1" applyAlignment="1">
      <alignment/>
    </xf>
    <xf numFmtId="0" fontId="8" fillId="34" borderId="0" xfId="0" applyFont="1" applyFill="1" applyBorder="1" applyAlignment="1">
      <alignment/>
    </xf>
    <xf numFmtId="0" fontId="58" fillId="34" borderId="11" xfId="0" applyFont="1" applyFill="1" applyBorder="1" applyAlignment="1">
      <alignment/>
    </xf>
    <xf numFmtId="3" fontId="1" fillId="34" borderId="0" xfId="0" applyNumberFormat="1" applyFont="1" applyFill="1" applyBorder="1" applyAlignment="1">
      <alignment horizontal="right"/>
    </xf>
    <xf numFmtId="0" fontId="8" fillId="34" borderId="12" xfId="0" applyFont="1" applyFill="1" applyBorder="1" applyAlignment="1">
      <alignment/>
    </xf>
    <xf numFmtId="0" fontId="8" fillId="34" borderId="10" xfId="0" applyFont="1" applyFill="1" applyBorder="1" applyAlignment="1">
      <alignment wrapText="1"/>
    </xf>
    <xf numFmtId="0" fontId="8" fillId="34" borderId="10" xfId="0" applyFont="1" applyFill="1" applyBorder="1" applyAlignment="1">
      <alignment/>
    </xf>
    <xf numFmtId="0" fontId="8" fillId="34" borderId="0" xfId="0" applyFont="1" applyFill="1" applyBorder="1" applyAlignment="1">
      <alignment/>
    </xf>
    <xf numFmtId="0" fontId="32" fillId="34" borderId="0" xfId="0" applyFont="1" applyFill="1" applyBorder="1" applyAlignment="1">
      <alignment horizontal="center"/>
    </xf>
    <xf numFmtId="0" fontId="8" fillId="34" borderId="13" xfId="0" applyFont="1" applyFill="1" applyBorder="1" applyAlignment="1">
      <alignment/>
    </xf>
    <xf numFmtId="3" fontId="8" fillId="34" borderId="0" xfId="0" applyNumberFormat="1" applyFont="1" applyFill="1" applyBorder="1" applyAlignment="1">
      <alignment horizontal="right"/>
    </xf>
    <xf numFmtId="0" fontId="8" fillId="34" borderId="0" xfId="0" applyFont="1" applyFill="1" applyBorder="1" applyAlignment="1">
      <alignment wrapText="1"/>
    </xf>
    <xf numFmtId="0" fontId="32" fillId="34" borderId="0" xfId="0" applyFont="1" applyFill="1" applyAlignment="1">
      <alignment/>
    </xf>
    <xf numFmtId="0" fontId="8" fillId="34" borderId="0" xfId="0" applyFont="1" applyFill="1" applyAlignment="1">
      <alignment/>
    </xf>
    <xf numFmtId="0" fontId="32" fillId="34" borderId="0" xfId="0" applyFont="1" applyFill="1" applyAlignment="1">
      <alignment/>
    </xf>
    <xf numFmtId="0" fontId="8" fillId="34" borderId="11" xfId="0" applyFont="1" applyFill="1" applyBorder="1" applyAlignment="1">
      <alignment/>
    </xf>
    <xf numFmtId="3" fontId="8" fillId="34" borderId="0" xfId="0" applyNumberFormat="1" applyFont="1" applyFill="1" applyBorder="1" applyAlignment="1">
      <alignment/>
    </xf>
    <xf numFmtId="0" fontId="8" fillId="34" borderId="0" xfId="0" applyFont="1" applyFill="1" applyBorder="1" applyAlignment="1">
      <alignment horizontal="right"/>
    </xf>
    <xf numFmtId="0" fontId="8" fillId="34" borderId="0" xfId="0" applyFont="1" applyFill="1" applyBorder="1" applyAlignment="1">
      <alignment vertical="top" wrapText="1"/>
    </xf>
    <xf numFmtId="0" fontId="33" fillId="34" borderId="0" xfId="55" applyFont="1" applyFill="1" applyBorder="1" applyAlignment="1" applyProtection="1">
      <alignment wrapText="1"/>
      <protection/>
    </xf>
    <xf numFmtId="0" fontId="42" fillId="34" borderId="0" xfId="0" applyFont="1" applyFill="1" applyBorder="1" applyAlignment="1">
      <alignment wrapText="1"/>
    </xf>
    <xf numFmtId="0" fontId="62" fillId="34" borderId="0" xfId="0" applyFont="1" applyFill="1" applyAlignment="1">
      <alignment horizontal="left" vertical="center" readingOrder="1"/>
    </xf>
    <xf numFmtId="0" fontId="8" fillId="34" borderId="12" xfId="0" applyFont="1" applyFill="1" applyBorder="1" applyAlignment="1">
      <alignment vertical="top" wrapText="1"/>
    </xf>
    <xf numFmtId="0" fontId="8" fillId="34" borderId="10" xfId="0" applyFont="1" applyFill="1" applyBorder="1" applyAlignment="1">
      <alignment vertical="top" wrapText="1"/>
    </xf>
    <xf numFmtId="0" fontId="8" fillId="34" borderId="0" xfId="0" applyFont="1" applyFill="1" applyBorder="1" applyAlignment="1">
      <alignment horizontal="left" vertical="center" wrapText="1" readingOrder="1"/>
    </xf>
    <xf numFmtId="0" fontId="32" fillId="34" borderId="14" xfId="0" applyFont="1" applyFill="1" applyBorder="1" applyAlignment="1">
      <alignment/>
    </xf>
    <xf numFmtId="0" fontId="8" fillId="34" borderId="0" xfId="0" applyNumberFormat="1" applyFont="1" applyFill="1" applyAlignment="1">
      <alignment/>
    </xf>
    <xf numFmtId="0" fontId="42" fillId="34" borderId="0" xfId="0" applyFont="1" applyFill="1" applyBorder="1" applyAlignment="1">
      <alignment/>
    </xf>
    <xf numFmtId="0" fontId="8" fillId="34" borderId="15" xfId="0" applyFont="1" applyFill="1" applyBorder="1" applyAlignment="1">
      <alignment/>
    </xf>
    <xf numFmtId="0" fontId="8" fillId="34" borderId="16" xfId="0" applyFont="1" applyFill="1" applyBorder="1" applyAlignment="1">
      <alignment/>
    </xf>
    <xf numFmtId="0" fontId="8" fillId="34" borderId="17" xfId="0" applyFont="1" applyFill="1" applyBorder="1" applyAlignment="1">
      <alignment/>
    </xf>
    <xf numFmtId="0" fontId="32" fillId="34" borderId="0" xfId="0" applyFont="1" applyFill="1" applyAlignment="1" applyProtection="1">
      <alignment horizontal="left" vertical="top"/>
      <protection/>
    </xf>
    <xf numFmtId="0" fontId="33" fillId="34" borderId="10" xfId="55" applyFont="1" applyFill="1" applyBorder="1" applyAlignment="1" applyProtection="1">
      <alignment vertical="center"/>
      <protection/>
    </xf>
    <xf numFmtId="0" fontId="33" fillId="34" borderId="0" xfId="55" applyFont="1" applyFill="1" applyAlignment="1" applyProtection="1">
      <alignment/>
      <protection/>
    </xf>
    <xf numFmtId="0" fontId="8" fillId="34" borderId="0" xfId="0" applyFont="1" applyFill="1" applyAlignment="1">
      <alignment wrapText="1"/>
    </xf>
    <xf numFmtId="0" fontId="8" fillId="34" borderId="0" xfId="0" applyFont="1" applyFill="1" applyAlignment="1">
      <alignment/>
    </xf>
    <xf numFmtId="0" fontId="8" fillId="34" borderId="0" xfId="0" applyFont="1" applyFill="1" applyAlignment="1">
      <alignment vertical="center" readingOrder="1"/>
    </xf>
    <xf numFmtId="0" fontId="8" fillId="34" borderId="0" xfId="0" applyFont="1" applyFill="1" applyAlignment="1">
      <alignment horizontal="left" vertical="center" readingOrder="1"/>
    </xf>
    <xf numFmtId="0" fontId="62" fillId="34" borderId="0" xfId="0" applyFont="1" applyFill="1" applyBorder="1" applyAlignment="1">
      <alignment horizontal="left" vertical="center" wrapText="1" indent="2" readingOrder="1"/>
    </xf>
    <xf numFmtId="0" fontId="8" fillId="34" borderId="0" xfId="0" applyFont="1" applyFill="1" applyBorder="1" applyAlignment="1">
      <alignment horizontal="center"/>
    </xf>
    <xf numFmtId="0" fontId="42" fillId="34" borderId="0" xfId="0" applyFont="1" applyFill="1" applyBorder="1" applyAlignment="1">
      <alignment horizontal="left" wrapText="1" indent="8"/>
    </xf>
    <xf numFmtId="0" fontId="62" fillId="34" borderId="0" xfId="0" applyFont="1" applyFill="1" applyAlignment="1">
      <alignment horizontal="left" vertical="center" indent="3" readingOrder="1"/>
    </xf>
    <xf numFmtId="0" fontId="4" fillId="34" borderId="0" xfId="55" applyFill="1" applyBorder="1" applyAlignment="1" applyProtection="1">
      <alignment horizontal="left" vertical="center" wrapText="1" readingOrder="1"/>
      <protection/>
    </xf>
    <xf numFmtId="0" fontId="4" fillId="34" borderId="0" xfId="55" applyFill="1" applyBorder="1" applyAlignment="1" applyProtection="1">
      <alignment vertical="center" wrapText="1" readingOrder="1"/>
      <protection/>
    </xf>
    <xf numFmtId="0" fontId="8" fillId="34" borderId="0" xfId="0" applyFont="1" applyFill="1" applyBorder="1" applyAlignment="1">
      <alignment vertical="center" readingOrder="1"/>
    </xf>
    <xf numFmtId="0" fontId="63" fillId="34" borderId="0" xfId="0" applyFont="1" applyFill="1" applyBorder="1" applyAlignment="1">
      <alignment horizontal="left" vertical="center" readingOrder="1"/>
    </xf>
    <xf numFmtId="0" fontId="1" fillId="34" borderId="0" xfId="0" applyFont="1" applyFill="1" applyBorder="1" applyAlignment="1">
      <alignment horizontal="left" vertical="center" indent="8" readingOrder="1"/>
    </xf>
    <xf numFmtId="0" fontId="32" fillId="0" borderId="0" xfId="0" applyFont="1" applyBorder="1" applyAlignment="1">
      <alignment/>
    </xf>
    <xf numFmtId="0" fontId="4" fillId="34" borderId="0" xfId="55" applyFill="1" applyBorder="1" applyAlignment="1" applyProtection="1">
      <alignment wrapText="1"/>
      <protection/>
    </xf>
    <xf numFmtId="0" fontId="0" fillId="34" borderId="12" xfId="0" applyFont="1" applyFill="1" applyBorder="1" applyAlignment="1">
      <alignment/>
    </xf>
    <xf numFmtId="0" fontId="64" fillId="34" borderId="0" xfId="0" applyFont="1" applyFill="1" applyAlignment="1">
      <alignment horizontal="left" vertical="center" readingOrder="1"/>
    </xf>
    <xf numFmtId="0" fontId="31" fillId="34" borderId="0" xfId="0" applyFont="1" applyFill="1" applyAlignment="1">
      <alignment horizontal="left" vertical="center" readingOrder="1"/>
    </xf>
    <xf numFmtId="3" fontId="0" fillId="34" borderId="12" xfId="0" applyNumberFormat="1" applyFont="1" applyFill="1" applyBorder="1" applyAlignment="1">
      <alignment horizontal="right"/>
    </xf>
    <xf numFmtId="3" fontId="0" fillId="34" borderId="10" xfId="0" applyNumberFormat="1" applyFont="1" applyFill="1" applyBorder="1" applyAlignment="1">
      <alignment horizontal="right"/>
    </xf>
    <xf numFmtId="3" fontId="0" fillId="34" borderId="18" xfId="0" applyNumberFormat="1" applyFont="1" applyFill="1" applyBorder="1" applyAlignment="1">
      <alignment horizontal="right"/>
    </xf>
    <xf numFmtId="0" fontId="65" fillId="34" borderId="0" xfId="0" applyFont="1" applyFill="1" applyBorder="1" applyAlignment="1">
      <alignment/>
    </xf>
    <xf numFmtId="3" fontId="0" fillId="34" borderId="0" xfId="0" applyNumberFormat="1" applyFont="1" applyFill="1" applyBorder="1" applyAlignment="1">
      <alignment/>
    </xf>
    <xf numFmtId="3" fontId="0" fillId="34" borderId="15" xfId="0" applyNumberFormat="1" applyFont="1" applyFill="1" applyBorder="1" applyAlignment="1">
      <alignment horizontal="right"/>
    </xf>
    <xf numFmtId="3" fontId="0" fillId="34" borderId="17" xfId="0" applyNumberFormat="1" applyFont="1" applyFill="1" applyBorder="1" applyAlignment="1">
      <alignment horizontal="right"/>
    </xf>
    <xf numFmtId="3" fontId="0" fillId="34" borderId="19" xfId="0" applyNumberFormat="1" applyFont="1" applyFill="1" applyBorder="1" applyAlignment="1">
      <alignment horizontal="right"/>
    </xf>
    <xf numFmtId="3" fontId="9" fillId="34" borderId="0" xfId="0" applyNumberFormat="1" applyFont="1" applyFill="1" applyBorder="1" applyAlignment="1">
      <alignment horizontal="right"/>
    </xf>
    <xf numFmtId="3" fontId="8" fillId="34" borderId="0" xfId="0" applyNumberFormat="1" applyFont="1" applyFill="1" applyBorder="1" applyAlignment="1">
      <alignment/>
    </xf>
    <xf numFmtId="0" fontId="0" fillId="34" borderId="0" xfId="0" applyFont="1" applyFill="1" applyBorder="1" applyAlignment="1">
      <alignment horizontal="right"/>
    </xf>
    <xf numFmtId="0" fontId="2" fillId="34" borderId="20" xfId="0" applyFont="1" applyFill="1" applyBorder="1" applyAlignment="1">
      <alignment horizontal="center" wrapText="1"/>
    </xf>
    <xf numFmtId="0" fontId="8" fillId="34" borderId="0" xfId="0" applyFont="1" applyFill="1" applyAlignment="1">
      <alignment vertical="center"/>
    </xf>
    <xf numFmtId="0" fontId="0" fillId="34" borderId="13" xfId="0" applyFont="1" applyFill="1" applyBorder="1" applyAlignment="1">
      <alignment/>
    </xf>
    <xf numFmtId="0" fontId="8" fillId="34" borderId="0" xfId="0" applyFont="1" applyFill="1" applyAlignment="1">
      <alignment/>
    </xf>
    <xf numFmtId="0" fontId="35" fillId="34" borderId="0" xfId="0" applyFont="1" applyFill="1" applyBorder="1" applyAlignment="1">
      <alignment/>
    </xf>
    <xf numFmtId="0" fontId="0" fillId="34" borderId="0" xfId="0" applyFill="1" applyAlignment="1">
      <alignment/>
    </xf>
    <xf numFmtId="0" fontId="2" fillId="34" borderId="21" xfId="0" applyFont="1" applyFill="1" applyBorder="1" applyAlignment="1">
      <alignment horizontal="center" wrapText="1"/>
    </xf>
    <xf numFmtId="0" fontId="2" fillId="34" borderId="22" xfId="0" applyFont="1" applyFill="1" applyBorder="1" applyAlignment="1">
      <alignment horizontal="center" wrapText="1"/>
    </xf>
    <xf numFmtId="0" fontId="0" fillId="34" borderId="10" xfId="0" applyFill="1" applyBorder="1" applyAlignment="1">
      <alignment/>
    </xf>
    <xf numFmtId="0" fontId="0" fillId="34" borderId="12" xfId="0" applyFill="1" applyBorder="1" applyAlignment="1">
      <alignment/>
    </xf>
    <xf numFmtId="3" fontId="0" fillId="34" borderId="0" xfId="0" applyNumberFormat="1" applyFill="1" applyBorder="1" applyAlignment="1">
      <alignment horizontal="right"/>
    </xf>
    <xf numFmtId="0" fontId="8" fillId="34" borderId="0" xfId="0" applyFont="1" applyFill="1" applyBorder="1" applyAlignment="1">
      <alignment vertical="center"/>
    </xf>
    <xf numFmtId="0" fontId="36" fillId="34" borderId="0" xfId="0" applyFont="1" applyFill="1" applyBorder="1" applyAlignment="1">
      <alignment/>
    </xf>
    <xf numFmtId="0" fontId="32" fillId="34" borderId="0" xfId="0" applyFont="1" applyFill="1" applyBorder="1" applyAlignment="1">
      <alignment/>
    </xf>
    <xf numFmtId="0" fontId="36" fillId="34" borderId="0" xfId="0" applyFont="1" applyFill="1" applyBorder="1" applyAlignment="1">
      <alignment horizontal="right"/>
    </xf>
    <xf numFmtId="0" fontId="8" fillId="34" borderId="0" xfId="0" applyFont="1" applyFill="1" applyBorder="1" applyAlignment="1">
      <alignment vertical="top"/>
    </xf>
    <xf numFmtId="0" fontId="8" fillId="34" borderId="0" xfId="0" applyFont="1" applyFill="1" applyBorder="1" applyAlignment="1">
      <alignment horizontal="left" vertical="top"/>
    </xf>
    <xf numFmtId="0" fontId="63" fillId="34" borderId="0" xfId="0" applyFont="1" applyFill="1" applyAlignment="1">
      <alignment horizontal="left" readingOrder="1"/>
    </xf>
    <xf numFmtId="0" fontId="62" fillId="34" borderId="0" xfId="0" applyFont="1" applyFill="1" applyAlignment="1">
      <alignment horizontal="left" readingOrder="1"/>
    </xf>
    <xf numFmtId="0" fontId="66" fillId="34" borderId="0" xfId="0" applyNumberFormat="1" applyFont="1" applyFill="1" applyAlignment="1">
      <alignment horizontal="left" vertical="top" readingOrder="1"/>
    </xf>
    <xf numFmtId="0" fontId="66" fillId="34" borderId="0" xfId="0" applyNumberFormat="1" applyFont="1" applyFill="1" applyAlignment="1">
      <alignment horizontal="left" readingOrder="1"/>
    </xf>
    <xf numFmtId="0" fontId="8" fillId="34" borderId="0" xfId="0" applyFont="1" applyFill="1" applyAlignment="1">
      <alignment horizontal="left" readingOrder="1"/>
    </xf>
    <xf numFmtId="0" fontId="0" fillId="34" borderId="0" xfId="0" applyFill="1" applyBorder="1" applyAlignment="1">
      <alignment/>
    </xf>
    <xf numFmtId="0" fontId="0" fillId="34" borderId="20" xfId="0" applyFill="1" applyBorder="1" applyAlignment="1">
      <alignment/>
    </xf>
    <xf numFmtId="0" fontId="0" fillId="34" borderId="18" xfId="0" applyFill="1" applyBorder="1" applyAlignment="1">
      <alignment horizontal="right" wrapText="1"/>
    </xf>
    <xf numFmtId="0" fontId="3" fillId="34" borderId="18" xfId="0" applyFont="1" applyFill="1" applyBorder="1" applyAlignment="1">
      <alignment/>
    </xf>
    <xf numFmtId="0" fontId="2" fillId="34" borderId="23" xfId="0" applyFont="1" applyFill="1" applyBorder="1" applyAlignment="1">
      <alignment horizontal="center" wrapText="1"/>
    </xf>
    <xf numFmtId="0" fontId="2" fillId="34" borderId="18" xfId="0" applyFont="1" applyFill="1" applyBorder="1" applyAlignment="1">
      <alignment horizontal="right" wrapText="1"/>
    </xf>
    <xf numFmtId="3" fontId="0" fillId="34" borderId="18" xfId="0" applyNumberFormat="1" applyFill="1" applyBorder="1" applyAlignment="1">
      <alignment/>
    </xf>
    <xf numFmtId="0" fontId="2" fillId="34" borderId="24" xfId="0" applyFont="1" applyFill="1" applyBorder="1" applyAlignment="1">
      <alignment horizontal="center" wrapText="1"/>
    </xf>
    <xf numFmtId="0" fontId="2" fillId="34" borderId="10" xfId="0" applyFont="1" applyFill="1" applyBorder="1" applyAlignment="1">
      <alignment horizontal="right" wrapText="1"/>
    </xf>
    <xf numFmtId="0" fontId="2" fillId="34" borderId="15" xfId="0" applyFont="1" applyFill="1" applyBorder="1" applyAlignment="1">
      <alignment horizontal="center" wrapText="1"/>
    </xf>
    <xf numFmtId="0" fontId="2" fillId="34" borderId="17" xfId="0" applyFont="1" applyFill="1" applyBorder="1" applyAlignment="1">
      <alignment horizontal="center" wrapText="1"/>
    </xf>
    <xf numFmtId="0" fontId="2" fillId="34" borderId="25" xfId="0" applyFont="1" applyFill="1" applyBorder="1" applyAlignment="1">
      <alignment horizontal="center" wrapText="1"/>
    </xf>
    <xf numFmtId="0" fontId="0" fillId="34" borderId="18" xfId="0" applyFill="1" applyBorder="1" applyAlignment="1">
      <alignment/>
    </xf>
    <xf numFmtId="3" fontId="0" fillId="34" borderId="10" xfId="0" applyNumberFormat="1" applyFill="1" applyBorder="1" applyAlignment="1">
      <alignment/>
    </xf>
    <xf numFmtId="0" fontId="0" fillId="34" borderId="10" xfId="0" applyFill="1" applyBorder="1" applyAlignment="1">
      <alignment horizontal="right"/>
    </xf>
    <xf numFmtId="0" fontId="0" fillId="34" borderId="18" xfId="0" applyFill="1" applyBorder="1" applyAlignment="1">
      <alignment horizontal="right"/>
    </xf>
    <xf numFmtId="0" fontId="0" fillId="34" borderId="10" xfId="0" applyFill="1" applyBorder="1" applyAlignment="1">
      <alignment/>
    </xf>
    <xf numFmtId="3" fontId="0" fillId="34" borderId="18" xfId="0" applyNumberFormat="1" applyFill="1" applyBorder="1" applyAlignment="1">
      <alignment horizontal="right"/>
    </xf>
    <xf numFmtId="0" fontId="3" fillId="34" borderId="10" xfId="0" applyFont="1" applyFill="1" applyBorder="1" applyAlignment="1">
      <alignment/>
    </xf>
    <xf numFmtId="0" fontId="0" fillId="34" borderId="15" xfId="0" applyFill="1" applyBorder="1" applyAlignment="1">
      <alignment/>
    </xf>
    <xf numFmtId="0" fontId="0" fillId="34" borderId="17" xfId="0" applyFill="1" applyBorder="1" applyAlignment="1">
      <alignment/>
    </xf>
    <xf numFmtId="0" fontId="2" fillId="34" borderId="16" xfId="0" applyFont="1" applyFill="1" applyBorder="1" applyAlignment="1">
      <alignment horizontal="center" wrapText="1"/>
    </xf>
    <xf numFmtId="0" fontId="2" fillId="34" borderId="11" xfId="0" applyFont="1" applyFill="1" applyBorder="1" applyAlignment="1">
      <alignment horizontal="center"/>
    </xf>
    <xf numFmtId="0" fontId="2" fillId="34" borderId="0" xfId="0" applyFont="1" applyFill="1" applyBorder="1" applyAlignment="1">
      <alignment horizontal="center"/>
    </xf>
    <xf numFmtId="0" fontId="2" fillId="34" borderId="10" xfId="0" applyFont="1" applyFill="1" applyBorder="1" applyAlignment="1">
      <alignment horizontal="center"/>
    </xf>
    <xf numFmtId="0" fontId="2" fillId="34" borderId="12" xfId="0" applyFont="1" applyFill="1" applyBorder="1" applyAlignment="1">
      <alignment horizontal="center"/>
    </xf>
    <xf numFmtId="0" fontId="2" fillId="34" borderId="26" xfId="0" applyFont="1" applyFill="1" applyBorder="1" applyAlignment="1">
      <alignment horizontal="center" wrapText="1"/>
    </xf>
    <xf numFmtId="3" fontId="2" fillId="34" borderId="26" xfId="0" applyNumberFormat="1" applyFont="1" applyFill="1" applyBorder="1" applyAlignment="1">
      <alignment horizontal="center" wrapText="1"/>
    </xf>
    <xf numFmtId="0" fontId="2" fillId="34" borderId="0" xfId="0" applyFont="1" applyFill="1" applyBorder="1" applyAlignment="1">
      <alignment vertical="center"/>
    </xf>
    <xf numFmtId="0" fontId="2" fillId="34" borderId="27" xfId="0" applyFont="1" applyFill="1" applyBorder="1" applyAlignment="1">
      <alignment vertical="center"/>
    </xf>
    <xf numFmtId="0" fontId="2" fillId="34" borderId="2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0" xfId="0" applyFont="1" applyFill="1" applyBorder="1" applyAlignment="1">
      <alignment horizontal="right" vertical="center" wrapText="1"/>
    </xf>
    <xf numFmtId="3" fontId="2" fillId="34" borderId="28" xfId="0" applyNumberFormat="1" applyFont="1" applyFill="1" applyBorder="1" applyAlignment="1">
      <alignment horizontal="center" vertical="center" wrapText="1"/>
    </xf>
    <xf numFmtId="0" fontId="0" fillId="34" borderId="28" xfId="0" applyFill="1" applyBorder="1" applyAlignment="1">
      <alignment wrapText="1"/>
    </xf>
    <xf numFmtId="0" fontId="0" fillId="34" borderId="29" xfId="0" applyFill="1" applyBorder="1" applyAlignment="1">
      <alignment vertical="center"/>
    </xf>
    <xf numFmtId="3" fontId="0" fillId="34" borderId="10" xfId="0" applyNumberFormat="1" applyFill="1" applyBorder="1" applyAlignment="1">
      <alignment horizontal="right"/>
    </xf>
    <xf numFmtId="0" fontId="0" fillId="34" borderId="12" xfId="0" applyFont="1" applyFill="1" applyBorder="1" applyAlignment="1">
      <alignment/>
    </xf>
    <xf numFmtId="0" fontId="0" fillId="34" borderId="0" xfId="0" applyFont="1" applyFill="1" applyBorder="1" applyAlignment="1">
      <alignment/>
    </xf>
    <xf numFmtId="0" fontId="0" fillId="34" borderId="16" xfId="0" applyFill="1" applyBorder="1" applyAlignment="1">
      <alignment/>
    </xf>
    <xf numFmtId="3" fontId="0" fillId="34" borderId="16" xfId="0" applyNumberFormat="1" applyFont="1" applyFill="1" applyBorder="1" applyAlignment="1">
      <alignment horizontal="right"/>
    </xf>
    <xf numFmtId="3" fontId="0" fillId="34" borderId="17" xfId="0" applyNumberFormat="1" applyFill="1" applyBorder="1" applyAlignment="1">
      <alignment horizontal="right"/>
    </xf>
    <xf numFmtId="2" fontId="60" fillId="34" borderId="0" xfId="0" applyNumberFormat="1" applyFont="1" applyFill="1" applyBorder="1" applyAlignment="1">
      <alignment/>
    </xf>
    <xf numFmtId="0" fontId="67" fillId="34" borderId="0" xfId="0" applyFont="1" applyFill="1" applyBorder="1" applyAlignment="1">
      <alignment/>
    </xf>
    <xf numFmtId="0" fontId="60" fillId="34" borderId="20" xfId="0" applyFont="1" applyFill="1" applyBorder="1" applyAlignment="1">
      <alignment/>
    </xf>
    <xf numFmtId="2" fontId="60" fillId="34" borderId="20" xfId="0" applyNumberFormat="1" applyFont="1" applyFill="1" applyBorder="1" applyAlignment="1">
      <alignment/>
    </xf>
    <xf numFmtId="0" fontId="67" fillId="35" borderId="20" xfId="0" applyFont="1" applyFill="1" applyBorder="1" applyAlignment="1">
      <alignment horizontal="center"/>
    </xf>
    <xf numFmtId="0" fontId="0" fillId="35" borderId="12" xfId="0" applyFill="1" applyBorder="1" applyAlignment="1">
      <alignment/>
    </xf>
    <xf numFmtId="0" fontId="0" fillId="35" borderId="0" xfId="0" applyFill="1" applyBorder="1" applyAlignment="1">
      <alignment/>
    </xf>
    <xf numFmtId="3" fontId="0" fillId="35" borderId="12" xfId="0" applyNumberFormat="1" applyFont="1" applyFill="1" applyBorder="1" applyAlignment="1">
      <alignment horizontal="right"/>
    </xf>
    <xf numFmtId="3" fontId="0" fillId="35" borderId="10" xfId="0" applyNumberFormat="1" applyFill="1" applyBorder="1" applyAlignment="1">
      <alignment horizontal="right"/>
    </xf>
    <xf numFmtId="3" fontId="0" fillId="35" borderId="0" xfId="0" applyNumberFormat="1" applyFont="1" applyFill="1" applyBorder="1" applyAlignment="1">
      <alignment horizontal="right"/>
    </xf>
    <xf numFmtId="3" fontId="0" fillId="35" borderId="10" xfId="0" applyNumberFormat="1" applyFont="1" applyFill="1" applyBorder="1" applyAlignment="1">
      <alignment horizontal="right"/>
    </xf>
    <xf numFmtId="0" fontId="2" fillId="35" borderId="30" xfId="0" applyFont="1" applyFill="1" applyBorder="1" applyAlignment="1">
      <alignment horizontal="centerContinuous"/>
    </xf>
    <xf numFmtId="0" fontId="2" fillId="35" borderId="31" xfId="0" applyFont="1" applyFill="1" applyBorder="1" applyAlignment="1">
      <alignment horizontal="centerContinuous"/>
    </xf>
    <xf numFmtId="0" fontId="2" fillId="35" borderId="25" xfId="0" applyFont="1" applyFill="1" applyBorder="1" applyAlignment="1">
      <alignment horizontal="centerContinuous"/>
    </xf>
    <xf numFmtId="0" fontId="0" fillId="34" borderId="28" xfId="0" applyFill="1" applyBorder="1" applyAlignment="1">
      <alignment/>
    </xf>
    <xf numFmtId="0" fontId="0" fillId="34" borderId="27" xfId="0" applyFill="1" applyBorder="1" applyAlignment="1">
      <alignment/>
    </xf>
    <xf numFmtId="0" fontId="0" fillId="34" borderId="32" xfId="0" applyFill="1" applyBorder="1" applyAlignment="1">
      <alignment/>
    </xf>
    <xf numFmtId="3" fontId="0" fillId="34" borderId="27" xfId="0" applyNumberFormat="1" applyFill="1" applyBorder="1" applyAlignment="1">
      <alignment/>
    </xf>
    <xf numFmtId="3" fontId="0" fillId="34" borderId="32" xfId="0" applyNumberFormat="1" applyFill="1" applyBorder="1" applyAlignment="1">
      <alignment/>
    </xf>
    <xf numFmtId="0" fontId="0" fillId="34" borderId="18" xfId="0" applyFill="1" applyBorder="1" applyAlignment="1">
      <alignment/>
    </xf>
    <xf numFmtId="3" fontId="0" fillId="34" borderId="18" xfId="41" applyNumberFormat="1" applyFont="1" applyFill="1" applyBorder="1">
      <alignment/>
      <protection locked="0"/>
    </xf>
    <xf numFmtId="3" fontId="0" fillId="34" borderId="18" xfId="41" applyNumberFormat="1" applyFont="1" applyFill="1" applyBorder="1" applyAlignment="1">
      <alignment horizontal="right"/>
      <protection locked="0"/>
    </xf>
    <xf numFmtId="3" fontId="0" fillId="34" borderId="18" xfId="42" applyNumberFormat="1" applyFont="1" applyFill="1" applyBorder="1" applyAlignment="1">
      <alignment horizontal="right"/>
      <protection locked="0"/>
    </xf>
    <xf numFmtId="3" fontId="9" fillId="34" borderId="18" xfId="0" applyNumberFormat="1" applyFont="1" applyFill="1" applyBorder="1" applyAlignment="1">
      <alignment horizontal="right"/>
    </xf>
    <xf numFmtId="3" fontId="0" fillId="34" borderId="19" xfId="41" applyNumberFormat="1" applyFont="1" applyFill="1" applyBorder="1" applyAlignment="1">
      <alignment horizontal="right"/>
      <protection locked="0"/>
    </xf>
    <xf numFmtId="3" fontId="0" fillId="34" borderId="0" xfId="0" applyNumberFormat="1" applyFill="1" applyBorder="1" applyAlignment="1">
      <alignment/>
    </xf>
    <xf numFmtId="0" fontId="0" fillId="34" borderId="0" xfId="0" applyFill="1" applyBorder="1" applyAlignment="1">
      <alignment wrapText="1"/>
    </xf>
    <xf numFmtId="0" fontId="2" fillId="35" borderId="20" xfId="0" applyFont="1" applyFill="1" applyBorder="1" applyAlignment="1">
      <alignment horizontal="center" wrapText="1"/>
    </xf>
    <xf numFmtId="0" fontId="0" fillId="34" borderId="20" xfId="0" applyFill="1" applyBorder="1" applyAlignment="1">
      <alignment/>
    </xf>
    <xf numFmtId="2" fontId="0" fillId="34" borderId="20" xfId="0" applyNumberFormat="1" applyFill="1" applyBorder="1" applyAlignment="1">
      <alignment/>
    </xf>
    <xf numFmtId="0" fontId="0" fillId="34" borderId="0" xfId="0" applyFill="1" applyAlignment="1">
      <alignment/>
    </xf>
    <xf numFmtId="0" fontId="0" fillId="34" borderId="0" xfId="0" applyFill="1" applyAlignment="1">
      <alignment wrapText="1"/>
    </xf>
    <xf numFmtId="0" fontId="2" fillId="34" borderId="19" xfId="0" applyFont="1" applyFill="1" applyBorder="1" applyAlignment="1">
      <alignment horizontal="center" wrapText="1"/>
    </xf>
    <xf numFmtId="3" fontId="9" fillId="34" borderId="10" xfId="0" applyNumberFormat="1" applyFont="1" applyFill="1" applyBorder="1" applyAlignment="1">
      <alignment horizontal="right"/>
    </xf>
    <xf numFmtId="3" fontId="9" fillId="34" borderId="12" xfId="0" applyNumberFormat="1" applyFont="1" applyFill="1" applyBorder="1" applyAlignment="1">
      <alignment horizontal="right"/>
    </xf>
    <xf numFmtId="3" fontId="0" fillId="34" borderId="18" xfId="0" applyNumberFormat="1" applyFont="1" applyFill="1" applyBorder="1" applyAlignment="1">
      <alignment/>
    </xf>
    <xf numFmtId="3" fontId="0" fillId="34" borderId="12" xfId="0" applyNumberFormat="1" applyFont="1" applyFill="1" applyBorder="1" applyAlignment="1">
      <alignment/>
    </xf>
    <xf numFmtId="0" fontId="0" fillId="34" borderId="18" xfId="0" applyFont="1" applyFill="1" applyBorder="1" applyAlignment="1">
      <alignment/>
    </xf>
    <xf numFmtId="0" fontId="0" fillId="34" borderId="18" xfId="0" applyFont="1" applyFill="1" applyBorder="1" applyAlignment="1">
      <alignment horizontal="right"/>
    </xf>
    <xf numFmtId="3" fontId="0" fillId="34" borderId="19" xfId="0" applyNumberFormat="1" applyFont="1" applyFill="1" applyBorder="1" applyAlignment="1">
      <alignment/>
    </xf>
    <xf numFmtId="0" fontId="0" fillId="34" borderId="11" xfId="0" applyFont="1" applyFill="1" applyBorder="1" applyAlignment="1">
      <alignment/>
    </xf>
    <xf numFmtId="0" fontId="0" fillId="34" borderId="10" xfId="0" applyFont="1" applyFill="1" applyBorder="1" applyAlignment="1">
      <alignment/>
    </xf>
    <xf numFmtId="0" fontId="0" fillId="34" borderId="20" xfId="0" applyFont="1" applyFill="1" applyBorder="1" applyAlignment="1">
      <alignment/>
    </xf>
    <xf numFmtId="2" fontId="0" fillId="34" borderId="20" xfId="0" applyNumberFormat="1" applyFont="1" applyFill="1" applyBorder="1" applyAlignment="1">
      <alignment/>
    </xf>
    <xf numFmtId="2" fontId="0" fillId="34" borderId="20" xfId="0" applyNumberFormat="1" applyFont="1" applyFill="1" applyBorder="1" applyAlignment="1">
      <alignment horizontal="right"/>
    </xf>
    <xf numFmtId="2" fontId="8" fillId="34" borderId="20" xfId="0" applyNumberFormat="1" applyFont="1" applyFill="1" applyBorder="1" applyAlignment="1">
      <alignment/>
    </xf>
    <xf numFmtId="0" fontId="2" fillId="35" borderId="20" xfId="0" applyFont="1" applyFill="1" applyBorder="1" applyAlignment="1">
      <alignment horizontal="center"/>
    </xf>
    <xf numFmtId="0" fontId="0" fillId="34" borderId="0" xfId="0" applyFill="1" applyAlignment="1">
      <alignment/>
    </xf>
    <xf numFmtId="0" fontId="0" fillId="0" borderId="0" xfId="0" applyFill="1" applyBorder="1" applyAlignment="1">
      <alignment/>
    </xf>
    <xf numFmtId="3" fontId="0" fillId="0" borderId="0" xfId="0" applyNumberFormat="1" applyFill="1" applyBorder="1" applyAlignment="1">
      <alignment/>
    </xf>
    <xf numFmtId="0" fontId="0" fillId="0" borderId="0" xfId="0" applyFill="1" applyBorder="1" applyAlignment="1">
      <alignment wrapText="1"/>
    </xf>
    <xf numFmtId="3" fontId="0" fillId="34" borderId="0" xfId="0" applyNumberFormat="1" applyFill="1" applyBorder="1" applyAlignment="1">
      <alignment wrapText="1"/>
    </xf>
    <xf numFmtId="3" fontId="0" fillId="0" borderId="0" xfId="0" applyNumberFormat="1" applyFill="1" applyBorder="1" applyAlignment="1">
      <alignment wrapText="1"/>
    </xf>
    <xf numFmtId="0" fontId="58" fillId="0" borderId="0" xfId="0" applyFont="1" applyFill="1" applyBorder="1" applyAlignment="1">
      <alignment/>
    </xf>
    <xf numFmtId="0" fontId="0" fillId="0" borderId="0" xfId="0" applyFill="1" applyBorder="1" applyAlignment="1">
      <alignment/>
    </xf>
    <xf numFmtId="0" fontId="0" fillId="34" borderId="0" xfId="0" applyFont="1" applyFill="1" applyAlignment="1">
      <alignment/>
    </xf>
    <xf numFmtId="0" fontId="2" fillId="34" borderId="0" xfId="0" applyFont="1" applyFill="1" applyAlignment="1">
      <alignment/>
    </xf>
    <xf numFmtId="0" fontId="11" fillId="34" borderId="0" xfId="0" applyFont="1" applyFill="1" applyBorder="1" applyAlignment="1">
      <alignment vertical="center"/>
    </xf>
    <xf numFmtId="0" fontId="11" fillId="34" borderId="0" xfId="0" applyFont="1" applyFill="1" applyBorder="1" applyAlignment="1">
      <alignment horizontal="left" vertical="center"/>
    </xf>
    <xf numFmtId="0" fontId="0" fillId="34" borderId="0" xfId="0" applyFill="1" applyBorder="1" applyAlignment="1">
      <alignment horizontal="left"/>
    </xf>
    <xf numFmtId="0" fontId="0" fillId="34" borderId="0" xfId="0" applyFill="1" applyBorder="1" applyAlignment="1">
      <alignment vertical="center" wrapText="1"/>
    </xf>
    <xf numFmtId="0" fontId="0" fillId="34" borderId="16" xfId="0" applyFill="1" applyBorder="1" applyAlignment="1">
      <alignment vertical="center" wrapText="1"/>
    </xf>
    <xf numFmtId="3" fontId="0" fillId="34" borderId="20" xfId="0" applyNumberFormat="1" applyFont="1" applyFill="1" applyBorder="1" applyAlignment="1">
      <alignment horizontal="right"/>
    </xf>
    <xf numFmtId="167" fontId="0" fillId="34" borderId="20" xfId="0" applyNumberFormat="1" applyFont="1" applyFill="1" applyBorder="1" applyAlignment="1">
      <alignment horizontal="right"/>
    </xf>
    <xf numFmtId="3" fontId="0" fillId="34" borderId="20" xfId="0" applyNumberFormat="1" applyFill="1" applyBorder="1" applyAlignment="1">
      <alignment horizontal="right"/>
    </xf>
    <xf numFmtId="167" fontId="0" fillId="34" borderId="20" xfId="0" applyNumberFormat="1" applyFill="1" applyBorder="1" applyAlignment="1">
      <alignment horizontal="right"/>
    </xf>
    <xf numFmtId="3" fontId="0" fillId="34" borderId="20" xfId="0" applyNumberFormat="1" applyFill="1" applyBorder="1" applyAlignment="1">
      <alignment/>
    </xf>
    <xf numFmtId="165" fontId="0" fillId="34" borderId="20" xfId="0" applyNumberFormat="1" applyFill="1" applyBorder="1" applyAlignment="1">
      <alignment horizontal="right"/>
    </xf>
    <xf numFmtId="0" fontId="0" fillId="34" borderId="20" xfId="0" applyFill="1" applyBorder="1" applyAlignment="1">
      <alignment wrapText="1"/>
    </xf>
    <xf numFmtId="0" fontId="0" fillId="34" borderId="20" xfId="0" applyFont="1" applyFill="1" applyBorder="1" applyAlignment="1">
      <alignment horizontal="left"/>
    </xf>
    <xf numFmtId="0" fontId="0" fillId="34" borderId="20" xfId="0" applyFont="1" applyFill="1" applyBorder="1" applyAlignment="1">
      <alignment horizontal="left"/>
    </xf>
    <xf numFmtId="0" fontId="2" fillId="36" borderId="20" xfId="0" applyFont="1" applyFill="1" applyBorder="1" applyAlignment="1">
      <alignment horizontal="center" vertical="center" wrapText="1"/>
    </xf>
    <xf numFmtId="0" fontId="2" fillId="34" borderId="0" xfId="0" applyFont="1" applyFill="1" applyAlignment="1">
      <alignment/>
    </xf>
    <xf numFmtId="0" fontId="4" fillId="34" borderId="10" xfId="55" applyFill="1" applyBorder="1" applyAlignment="1" applyProtection="1">
      <alignment vertical="center"/>
      <protection/>
    </xf>
    <xf numFmtId="0" fontId="8" fillId="34" borderId="0" xfId="0" applyFont="1" applyFill="1" applyAlignment="1">
      <alignment horizontal="left" vertical="top" wrapText="1"/>
    </xf>
    <xf numFmtId="0" fontId="33" fillId="34" borderId="0" xfId="55" applyFont="1" applyFill="1" applyAlignment="1" applyProtection="1">
      <alignment/>
      <protection/>
    </xf>
    <xf numFmtId="0" fontId="8" fillId="34" borderId="0" xfId="0" applyFont="1" applyFill="1" applyAlignment="1">
      <alignment wrapText="1"/>
    </xf>
    <xf numFmtId="0" fontId="32" fillId="0" borderId="0" xfId="0" applyFont="1" applyBorder="1" applyAlignment="1">
      <alignment/>
    </xf>
    <xf numFmtId="0" fontId="32" fillId="0" borderId="10" xfId="0" applyFont="1" applyBorder="1" applyAlignment="1">
      <alignment/>
    </xf>
    <xf numFmtId="0" fontId="8" fillId="34" borderId="0" xfId="0" applyFont="1" applyFill="1" applyAlignment="1">
      <alignment/>
    </xf>
    <xf numFmtId="0" fontId="2" fillId="34" borderId="30" xfId="0" applyFont="1" applyFill="1" applyBorder="1" applyAlignment="1">
      <alignment horizontal="center"/>
    </xf>
    <xf numFmtId="0" fontId="2" fillId="34" borderId="31" xfId="0" applyFont="1" applyFill="1" applyBorder="1" applyAlignment="1">
      <alignment horizontal="center"/>
    </xf>
    <xf numFmtId="0" fontId="2" fillId="34" borderId="25" xfId="0" applyFont="1" applyFill="1" applyBorder="1" applyAlignment="1">
      <alignment horizontal="center"/>
    </xf>
    <xf numFmtId="0" fontId="2" fillId="34" borderId="13" xfId="0" applyFont="1" applyFill="1" applyBorder="1" applyAlignment="1">
      <alignment horizontal="left"/>
    </xf>
    <xf numFmtId="0" fontId="0" fillId="34" borderId="12" xfId="0" applyFill="1" applyBorder="1" applyAlignment="1">
      <alignment/>
    </xf>
    <xf numFmtId="0" fontId="0" fillId="34" borderId="15" xfId="0" applyFill="1" applyBorder="1" applyAlignment="1">
      <alignment/>
    </xf>
    <xf numFmtId="0" fontId="2" fillId="34" borderId="11" xfId="0" applyFont="1" applyFill="1" applyBorder="1" applyAlignment="1">
      <alignment horizontal="left" wrapText="1"/>
    </xf>
    <xf numFmtId="0" fontId="0" fillId="34" borderId="10" xfId="0" applyFill="1" applyBorder="1" applyAlignment="1">
      <alignment wrapText="1"/>
    </xf>
    <xf numFmtId="0" fontId="0" fillId="34" borderId="17" xfId="0" applyFill="1" applyBorder="1" applyAlignment="1">
      <alignment wrapText="1"/>
    </xf>
    <xf numFmtId="0" fontId="2" fillId="34" borderId="33" xfId="0" applyFont="1" applyFill="1" applyBorder="1" applyAlignment="1">
      <alignment horizontal="center" wrapText="1"/>
    </xf>
    <xf numFmtId="0" fontId="0" fillId="34" borderId="19" xfId="0" applyFill="1" applyBorder="1" applyAlignment="1">
      <alignment horizontal="center" wrapText="1"/>
    </xf>
    <xf numFmtId="0" fontId="11" fillId="34" borderId="30" xfId="0" applyFont="1" applyFill="1" applyBorder="1" applyAlignment="1">
      <alignment horizontal="center" wrapText="1"/>
    </xf>
    <xf numFmtId="0" fontId="11" fillId="34" borderId="25" xfId="0" applyFont="1" applyFill="1" applyBorder="1" applyAlignment="1">
      <alignment horizontal="center" wrapText="1"/>
    </xf>
    <xf numFmtId="0" fontId="0" fillId="34" borderId="25" xfId="0" applyFill="1" applyBorder="1" applyAlignment="1">
      <alignment horizontal="center" wrapText="1"/>
    </xf>
    <xf numFmtId="0" fontId="11" fillId="34" borderId="14" xfId="0" applyFont="1" applyFill="1" applyBorder="1" applyAlignment="1">
      <alignment horizontal="center" wrapText="1"/>
    </xf>
    <xf numFmtId="0" fontId="0" fillId="34" borderId="14" xfId="0" applyFill="1" applyBorder="1" applyAlignment="1">
      <alignment horizontal="center" wrapText="1"/>
    </xf>
    <xf numFmtId="0" fontId="11" fillId="34" borderId="0" xfId="0" applyFont="1" applyFill="1" applyBorder="1" applyAlignment="1">
      <alignment horizontal="center" wrapText="1"/>
    </xf>
    <xf numFmtId="0" fontId="0" fillId="34" borderId="19" xfId="0" applyFill="1" applyBorder="1" applyAlignment="1">
      <alignment horizontal="center"/>
    </xf>
    <xf numFmtId="0" fontId="0" fillId="34" borderId="0" xfId="0" applyFill="1" applyBorder="1" applyAlignment="1">
      <alignment horizontal="center" wrapText="1"/>
    </xf>
    <xf numFmtId="0" fontId="11" fillId="34" borderId="13" xfId="0" applyFont="1" applyFill="1" applyBorder="1" applyAlignment="1">
      <alignment horizontal="center" wrapText="1"/>
    </xf>
    <xf numFmtId="0" fontId="0" fillId="34" borderId="11" xfId="0" applyFill="1" applyBorder="1" applyAlignment="1">
      <alignment horizontal="center" wrapText="1"/>
    </xf>
    <xf numFmtId="0" fontId="2" fillId="34" borderId="0" xfId="0" applyFont="1" applyFill="1" applyBorder="1" applyAlignment="1">
      <alignment horizontal="left"/>
    </xf>
    <xf numFmtId="0" fontId="0" fillId="34" borderId="0" xfId="0" applyFill="1" applyAlignment="1">
      <alignment/>
    </xf>
    <xf numFmtId="0" fontId="0" fillId="34" borderId="21" xfId="0" applyFill="1" applyBorder="1" applyAlignment="1">
      <alignment/>
    </xf>
    <xf numFmtId="0" fontId="2" fillId="34" borderId="10" xfId="0" applyFont="1" applyFill="1" applyBorder="1" applyAlignment="1">
      <alignment horizontal="left" wrapText="1"/>
    </xf>
    <xf numFmtId="0" fontId="0" fillId="34" borderId="22" xfId="0" applyFill="1" applyBorder="1" applyAlignment="1">
      <alignment wrapText="1"/>
    </xf>
    <xf numFmtId="0" fontId="8" fillId="34" borderId="0" xfId="0" applyFont="1" applyFill="1" applyAlignment="1">
      <alignment horizontal="left" wrapText="1"/>
    </xf>
    <xf numFmtId="0" fontId="2" fillId="35" borderId="30" xfId="0" applyFont="1" applyFill="1" applyBorder="1" applyAlignment="1">
      <alignment horizontal="center"/>
    </xf>
    <xf numFmtId="0" fontId="2" fillId="35" borderId="25" xfId="0" applyFont="1" applyFill="1" applyBorder="1" applyAlignment="1">
      <alignment horizontal="center"/>
    </xf>
    <xf numFmtId="0" fontId="0" fillId="35" borderId="25" xfId="0" applyFill="1" applyBorder="1" applyAlignment="1">
      <alignment horizontal="center"/>
    </xf>
    <xf numFmtId="0" fontId="0" fillId="34" borderId="26" xfId="0" applyFill="1" applyBorder="1" applyAlignment="1">
      <alignment/>
    </xf>
    <xf numFmtId="0" fontId="0" fillId="34" borderId="21" xfId="0" applyFill="1" applyBorder="1" applyAlignment="1">
      <alignment wrapText="1"/>
    </xf>
    <xf numFmtId="0" fontId="2" fillId="35" borderId="30" xfId="0" applyFont="1" applyFill="1" applyBorder="1" applyAlignment="1">
      <alignment horizontal="center" vertical="center"/>
    </xf>
    <xf numFmtId="0" fontId="2" fillId="35" borderId="25" xfId="0" applyFont="1" applyFill="1" applyBorder="1" applyAlignment="1">
      <alignment horizontal="center" vertical="center"/>
    </xf>
    <xf numFmtId="0" fontId="8" fillId="34" borderId="0" xfId="0" applyFont="1" applyFill="1" applyAlignment="1">
      <alignment horizontal="left" vertical="center" wrapText="1" readingOrder="1"/>
    </xf>
    <xf numFmtId="0" fontId="62" fillId="34" borderId="0" xfId="0" applyFont="1" applyFill="1" applyAlignment="1">
      <alignment horizontal="left" vertical="center" wrapText="1" readingOrder="1"/>
    </xf>
    <xf numFmtId="0" fontId="2" fillId="34" borderId="14" xfId="0" applyFont="1" applyFill="1" applyBorder="1" applyAlignment="1">
      <alignment horizontal="left" wrapText="1"/>
    </xf>
    <xf numFmtId="0" fontId="0" fillId="34" borderId="16" xfId="0" applyFill="1" applyBorder="1" applyAlignment="1">
      <alignment wrapText="1"/>
    </xf>
    <xf numFmtId="0" fontId="2" fillId="35" borderId="31" xfId="0" applyFont="1" applyFill="1" applyBorder="1" applyAlignment="1">
      <alignment horizontal="center" vertical="center"/>
    </xf>
    <xf numFmtId="0" fontId="2" fillId="36" borderId="20" xfId="0" applyFont="1" applyFill="1" applyBorder="1" applyAlignment="1">
      <alignment horizontal="center"/>
    </xf>
    <xf numFmtId="0" fontId="0" fillId="36" borderId="20" xfId="0" applyFill="1" applyBorder="1" applyAlignment="1">
      <alignment horizontal="center"/>
    </xf>
    <xf numFmtId="0" fontId="2" fillId="36" borderId="20" xfId="0" applyFont="1" applyFill="1" applyBorder="1" applyAlignment="1">
      <alignment horizontal="left" wrapText="1"/>
    </xf>
    <xf numFmtId="0" fontId="0" fillId="36" borderId="20" xfId="0" applyFill="1" applyBorder="1" applyAlignment="1">
      <alignment wrapText="1"/>
    </xf>
    <xf numFmtId="0" fontId="0" fillId="0" borderId="0" xfId="0" applyFont="1" applyAlignment="1">
      <alignment wrapText="1"/>
    </xf>
    <xf numFmtId="0" fontId="0" fillId="0" borderId="0" xfId="0" applyAlignment="1">
      <alignment wrapText="1"/>
    </xf>
    <xf numFmtId="0" fontId="2" fillId="0" borderId="0" xfId="0" applyFont="1" applyAlignment="1">
      <alignment/>
    </xf>
    <xf numFmtId="0" fontId="0" fillId="0" borderId="0" xfId="0" applyFont="1" applyAlignment="1">
      <alignment horizontal="left" vertical="top" wrapText="1"/>
    </xf>
    <xf numFmtId="0" fontId="32" fillId="34" borderId="0" xfId="0" applyFont="1" applyFill="1" applyBorder="1" applyAlignment="1" applyProtection="1">
      <alignment horizontal="left" vertical="top"/>
      <protection/>
    </xf>
    <xf numFmtId="0" fontId="8" fillId="34" borderId="0" xfId="0" applyFont="1" applyFill="1" applyAlignment="1" applyProtection="1">
      <alignment vertical="top"/>
      <protection/>
    </xf>
    <xf numFmtId="3" fontId="8" fillId="34" borderId="0" xfId="0" applyNumberFormat="1" applyFont="1" applyFill="1" applyAlignment="1" applyProtection="1">
      <alignment vertical="top"/>
      <protection/>
    </xf>
    <xf numFmtId="0" fontId="59" fillId="34" borderId="0" xfId="0" applyFont="1" applyFill="1" applyAlignment="1" applyProtection="1">
      <alignment vertical="top"/>
      <protection/>
    </xf>
    <xf numFmtId="0" fontId="0" fillId="34" borderId="0" xfId="0" applyFont="1" applyFill="1" applyAlignment="1">
      <alignment/>
    </xf>
    <xf numFmtId="0" fontId="32" fillId="34" borderId="0" xfId="0" applyFont="1" applyFill="1" applyAlignment="1" applyProtection="1">
      <alignment vertical="top"/>
      <protection/>
    </xf>
    <xf numFmtId="0" fontId="8" fillId="34" borderId="0" xfId="0" applyNumberFormat="1" applyFont="1" applyFill="1" applyAlignment="1" applyProtection="1">
      <alignment vertical="top"/>
      <protection/>
    </xf>
    <xf numFmtId="0" fontId="8" fillId="34" borderId="0" xfId="0" applyFont="1" applyFill="1" applyBorder="1" applyAlignment="1" applyProtection="1">
      <alignment horizontal="center" vertical="top"/>
      <protection/>
    </xf>
    <xf numFmtId="0" fontId="8" fillId="34" borderId="20" xfId="0" applyFont="1" applyFill="1" applyBorder="1" applyAlignment="1" applyProtection="1">
      <alignment vertical="top" wrapText="1"/>
      <protection/>
    </xf>
    <xf numFmtId="0" fontId="8" fillId="34" borderId="20" xfId="0" applyFont="1" applyFill="1" applyBorder="1" applyAlignment="1" applyProtection="1">
      <alignment horizontal="left" vertical="top"/>
      <protection/>
    </xf>
    <xf numFmtId="3" fontId="8" fillId="34" borderId="20" xfId="0" applyNumberFormat="1" applyFont="1" applyFill="1" applyBorder="1" applyAlignment="1" applyProtection="1">
      <alignment vertical="top"/>
      <protection/>
    </xf>
    <xf numFmtId="0" fontId="35" fillId="34" borderId="0" xfId="0" applyFont="1" applyFill="1" applyBorder="1" applyAlignment="1" applyProtection="1">
      <alignment horizontal="left" vertical="top"/>
      <protection/>
    </xf>
    <xf numFmtId="3" fontId="32" fillId="34" borderId="0" xfId="0" applyNumberFormat="1" applyFont="1" applyFill="1" applyAlignment="1" applyProtection="1">
      <alignment vertical="top"/>
      <protection/>
    </xf>
    <xf numFmtId="0" fontId="32" fillId="34" borderId="0" xfId="59" applyFont="1" applyFill="1" applyBorder="1" applyAlignment="1" applyProtection="1">
      <alignment horizontal="left" vertical="top"/>
      <protection/>
    </xf>
    <xf numFmtId="3" fontId="59" fillId="34" borderId="0" xfId="59" applyNumberFormat="1" applyFont="1" applyFill="1" applyAlignment="1" applyProtection="1">
      <alignment vertical="top"/>
      <protection/>
    </xf>
    <xf numFmtId="0" fontId="32" fillId="34" borderId="0" xfId="59" applyFont="1" applyFill="1" applyBorder="1" applyAlignment="1" applyProtection="1">
      <alignment horizontal="left" vertical="top" wrapText="1"/>
      <protection/>
    </xf>
    <xf numFmtId="0" fontId="32" fillId="34" borderId="0" xfId="59" applyFont="1" applyFill="1" applyBorder="1" applyAlignment="1" applyProtection="1">
      <alignment vertical="top"/>
      <protection/>
    </xf>
    <xf numFmtId="0" fontId="8" fillId="34" borderId="16" xfId="59" applyFont="1" applyFill="1" applyBorder="1" applyAlignment="1" applyProtection="1">
      <alignment horizontal="center" vertical="top"/>
      <protection/>
    </xf>
    <xf numFmtId="3" fontId="32" fillId="34" borderId="0" xfId="59" applyNumberFormat="1" applyFont="1" applyFill="1" applyBorder="1" applyAlignment="1" applyProtection="1">
      <alignment vertical="top"/>
      <protection/>
    </xf>
    <xf numFmtId="0" fontId="8" fillId="34" borderId="20" xfId="59" applyFont="1" applyFill="1" applyBorder="1" applyAlignment="1" applyProtection="1">
      <alignment horizontal="left" vertical="top"/>
      <protection/>
    </xf>
    <xf numFmtId="3" fontId="8" fillId="34" borderId="20" xfId="59" applyNumberFormat="1" applyFont="1" applyFill="1" applyBorder="1" applyAlignment="1" applyProtection="1">
      <alignment vertical="top"/>
      <protection/>
    </xf>
    <xf numFmtId="3" fontId="42" fillId="34" borderId="20" xfId="59" applyNumberFormat="1" applyFont="1" applyFill="1" applyBorder="1" applyProtection="1">
      <alignment/>
      <protection/>
    </xf>
    <xf numFmtId="0" fontId="35" fillId="34" borderId="0" xfId="59" applyFont="1" applyFill="1" applyBorder="1" applyAlignment="1" applyProtection="1">
      <alignment horizontal="left" vertical="top"/>
      <protection/>
    </xf>
    <xf numFmtId="0" fontId="8" fillId="34" borderId="0" xfId="59" applyFont="1" applyFill="1" applyAlignment="1" applyProtection="1">
      <alignment vertical="top"/>
      <protection/>
    </xf>
    <xf numFmtId="3" fontId="8" fillId="34" borderId="0" xfId="59" applyNumberFormat="1" applyFont="1" applyFill="1" applyAlignment="1" applyProtection="1">
      <alignment vertical="top"/>
      <protection/>
    </xf>
    <xf numFmtId="3" fontId="32" fillId="34" borderId="0" xfId="59" applyNumberFormat="1" applyFont="1" applyFill="1" applyAlignment="1" applyProtection="1">
      <alignment vertical="top"/>
      <protection/>
    </xf>
    <xf numFmtId="3" fontId="66" fillId="34" borderId="0" xfId="59" applyNumberFormat="1" applyFont="1" applyFill="1" applyAlignment="1" applyProtection="1">
      <alignment vertical="top"/>
      <protection/>
    </xf>
    <xf numFmtId="0" fontId="8" fillId="34" borderId="20" xfId="59" applyFont="1" applyFill="1" applyBorder="1" applyAlignment="1" applyProtection="1">
      <alignment vertical="top"/>
      <protection/>
    </xf>
    <xf numFmtId="0" fontId="8" fillId="34" borderId="0" xfId="0" applyFont="1" applyFill="1" applyBorder="1" applyAlignment="1" applyProtection="1">
      <alignment horizontal="left" vertical="top"/>
      <protection/>
    </xf>
    <xf numFmtId="0" fontId="8" fillId="35" borderId="20" xfId="0" applyFont="1" applyFill="1" applyBorder="1" applyAlignment="1" applyProtection="1">
      <alignment horizontal="center" vertical="top" wrapText="1"/>
      <protection/>
    </xf>
    <xf numFmtId="3" fontId="8" fillId="35" borderId="20" xfId="0" applyNumberFormat="1" applyFont="1" applyFill="1" applyBorder="1" applyAlignment="1" applyProtection="1">
      <alignment horizontal="center" vertical="top"/>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ells 2"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Short term International migration - % of population </a:t>
            </a:r>
          </a:p>
        </c:rich>
      </c:tx>
      <c:layout>
        <c:manualLayout>
          <c:xMode val="factor"/>
          <c:yMode val="factor"/>
          <c:x val="-0.003"/>
          <c:y val="-0.01075"/>
        </c:manualLayout>
      </c:layout>
      <c:spPr>
        <a:noFill/>
        <a:ln w="3175">
          <a:noFill/>
        </a:ln>
      </c:spPr>
    </c:title>
    <c:plotArea>
      <c:layout>
        <c:manualLayout>
          <c:xMode val="edge"/>
          <c:yMode val="edge"/>
          <c:x val="0"/>
          <c:y val="0.0775"/>
          <c:w val="0.793"/>
          <c:h val="0.88525"/>
        </c:manualLayout>
      </c:layout>
      <c:lineChart>
        <c:grouping val="standard"/>
        <c:varyColors val="0"/>
        <c:ser>
          <c:idx val="0"/>
          <c:order val="0"/>
          <c:tx>
            <c:strRef>
              <c:f>'Short-Term Migration Inflows'!$B$37</c:f>
              <c:strCache>
                <c:ptCount val="1"/>
                <c:pt idx="0">
                  <c:v>England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'Short-Term Migration Inflows'!$C$36:$I$36</c:f>
              <c:strCache/>
            </c:strRef>
          </c:cat>
          <c:val>
            <c:numRef>
              <c:f>'Short-Term Migration Inflows'!$C$37:$I$37</c:f>
              <c:numCache/>
            </c:numRef>
          </c:val>
          <c:smooth val="0"/>
        </c:ser>
        <c:ser>
          <c:idx val="1"/>
          <c:order val="1"/>
          <c:tx>
            <c:strRef>
              <c:f>'Short-Term Migration Inflows'!$B$38</c:f>
              <c:strCache>
                <c:ptCount val="1"/>
                <c:pt idx="0">
                  <c:v>North East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'Short-Term Migration Inflows'!$C$36:$I$36</c:f>
              <c:strCache/>
            </c:strRef>
          </c:cat>
          <c:val>
            <c:numRef>
              <c:f>'Short-Term Migration Inflows'!$C$38:$I$38</c:f>
              <c:numCache/>
            </c:numRef>
          </c:val>
          <c:smooth val="0"/>
        </c:ser>
        <c:ser>
          <c:idx val="2"/>
          <c:order val="2"/>
          <c:tx>
            <c:strRef>
              <c:f>'Short-Term Migration Inflows'!$B$39</c:f>
              <c:strCache>
                <c:ptCount val="1"/>
                <c:pt idx="0">
                  <c:v>Northumberland</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'Short-Term Migration Inflows'!$C$36:$I$36</c:f>
              <c:strCache/>
            </c:strRef>
          </c:cat>
          <c:val>
            <c:numRef>
              <c:f>'Short-Term Migration Inflows'!$C$39:$I$39</c:f>
              <c:numCache/>
            </c:numRef>
          </c:val>
          <c:smooth val="0"/>
        </c:ser>
        <c:marker val="1"/>
        <c:axId val="6090599"/>
        <c:axId val="54815392"/>
      </c:lineChart>
      <c:catAx>
        <c:axId val="6090599"/>
        <c:scaling>
          <c:orientation val="minMax"/>
        </c:scaling>
        <c:axPos val="b"/>
        <c:delete val="0"/>
        <c:numFmt formatCode="General" sourceLinked="1"/>
        <c:majorTickMark val="out"/>
        <c:minorTickMark val="none"/>
        <c:tickLblPos val="nextTo"/>
        <c:spPr>
          <a:ln w="3175">
            <a:solidFill>
              <a:srgbClr val="808080"/>
            </a:solidFill>
          </a:ln>
        </c:spPr>
        <c:crossAx val="54815392"/>
        <c:crosses val="autoZero"/>
        <c:auto val="1"/>
        <c:lblOffset val="100"/>
        <c:tickLblSkip val="1"/>
        <c:noMultiLvlLbl val="0"/>
      </c:catAx>
      <c:valAx>
        <c:axId val="5481539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90599"/>
        <c:crossesAt val="1"/>
        <c:crossBetween val="between"/>
        <c:dispUnits/>
      </c:valAx>
      <c:spPr>
        <a:solidFill>
          <a:srgbClr val="FFFFFF"/>
        </a:solidFill>
        <a:ln w="3175">
          <a:noFill/>
        </a:ln>
      </c:spPr>
    </c:plotArea>
    <c:legend>
      <c:legendPos val="r"/>
      <c:layout>
        <c:manualLayout>
          <c:xMode val="edge"/>
          <c:yMode val="edge"/>
          <c:x val="0.7635"/>
          <c:y val="0.4015"/>
          <c:w val="0.19725"/>
          <c:h val="0.25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NINo Registrations - Percentage of population </a:t>
            </a:r>
          </a:p>
        </c:rich>
      </c:tx>
      <c:layout>
        <c:manualLayout>
          <c:xMode val="factor"/>
          <c:yMode val="factor"/>
          <c:x val="-0.06625"/>
          <c:y val="-0.012"/>
        </c:manualLayout>
      </c:layout>
      <c:spPr>
        <a:noFill/>
        <a:ln w="3175">
          <a:noFill/>
        </a:ln>
      </c:spPr>
    </c:title>
    <c:plotArea>
      <c:layout>
        <c:manualLayout>
          <c:xMode val="edge"/>
          <c:yMode val="edge"/>
          <c:x val="0.00075"/>
          <c:y val="0.0605"/>
          <c:w val="0.792"/>
          <c:h val="0.94325"/>
        </c:manualLayout>
      </c:layout>
      <c:lineChart>
        <c:grouping val="standard"/>
        <c:varyColors val="0"/>
        <c:ser>
          <c:idx val="0"/>
          <c:order val="0"/>
          <c:tx>
            <c:strRef>
              <c:f>'NINo Registrations'!$B$37</c:f>
              <c:strCache>
                <c:ptCount val="1"/>
                <c:pt idx="0">
                  <c:v>England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'NINo Registrations'!$C$36:$M$36</c:f>
              <c:strCache/>
            </c:strRef>
          </c:cat>
          <c:val>
            <c:numRef>
              <c:f>'NINo Registrations'!$C$37:$M$37</c:f>
              <c:numCache/>
            </c:numRef>
          </c:val>
          <c:smooth val="0"/>
        </c:ser>
        <c:ser>
          <c:idx val="1"/>
          <c:order val="1"/>
          <c:tx>
            <c:strRef>
              <c:f>'NINo Registrations'!$B$38</c:f>
              <c:strCache>
                <c:ptCount val="1"/>
                <c:pt idx="0">
                  <c:v>North East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'NINo Registrations'!$C$36:$M$36</c:f>
              <c:strCache/>
            </c:strRef>
          </c:cat>
          <c:val>
            <c:numRef>
              <c:f>'NINo Registrations'!$C$38:$M$38</c:f>
              <c:numCache/>
            </c:numRef>
          </c:val>
          <c:smooth val="0"/>
        </c:ser>
        <c:ser>
          <c:idx val="2"/>
          <c:order val="2"/>
          <c:tx>
            <c:strRef>
              <c:f>'NINo Registrations'!$B$39</c:f>
              <c:strCache>
                <c:ptCount val="1"/>
                <c:pt idx="0">
                  <c:v>Northumberland</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'NINo Registrations'!$C$36:$M$36</c:f>
              <c:strCache/>
            </c:strRef>
          </c:cat>
          <c:val>
            <c:numRef>
              <c:f>'NINo Registrations'!$C$39:$M$39</c:f>
              <c:numCache/>
            </c:numRef>
          </c:val>
          <c:smooth val="0"/>
        </c:ser>
        <c:marker val="1"/>
        <c:axId val="23576481"/>
        <c:axId val="10861738"/>
      </c:lineChart>
      <c:catAx>
        <c:axId val="235764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0861738"/>
        <c:crosses val="autoZero"/>
        <c:auto val="1"/>
        <c:lblOffset val="100"/>
        <c:tickLblSkip val="1"/>
        <c:noMultiLvlLbl val="0"/>
      </c:catAx>
      <c:valAx>
        <c:axId val="108617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576481"/>
        <c:crossesAt val="1"/>
        <c:crossBetween val="between"/>
        <c:dispUnits/>
      </c:valAx>
      <c:spPr>
        <a:solidFill>
          <a:srgbClr val="FFFFFF"/>
        </a:solidFill>
        <a:ln w="3175">
          <a:noFill/>
        </a:ln>
      </c:spPr>
    </c:plotArea>
    <c:legend>
      <c:legendPos val="r"/>
      <c:layout>
        <c:manualLayout>
          <c:xMode val="edge"/>
          <c:yMode val="edge"/>
          <c:x val="0.81625"/>
          <c:y val="0.388"/>
          <c:w val="0.177"/>
          <c:h val="0.215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GP Registrations - Percentage of population </a:t>
            </a:r>
          </a:p>
        </c:rich>
      </c:tx>
      <c:layout>
        <c:manualLayout>
          <c:xMode val="factor"/>
          <c:yMode val="factor"/>
          <c:x val="-0.0425"/>
          <c:y val="-0.0395"/>
        </c:manualLayout>
      </c:layout>
      <c:spPr>
        <a:noFill/>
        <a:ln w="3175">
          <a:noFill/>
        </a:ln>
      </c:spPr>
    </c:title>
    <c:plotArea>
      <c:layout>
        <c:manualLayout>
          <c:xMode val="edge"/>
          <c:yMode val="edge"/>
          <c:x val="0.0095"/>
          <c:y val="0.10625"/>
          <c:w val="0.6705"/>
          <c:h val="0.8985"/>
        </c:manualLayout>
      </c:layout>
      <c:lineChart>
        <c:grouping val="standard"/>
        <c:varyColors val="0"/>
        <c:ser>
          <c:idx val="0"/>
          <c:order val="0"/>
          <c:tx>
            <c:strRef>
              <c:f>'GP Registrations'!$B$43</c:f>
              <c:strCache>
                <c:ptCount val="1"/>
                <c:pt idx="0">
                  <c:v>England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'GP Registrations'!$C$42:$M$42</c:f>
              <c:strCache/>
            </c:strRef>
          </c:cat>
          <c:val>
            <c:numRef>
              <c:f>'GP Registrations'!$C$43:$M$43</c:f>
              <c:numCache/>
            </c:numRef>
          </c:val>
          <c:smooth val="0"/>
        </c:ser>
        <c:ser>
          <c:idx val="1"/>
          <c:order val="1"/>
          <c:tx>
            <c:strRef>
              <c:f>'GP Registrations'!$B$44</c:f>
              <c:strCache>
                <c:ptCount val="1"/>
                <c:pt idx="0">
                  <c:v>North East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'GP Registrations'!$C$42:$M$42</c:f>
              <c:strCache/>
            </c:strRef>
          </c:cat>
          <c:val>
            <c:numRef>
              <c:f>'GP Registrations'!$C$44:$M$44</c:f>
              <c:numCache/>
            </c:numRef>
          </c:val>
          <c:smooth val="0"/>
        </c:ser>
        <c:ser>
          <c:idx val="2"/>
          <c:order val="2"/>
          <c:tx>
            <c:strRef>
              <c:f>'GP Registrations'!$B$45</c:f>
              <c:strCache>
                <c:ptCount val="1"/>
                <c:pt idx="0">
                  <c:v>Northumberland</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'GP Registrations'!$C$42:$M$42</c:f>
              <c:strCache/>
            </c:strRef>
          </c:cat>
          <c:val>
            <c:numRef>
              <c:f>'GP Registrations'!$C$45:$M$45</c:f>
              <c:numCache/>
            </c:numRef>
          </c:val>
          <c:smooth val="0"/>
        </c:ser>
        <c:marker val="1"/>
        <c:axId val="30646779"/>
        <c:axId val="7385556"/>
      </c:lineChart>
      <c:catAx>
        <c:axId val="3064677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7385556"/>
        <c:crosses val="autoZero"/>
        <c:auto val="1"/>
        <c:lblOffset val="100"/>
        <c:tickLblSkip val="1"/>
        <c:noMultiLvlLbl val="0"/>
      </c:catAx>
      <c:valAx>
        <c:axId val="73855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646779"/>
        <c:crossesAt val="1"/>
        <c:crossBetween val="between"/>
        <c:dispUnits/>
      </c:valAx>
      <c:spPr>
        <a:solidFill>
          <a:srgbClr val="FFFFFF"/>
        </a:solidFill>
        <a:ln w="3175">
          <a:noFill/>
        </a:ln>
      </c:spPr>
    </c:plotArea>
    <c:legend>
      <c:legendPos val="r"/>
      <c:layout>
        <c:manualLayout>
          <c:xMode val="edge"/>
          <c:yMode val="edge"/>
          <c:x val="0.7485"/>
          <c:y val="0.3655"/>
          <c:w val="0.24225"/>
          <c:h val="0.25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104775</xdr:rowOff>
    </xdr:from>
    <xdr:to>
      <xdr:col>2</xdr:col>
      <xdr:colOff>0</xdr:colOff>
      <xdr:row>82</xdr:row>
      <xdr:rowOff>104775</xdr:rowOff>
    </xdr:to>
    <xdr:sp>
      <xdr:nvSpPr>
        <xdr:cNvPr id="1" name="Text Box 1"/>
        <xdr:cNvSpPr txBox="1">
          <a:spLocks noChangeArrowheads="1"/>
        </xdr:cNvSpPr>
      </xdr:nvSpPr>
      <xdr:spPr>
        <a:xfrm>
          <a:off x="19050" y="8620125"/>
          <a:ext cx="2790825" cy="67532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ONS, NRS, NISRA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not available
</a:t>
          </a:r>
          <a:r>
            <a:rPr lang="en-US" cap="none" sz="1000" b="0" i="0" u="none" baseline="0">
              <a:solidFill>
                <a:srgbClr val="000000"/>
              </a:solidFill>
              <a:latin typeface="Arial"/>
              <a:ea typeface="Arial"/>
              <a:cs typeface="Arial"/>
            </a:rPr>
            <a:t>"0~" = rounded to zero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Totals may not sum due to rounding (figures are rounded to the nearest hundred)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England and Wales: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Population estimates for years prior to mid-2011 are the latest figures, which have been revised in light of the 2011 Census.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International migration figures are taken from the components of change used in the mid-year population estimates and will differ from the official estimates of long-term international migration (LTIM) - see:
</a:t>
          </a:r>
          <a:r>
            <a:rPr lang="en-US" cap="none" sz="1000" b="0" i="0" u="none" baseline="0">
              <a:solidFill>
                <a:srgbClr val="000000"/>
              </a:solidFill>
              <a:latin typeface="Arial"/>
              <a:ea typeface="Arial"/>
              <a:cs typeface="Arial"/>
            </a:rPr>
            <a:t>http://www.ons.gov.uk/ons/guide-method/method-quality/specific/population-and-migration/international-migration-methodology/quality-of-long-term-international-migration-estimates-from-2001-to-2011.pdf
</a:t>
          </a:r>
          <a:r>
            <a:rPr lang="en-US" cap="none" sz="1000" b="0" i="0" u="none" baseline="0">
              <a:solidFill>
                <a:srgbClr val="000000"/>
              </a:solidFill>
              <a:latin typeface="Arial"/>
              <a:ea typeface="Arial"/>
              <a:cs typeface="Arial"/>
            </a:rPr>
            <a:t>3. The internal migration figures are derived from those used in ONS's annual mid-year population estimates. For the years until 'mid-2011 to mid-2012' (inclusive) these may differ slightly from those in ONS's internal migration estimates publications; this is due to the rounding and constraining process needed to create the mid-year estimates.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t </a:t>
          </a:r>
          <a:r>
            <a:rPr lang="en-US" cap="none" sz="1000" b="0" i="0" u="none" baseline="0">
              <a:solidFill>
                <a:srgbClr val="000000"/>
              </a:solidFill>
              <a:latin typeface="Arial"/>
              <a:ea typeface="Arial"/>
              <a:cs typeface="Arial"/>
            </a:rPr>
            <a:t>sub-national level, totals for internal migration estimates are reported at regional, county and LA/UA levels.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a:t>
          </a:r>
          <a:r>
            <a:rPr lang="en-US" cap="none" sz="1000" b="0" i="0" u="none" baseline="0">
              <a:solidFill>
                <a:srgbClr val="000000"/>
              </a:solidFill>
              <a:latin typeface="Arial"/>
              <a:ea typeface="Arial"/>
              <a:cs typeface="Arial"/>
            </a:rPr>
            <a:t>Bedford UA comprises the former district of Bedford (abolished 2009).
</a:t>
          </a:r>
          <a:r>
            <a:rPr lang="en-US" cap="none" sz="1000" b="0" i="0" u="none" baseline="0">
              <a:solidFill>
                <a:srgbClr val="000000"/>
              </a:solidFill>
              <a:latin typeface="Arial"/>
              <a:ea typeface="Arial"/>
              <a:cs typeface="Arial"/>
            </a:rPr>
            <a:t>5. Central Bedfordshire UA comprises the former districts of Mid Bedfordshire and South Bedfordshire (abolished 2009).</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 Cheshire East UA comprises the former districts of Congleton, Crewe and Nantwich and Macclesfield (abolished 2009).</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7. Cheshire West and Chester UA comprises the former districts of Chester, Ellesmere Port &amp; Neston and Vale Royal (abolished 2009).</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8. </a:t>
          </a:r>
          <a:r>
            <a:rPr lang="en-US" cap="none" sz="1000" b="0" i="0" u="none" baseline="0">
              <a:solidFill>
                <a:srgbClr val="000000"/>
              </a:solidFill>
              <a:latin typeface="Arial"/>
              <a:ea typeface="Arial"/>
              <a:cs typeface="Arial"/>
            </a:rPr>
            <a:t>Cornwall UA comprises the former districts of Caradon, Carrick, Kerrier, North Cornwall, Penwith and Restormel (abolished 2009).</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9. County Durham UA comprises the former districts of Chester-le-Street, Derwentside, Durham, Easington, Sedgefield, Teesdale and Wear Valley (abolished 2009).
</a:t>
          </a:r>
          <a:r>
            <a:rPr lang="en-US" cap="none" sz="1000" b="0" i="0" u="none" baseline="0">
              <a:solidFill>
                <a:srgbClr val="000000"/>
              </a:solidFill>
              <a:latin typeface="Arial"/>
              <a:ea typeface="Arial"/>
              <a:cs typeface="Arial"/>
            </a:rPr>
            <a:t>10. The Isles of Scilly were recoded on 1 April 2009.  They are separately administered by an Isles of Scilly council and do not form part of Cornwall UA but, for the purposes of the presentation of statistical data, they may be combined with Cornwall UA.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11. Northumberland UA comprises the former districts of Alnwick, Berwick-upon-Tweed, Blyth Valley, Castle Morpeth, Tynedale and Wansbeck (abolished 2009).
</a:t>
          </a:r>
          <a:r>
            <a:rPr lang="en-US" cap="none" sz="1000" b="0" i="0" u="none" baseline="0">
              <a:solidFill>
                <a:srgbClr val="000000"/>
              </a:solidFill>
              <a:latin typeface="Arial"/>
              <a:ea typeface="Arial"/>
              <a:cs typeface="Arial"/>
            </a:rPr>
            <a:t>12. Shropshire UA comprises the former districts of Bridgnorth, North Shropshire, Oswestry, Shrewsbury and Atcham and South Shropshire (abolished 2009).
</a:t>
          </a:r>
          <a:r>
            <a:rPr lang="en-US" cap="none" sz="1000" b="0" i="0" u="none" baseline="0">
              <a:solidFill>
                <a:srgbClr val="000000"/>
              </a:solidFill>
              <a:latin typeface="Arial"/>
              <a:ea typeface="Arial"/>
              <a:cs typeface="Arial"/>
            </a:rPr>
            <a:t>13. Wiltshire UA comprises the former districts of Kennet, North Wiltshire, Salisbury and West Wiltshire (abolished 2009).
</a:t>
          </a:r>
          <a:r>
            <a:rPr lang="en-US" cap="none" sz="1000" b="0" i="0" u="none" baseline="0">
              <a:solidFill>
                <a:srgbClr val="000000"/>
              </a:solidFill>
              <a:latin typeface="Arial"/>
              <a:ea typeface="Arial"/>
              <a:cs typeface="Arial"/>
            </a:rPr>
            <a:t>14. St Albans was recoded to reflect a boundary change, operative from 1 April 2012.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15. Welwyn Hatfield was recoded to reflect a boundary change, operative from 1 April 2012.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Scotland:
</a:t>
          </a:r>
          <a:r>
            <a:rPr lang="en-US" cap="none" sz="1000" b="0" i="0" u="none" baseline="0">
              <a:solidFill>
                <a:srgbClr val="000000"/>
              </a:solidFill>
              <a:latin typeface="Arial"/>
              <a:ea typeface="Arial"/>
              <a:cs typeface="Arial"/>
            </a:rPr>
            <a:t>1. Population estimates for years prior to mid-2011</a:t>
          </a:r>
          <a:r>
            <a:rPr lang="en-US" cap="none" sz="1000" b="0" i="0" u="none" baseline="0">
              <a:solidFill>
                <a:srgbClr val="000000"/>
              </a:solidFill>
              <a:latin typeface="Arial"/>
              <a:ea typeface="Arial"/>
              <a:cs typeface="Arial"/>
            </a:rPr>
            <a:t> are the latest figures, which have been revised in light of the 2011 Census.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Northern Ireland:
</a:t>
          </a:r>
          <a:r>
            <a:rPr lang="en-US" cap="none" sz="1000" b="0" i="0" u="none" baseline="0">
              <a:solidFill>
                <a:srgbClr val="000000"/>
              </a:solidFill>
              <a:latin typeface="Arial"/>
              <a:ea typeface="Arial"/>
              <a:cs typeface="Arial"/>
            </a:rPr>
            <a:t>1. Population</a:t>
          </a:r>
          <a:r>
            <a:rPr lang="en-US" cap="none" sz="1000" b="0" i="0" u="none" baseline="0">
              <a:solidFill>
                <a:srgbClr val="000000"/>
              </a:solidFill>
              <a:latin typeface="Arial"/>
              <a:ea typeface="Arial"/>
              <a:cs typeface="Arial"/>
            </a:rPr>
            <a:t> es</a:t>
          </a:r>
          <a:r>
            <a:rPr lang="en-US" cap="none" sz="1000" b="0" i="0" u="none" baseline="0">
              <a:solidFill>
                <a:srgbClr val="000000"/>
              </a:solidFill>
              <a:latin typeface="Arial"/>
              <a:ea typeface="Arial"/>
              <a:cs typeface="Arial"/>
            </a:rPr>
            <a:t>timates for years prior to mid-2011 are the latest figures, which have been revised in light of the 2011 Census.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32</xdr:row>
      <xdr:rowOff>38100</xdr:rowOff>
    </xdr:from>
    <xdr:to>
      <xdr:col>18</xdr:col>
      <xdr:colOff>247650</xdr:colOff>
      <xdr:row>49</xdr:row>
      <xdr:rowOff>0</xdr:rowOff>
    </xdr:to>
    <xdr:graphicFrame>
      <xdr:nvGraphicFramePr>
        <xdr:cNvPr id="1" name="Chart 1"/>
        <xdr:cNvGraphicFramePr/>
      </xdr:nvGraphicFramePr>
      <xdr:xfrm>
        <a:off x="8629650" y="6115050"/>
        <a:ext cx="6410325"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114300</xdr:rowOff>
    </xdr:from>
    <xdr:to>
      <xdr:col>8</xdr:col>
      <xdr:colOff>714375</xdr:colOff>
      <xdr:row>76</xdr:row>
      <xdr:rowOff>28575</xdr:rowOff>
    </xdr:to>
    <xdr:sp>
      <xdr:nvSpPr>
        <xdr:cNvPr id="1" name="Text Box 1"/>
        <xdr:cNvSpPr txBox="1">
          <a:spLocks noChangeArrowheads="1"/>
        </xdr:cNvSpPr>
      </xdr:nvSpPr>
      <xdr:spPr>
        <a:xfrm>
          <a:off x="0" y="11791950"/>
          <a:ext cx="7391400" cy="3533775"/>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Source: </a:t>
          </a:r>
          <a:r>
            <a:rPr lang="en-US" cap="none" sz="1000" b="0" i="0" u="none" baseline="0">
              <a:solidFill>
                <a:srgbClr val="000000"/>
              </a:solidFill>
              <a:latin typeface="Arial"/>
              <a:ea typeface="Arial"/>
              <a:cs typeface="Arial"/>
            </a:rPr>
            <a:t>ONS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NISRA, </a:t>
          </a:r>
          <a:r>
            <a:rPr lang="en-US" cap="none" sz="1000" b="0" i="0" u="none" baseline="0">
              <a:solidFill>
                <a:srgbClr val="000000"/>
              </a:solidFill>
              <a:latin typeface="Arial"/>
              <a:ea typeface="Arial"/>
              <a:cs typeface="Arial"/>
            </a:rPr>
            <a:t>National Insurance Number allocations - Department for Work and Pensions (DWP)s.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Date of Data Extract = Aug 2014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NINo data are unrounded but </a:t>
          </a:r>
          <a:r>
            <a:rPr lang="en-US" cap="none" sz="1000" b="0" i="0" u="none" baseline="0">
              <a:solidFill>
                <a:srgbClr val="000000"/>
              </a:solidFill>
              <a:latin typeface="Arial"/>
              <a:ea typeface="Arial"/>
              <a:cs typeface="Arial"/>
            </a:rPr>
            <a:t>protected using introduced random error. 
</a:t>
          </a:r>
          <a:r>
            <a:rPr lang="en-US" cap="none" sz="1000" b="0" i="0" u="none" baseline="0">
              <a:solidFill>
                <a:srgbClr val="000000"/>
              </a:solidFill>
              <a:latin typeface="Arial"/>
              <a:ea typeface="Arial"/>
              <a:cs typeface="Arial"/>
            </a:rPr>
            <a:t>As of 29 August 2013, the method used by the DWP to randomly adjust data on NINo registrations for disclosure control differs to that formerly used. As a result:
</a:t>
          </a:r>
          <a:r>
            <a:rPr lang="en-US" cap="none" sz="1000" b="0" i="0" u="none" baseline="0">
              <a:solidFill>
                <a:srgbClr val="000000"/>
              </a:solidFill>
              <a:latin typeface="Arial"/>
              <a:ea typeface="Arial"/>
              <a:cs typeface="Arial"/>
            </a:rPr>
            <a:t>a) Figures may differ to those previously published (though the underlying data remains the same).
</a:t>
          </a:r>
          <a:r>
            <a:rPr lang="en-US" cap="none" sz="1000" b="0" i="0" u="none" baseline="0">
              <a:solidFill>
                <a:srgbClr val="000000"/>
              </a:solidFill>
              <a:latin typeface="Arial"/>
              <a:ea typeface="Arial"/>
              <a:cs typeface="Arial"/>
            </a:rPr>
            <a:t>b) Sum of figures may differ from totals.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NINo data is unrounded but </a:t>
          </a:r>
          <a:r>
            <a:rPr lang="en-US" cap="none" sz="1000" b="0" i="0" u="none" baseline="0">
              <a:solidFill>
                <a:srgbClr val="000000"/>
              </a:solidFill>
              <a:latin typeface="Arial"/>
              <a:ea typeface="Arial"/>
              <a:cs typeface="Arial"/>
            </a:rPr>
            <a:t>protected using introduced random error.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2.NINo registration date is derived from the date at which a NINo is maintained on the National Insurance Recording System.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Local authority improvements have been made to the allocation of migrants whose residential address is incomplete. Figures reflect the best estimate of an overseas national's locality at the time of registering for a NINo.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Population estimates are for UK</a:t>
          </a:r>
          <a:r>
            <a:rPr lang="en-US" cap="none" sz="1000" b="0" i="0" u="none" baseline="0">
              <a:solidFill>
                <a:srgbClr val="000000"/>
              </a:solidFill>
              <a:latin typeface="Arial"/>
              <a:ea typeface="Arial"/>
              <a:cs typeface="Arial"/>
            </a:rPr>
            <a:t> residents </a:t>
          </a:r>
          <a:r>
            <a:rPr lang="en-US" cap="none" sz="1000" b="0" i="0" u="none" baseline="0">
              <a:solidFill>
                <a:srgbClr val="000000"/>
              </a:solidFill>
              <a:latin typeface="Arial"/>
              <a:ea typeface="Arial"/>
              <a:cs typeface="Arial"/>
            </a:rPr>
            <a:t>aged 16 to 64 only.
</a:t>
          </a:r>
          <a:r>
            <a:rPr lang="en-US" cap="none" sz="1000" b="0" i="0" u="none" baseline="0">
              <a:solidFill>
                <a:srgbClr val="000000"/>
              </a:solidFill>
              <a:latin typeface="Arial"/>
              <a:ea typeface="Arial"/>
              <a:cs typeface="Arial"/>
            </a:rPr>
            <a:t>5. The Isles of Scilly were recoded on 1 April 2009.  They are separately administered by an Isles of Scilly council and do not form part of Cornwall UA but, for the purposes of the presentation of statistical data, they may be combined with Cornwall UA.
</a:t>
          </a:r>
          <a:r>
            <a:rPr lang="en-US" cap="none" sz="1000" b="0" i="0" u="none" baseline="0">
              <a:solidFill>
                <a:srgbClr val="000000"/>
              </a:solidFill>
              <a:latin typeface="Arial"/>
              <a:ea typeface="Arial"/>
              <a:cs typeface="Arial"/>
            </a:rPr>
            <a:t>6.</a:t>
          </a:r>
          <a:r>
            <a:rPr lang="en-US" cap="none" sz="1000" b="0" i="0" u="none" baseline="0">
              <a:solidFill>
                <a:srgbClr val="000000"/>
              </a:solidFill>
              <a:latin typeface="Arial"/>
              <a:ea typeface="Arial"/>
              <a:cs typeface="Arial"/>
            </a:rPr>
            <a:t> The data for mid-2012, mid-2013 and mid-2014 have all been revised.
</a:t>
          </a:r>
          <a:r>
            <a:rPr lang="en-US" cap="none" sz="1000" b="0" i="0" u="none" baseline="0">
              <a:solidFill>
                <a:srgbClr val="000000"/>
              </a:solidFill>
              <a:latin typeface="Arial"/>
              <a:ea typeface="Arial"/>
              <a:cs typeface="Arial"/>
            </a:rPr>
            <a:t>7. Mid-2015 population estimates for Northern Ireland </a:t>
          </a:r>
          <a:r>
            <a:rPr lang="en-US" cap="none" sz="1000" b="0" i="0" u="none" baseline="0">
              <a:solidFill>
                <a:srgbClr val="000000"/>
              </a:solidFill>
              <a:latin typeface="Arial"/>
              <a:ea typeface="Arial"/>
              <a:cs typeface="Arial"/>
            </a:rPr>
            <a:t>are unavailable</a:t>
          </a:r>
          <a:r>
            <a:rPr lang="en-US" cap="none" sz="1000" b="0" i="0" u="none" baseline="0">
              <a:solidFill>
                <a:srgbClr val="000000"/>
              </a:solidFill>
              <a:latin typeface="Arial"/>
              <a:ea typeface="Arial"/>
              <a:cs typeface="Arial"/>
            </a:rPr>
            <a:t> at this time. This spreadsheet will be updated once the data become available.</a:t>
          </a:r>
          <a:r>
            <a:rPr lang="en-US" cap="none" sz="1000" b="0" i="0" u="none" baseline="0">
              <a:solidFill>
                <a:srgbClr val="000000"/>
              </a:solidFill>
              <a:latin typeface="Arial"/>
              <a:ea typeface="Arial"/>
              <a:cs typeface="Arial"/>
            </a:rPr>
            <a:t>
</a:t>
          </a:r>
          <a:r>
            <a:rPr lang="en-US" cap="none" sz="1100" b="0" i="0" u="none" baseline="0">
              <a:solidFill>
                <a:srgbClr val="FF0000"/>
              </a:solidFill>
              <a:latin typeface="Calibri"/>
              <a:ea typeface="Calibri"/>
              <a:cs typeface="Calibri"/>
            </a:rPr>
            <a:t>
</a:t>
          </a:r>
          <a:r>
            <a:rPr lang="en-US" cap="none" sz="1000" b="0" i="0" u="none" baseline="0">
              <a:solidFill>
                <a:srgbClr val="FF0000"/>
              </a:solidFill>
              <a:latin typeface="Calibri"/>
              <a:ea typeface="Calibri"/>
              <a:cs typeface="Calibri"/>
            </a:rPr>
            <a:t>
</a:t>
          </a:r>
          <a:r>
            <a:rPr lang="en-US" cap="none" sz="1000" b="1" i="0" u="none" baseline="0">
              <a:solidFill>
                <a:srgbClr val="000000"/>
              </a:solidFill>
              <a:latin typeface="Calibri"/>
              <a:ea typeface="Calibri"/>
              <a:cs typeface="Calibri"/>
            </a:rPr>
            <a:t>
</a:t>
          </a:r>
        </a:p>
      </xdr:txBody>
    </xdr:sp>
    <xdr:clientData/>
  </xdr:twoCellAnchor>
  <xdr:twoCellAnchor>
    <xdr:from>
      <xdr:col>1</xdr:col>
      <xdr:colOff>0</xdr:colOff>
      <xdr:row>39</xdr:row>
      <xdr:rowOff>95250</xdr:rowOff>
    </xdr:from>
    <xdr:to>
      <xdr:col>9</xdr:col>
      <xdr:colOff>561975</xdr:colOff>
      <xdr:row>56</xdr:row>
      <xdr:rowOff>85725</xdr:rowOff>
    </xdr:to>
    <xdr:graphicFrame>
      <xdr:nvGraphicFramePr>
        <xdr:cNvPr id="2" name="Chart 2"/>
        <xdr:cNvGraphicFramePr/>
      </xdr:nvGraphicFramePr>
      <xdr:xfrm>
        <a:off x="819150" y="8343900"/>
        <a:ext cx="713422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46</xdr:row>
      <xdr:rowOff>19050</xdr:rowOff>
    </xdr:from>
    <xdr:to>
      <xdr:col>6</xdr:col>
      <xdr:colOff>247650</xdr:colOff>
      <xdr:row>60</xdr:row>
      <xdr:rowOff>85725</xdr:rowOff>
    </xdr:to>
    <xdr:graphicFrame>
      <xdr:nvGraphicFramePr>
        <xdr:cNvPr id="1" name="Chart 1"/>
        <xdr:cNvGraphicFramePr/>
      </xdr:nvGraphicFramePr>
      <xdr:xfrm>
        <a:off x="714375" y="9401175"/>
        <a:ext cx="5238750" cy="2447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nowledge@northumberland.gov.uk" TargetMode="External" /><Relationship Id="rId2" Type="http://schemas.openxmlformats.org/officeDocument/2006/relationships/hyperlink" Target="http://www.ons.gov.uk/ons/guide-method/method-quality/specific/population-and-migration/international-migration-methodology/quality-of-long-term-international-migration-estimates-from-2001-to-2011.pdf" TargetMode="External" /><Relationship Id="rId3" Type="http://schemas.openxmlformats.org/officeDocument/2006/relationships/hyperlink" Target="http://www.ons.gov.uk/ons/taxonomy/search/index.html?nscl=Migration+within+the+UK&amp;nscl-orig=Migration+within+the+UK&amp;content-type=Dataset&amp;content-type=Reference+table&amp;sortDirection=DESCENDING&amp;sortBy=pubdate" TargetMode="External" /><Relationship Id="rId4" Type="http://schemas.openxmlformats.org/officeDocument/2006/relationships/hyperlink" Target="http://www.ons.gov.uk/ons/taxonomy/index.html?nscl=Local+Area+Migration+Indicators#tab-data-tables"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www.ons.gov.uk/ons/guide-method/method-quality/specific/population-and-migration/international-migration-methodology/index.html" TargetMode="External" /><Relationship Id="rId2" Type="http://schemas.openxmlformats.org/officeDocument/2006/relationships/hyperlink" Target="https://www.ons.gov.uk/peoplepopulationandcommunity/populationandmigration/migrationwithintheuk/datasets/localareamigrationindicatorsunitedkingdom"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S64"/>
  <sheetViews>
    <sheetView tabSelected="1" zoomScalePageLayoutView="0" workbookViewId="0" topLeftCell="A1">
      <selection activeCell="C5" sqref="C5"/>
    </sheetView>
  </sheetViews>
  <sheetFormatPr defaultColWidth="9.140625" defaultRowHeight="12.75"/>
  <cols>
    <col min="1" max="1" width="9.140625" style="37" customWidth="1"/>
    <col min="2" max="2" width="3.7109375" style="37" customWidth="1"/>
    <col min="3" max="3" width="93.57421875" style="37" customWidth="1"/>
    <col min="4" max="4" width="3.7109375" style="37" customWidth="1"/>
    <col min="5" max="16384" width="9.140625" style="37" customWidth="1"/>
  </cols>
  <sheetData>
    <row r="2" spans="2:4" ht="15">
      <c r="B2" s="33"/>
      <c r="C2" s="49" t="s">
        <v>239</v>
      </c>
      <c r="D2" s="39"/>
    </row>
    <row r="3" spans="2:4" ht="15">
      <c r="B3" s="28"/>
      <c r="C3" s="25"/>
      <c r="D3" s="30"/>
    </row>
    <row r="4" spans="2:5" ht="45">
      <c r="B4" s="46"/>
      <c r="C4" s="42" t="s">
        <v>203</v>
      </c>
      <c r="D4" s="47"/>
      <c r="E4" s="42"/>
    </row>
    <row r="5" spans="2:4" ht="15">
      <c r="B5" s="28"/>
      <c r="C5" s="43" t="s">
        <v>92</v>
      </c>
      <c r="D5" s="30"/>
    </row>
    <row r="6" spans="2:10" ht="15">
      <c r="B6" s="28"/>
      <c r="C6" s="25"/>
      <c r="D6" s="30"/>
      <c r="F6" s="228"/>
      <c r="G6" s="228"/>
      <c r="H6" s="228"/>
      <c r="I6" s="228"/>
      <c r="J6" s="228"/>
    </row>
    <row r="7" spans="2:10" ht="15">
      <c r="B7" s="28"/>
      <c r="C7" s="44" t="s">
        <v>93</v>
      </c>
      <c r="D7" s="30"/>
      <c r="F7" s="58"/>
      <c r="G7" s="58"/>
      <c r="H7" s="58"/>
      <c r="I7" s="58"/>
      <c r="J7" s="58"/>
    </row>
    <row r="8" spans="2:10" ht="15">
      <c r="B8" s="28"/>
      <c r="C8" s="72" t="s">
        <v>97</v>
      </c>
      <c r="D8" s="30"/>
      <c r="F8" s="50"/>
      <c r="G8" s="58"/>
      <c r="H8" s="58"/>
      <c r="I8" s="58"/>
      <c r="J8" s="58"/>
    </row>
    <row r="9" spans="2:4" ht="25.5">
      <c r="B9" s="28"/>
      <c r="C9" s="66" t="s">
        <v>105</v>
      </c>
      <c r="D9" s="30"/>
    </row>
    <row r="10" spans="2:4" ht="15">
      <c r="B10" s="28"/>
      <c r="C10" s="66"/>
      <c r="D10" s="30"/>
    </row>
    <row r="11" spans="2:10" ht="38.25">
      <c r="B11" s="28"/>
      <c r="C11" s="67" t="s">
        <v>107</v>
      </c>
      <c r="D11" s="30"/>
      <c r="E11" s="45"/>
      <c r="F11" s="58"/>
      <c r="G11" s="58"/>
      <c r="H11" s="58"/>
      <c r="I11" s="58"/>
      <c r="J11" s="58"/>
    </row>
    <row r="12" spans="2:10" ht="15">
      <c r="B12" s="28"/>
      <c r="C12" s="68"/>
      <c r="D12" s="30"/>
      <c r="E12" s="45"/>
      <c r="F12" s="58"/>
      <c r="G12" s="58"/>
      <c r="H12" s="58"/>
      <c r="I12" s="58"/>
      <c r="J12" s="58"/>
    </row>
    <row r="13" spans="2:10" ht="15">
      <c r="B13" s="28"/>
      <c r="C13" s="69" t="s">
        <v>123</v>
      </c>
      <c r="D13" s="30"/>
      <c r="E13" s="45"/>
      <c r="F13" s="58"/>
      <c r="G13" s="58"/>
      <c r="H13" s="58"/>
      <c r="I13" s="58"/>
      <c r="J13" s="58"/>
    </row>
    <row r="14" spans="2:10" ht="15">
      <c r="B14" s="28"/>
      <c r="C14" s="64" t="s">
        <v>124</v>
      </c>
      <c r="D14" s="30"/>
      <c r="E14" s="45"/>
      <c r="F14" s="58"/>
      <c r="G14" s="58"/>
      <c r="H14" s="58"/>
      <c r="I14" s="58"/>
      <c r="J14" s="58"/>
    </row>
    <row r="15" spans="2:10" ht="15">
      <c r="B15" s="28"/>
      <c r="C15" s="70" t="s">
        <v>125</v>
      </c>
      <c r="D15" s="30"/>
      <c r="E15" s="45"/>
      <c r="F15" s="58"/>
      <c r="G15" s="58"/>
      <c r="H15" s="58"/>
      <c r="I15" s="58"/>
      <c r="J15" s="58"/>
    </row>
    <row r="16" spans="2:10" ht="15">
      <c r="B16" s="28"/>
      <c r="C16" s="25"/>
      <c r="D16" s="30"/>
      <c r="E16" s="45"/>
      <c r="F16" s="58"/>
      <c r="G16" s="58"/>
      <c r="H16" s="58"/>
      <c r="I16" s="58"/>
      <c r="J16" s="58"/>
    </row>
    <row r="17" spans="2:8" ht="15">
      <c r="B17" s="28"/>
      <c r="C17" s="35" t="s">
        <v>202</v>
      </c>
      <c r="D17" s="22"/>
      <c r="F17" s="57"/>
      <c r="H17" s="36"/>
    </row>
    <row r="18" spans="2:8" ht="15">
      <c r="B18" s="28"/>
      <c r="C18" s="17" t="s">
        <v>94</v>
      </c>
      <c r="D18" s="22"/>
      <c r="H18" s="36"/>
    </row>
    <row r="19" spans="2:7" ht="15">
      <c r="B19" s="28"/>
      <c r="C19" s="71" t="s">
        <v>120</v>
      </c>
      <c r="D19" s="22"/>
      <c r="F19" s="36"/>
      <c r="G19" s="36"/>
    </row>
    <row r="20" spans="2:7" ht="30">
      <c r="B20" s="28"/>
      <c r="C20" s="44" t="s">
        <v>88</v>
      </c>
      <c r="D20" s="21"/>
      <c r="F20" s="58"/>
      <c r="G20" s="58"/>
    </row>
    <row r="21" spans="2:7" ht="15">
      <c r="B21" s="28"/>
      <c r="C21" s="51" t="s">
        <v>199</v>
      </c>
      <c r="D21" s="22"/>
      <c r="F21" s="227"/>
      <c r="G21" s="231"/>
    </row>
    <row r="22" spans="2:4" ht="15">
      <c r="B22" s="28"/>
      <c r="C22" s="229" t="s">
        <v>69</v>
      </c>
      <c r="D22" s="230"/>
    </row>
    <row r="23" spans="2:7" ht="30">
      <c r="B23" s="28"/>
      <c r="C23" s="44" t="s">
        <v>70</v>
      </c>
      <c r="D23" s="21"/>
      <c r="E23" s="58"/>
      <c r="F23" s="58"/>
      <c r="G23" s="58"/>
    </row>
    <row r="24" spans="2:7" ht="15">
      <c r="B24" s="28"/>
      <c r="C24" s="51" t="s">
        <v>237</v>
      </c>
      <c r="D24" s="22"/>
      <c r="F24" s="227"/>
      <c r="G24" s="231"/>
    </row>
    <row r="25" spans="2:7" ht="15">
      <c r="B25" s="28"/>
      <c r="C25" s="229" t="s">
        <v>66</v>
      </c>
      <c r="D25" s="230"/>
      <c r="F25" s="57"/>
      <c r="G25" s="59"/>
    </row>
    <row r="26" spans="2:7" ht="30">
      <c r="B26" s="28"/>
      <c r="C26" s="44" t="s">
        <v>76</v>
      </c>
      <c r="D26" s="22"/>
      <c r="F26" s="57"/>
      <c r="G26" s="59"/>
    </row>
    <row r="27" spans="2:7" ht="15">
      <c r="B27" s="28"/>
      <c r="C27" s="20" t="s">
        <v>200</v>
      </c>
      <c r="D27" s="22"/>
      <c r="F27" s="57"/>
      <c r="G27" s="59"/>
    </row>
    <row r="28" spans="2:7" ht="15">
      <c r="B28" s="28"/>
      <c r="C28" s="229" t="s">
        <v>80</v>
      </c>
      <c r="D28" s="230"/>
      <c r="F28" s="57"/>
      <c r="G28" s="59"/>
    </row>
    <row r="29" spans="2:4" ht="30">
      <c r="B29" s="28"/>
      <c r="C29" s="44" t="s">
        <v>77</v>
      </c>
      <c r="D29" s="22"/>
    </row>
    <row r="30" spans="2:4" ht="15">
      <c r="B30" s="28"/>
      <c r="C30" s="20" t="s">
        <v>201</v>
      </c>
      <c r="D30" s="22"/>
    </row>
    <row r="31" spans="2:4" ht="15">
      <c r="B31" s="28"/>
      <c r="C31" s="17" t="s">
        <v>210</v>
      </c>
      <c r="D31" s="22"/>
    </row>
    <row r="32" spans="2:7" ht="15">
      <c r="B32" s="28"/>
      <c r="C32" s="20"/>
      <c r="D32" s="22"/>
      <c r="F32" s="227"/>
      <c r="G32" s="227"/>
    </row>
    <row r="33" spans="2:10" ht="30">
      <c r="B33" s="28"/>
      <c r="C33" s="48" t="s">
        <v>117</v>
      </c>
      <c r="D33" s="22"/>
      <c r="F33" s="228"/>
      <c r="G33" s="228"/>
      <c r="H33" s="228"/>
      <c r="I33" s="228"/>
      <c r="J33" s="228"/>
    </row>
    <row r="34" spans="2:10" ht="30">
      <c r="B34" s="28"/>
      <c r="C34" s="62" t="s">
        <v>118</v>
      </c>
      <c r="D34" s="22"/>
      <c r="G34" s="59"/>
      <c r="H34" s="59"/>
      <c r="I34" s="59"/>
      <c r="J34" s="59"/>
    </row>
    <row r="35" spans="2:4" ht="30">
      <c r="B35" s="28"/>
      <c r="C35" s="62" t="s">
        <v>119</v>
      </c>
      <c r="D35" s="22"/>
    </row>
    <row r="36" spans="2:4" ht="15">
      <c r="B36" s="28"/>
      <c r="C36" s="25"/>
      <c r="D36" s="30"/>
    </row>
    <row r="37" spans="2:9" ht="15">
      <c r="B37" s="28"/>
      <c r="C37" s="18" t="s">
        <v>95</v>
      </c>
      <c r="D37" s="30"/>
      <c r="E37" s="228"/>
      <c r="F37" s="228"/>
      <c r="G37" s="228"/>
      <c r="H37" s="228"/>
      <c r="I37" s="228"/>
    </row>
    <row r="38" spans="2:4" ht="30">
      <c r="B38" s="28"/>
      <c r="C38" s="44" t="s">
        <v>96</v>
      </c>
      <c r="D38" s="30"/>
    </row>
    <row r="39" spans="2:4" ht="15">
      <c r="B39" s="52"/>
      <c r="C39" s="53"/>
      <c r="D39" s="54"/>
    </row>
    <row r="41" ht="15">
      <c r="B41" s="37" t="s">
        <v>238</v>
      </c>
    </row>
    <row r="42" ht="15">
      <c r="F42" s="57"/>
    </row>
    <row r="43" spans="6:7" ht="15">
      <c r="F43" s="227"/>
      <c r="G43" s="227"/>
    </row>
    <row r="44" spans="6:10" ht="15">
      <c r="F44" s="228"/>
      <c r="G44" s="228"/>
      <c r="H44" s="228"/>
      <c r="I44" s="228"/>
      <c r="J44" s="228"/>
    </row>
    <row r="59" ht="15">
      <c r="F59" s="55"/>
    </row>
    <row r="60" ht="15">
      <c r="F60" s="55"/>
    </row>
    <row r="61" spans="6:19" ht="15">
      <c r="F61" s="226"/>
      <c r="G61" s="226"/>
      <c r="H61" s="226"/>
      <c r="I61" s="226"/>
      <c r="J61" s="226"/>
      <c r="K61" s="226"/>
      <c r="L61" s="226"/>
      <c r="M61" s="226"/>
      <c r="N61" s="226"/>
      <c r="O61" s="226"/>
      <c r="P61" s="226"/>
      <c r="Q61" s="226"/>
      <c r="R61" s="226"/>
      <c r="S61" s="226"/>
    </row>
    <row r="62" spans="6:19" ht="15">
      <c r="F62" s="226"/>
      <c r="G62" s="226"/>
      <c r="H62" s="226"/>
      <c r="I62" s="226"/>
      <c r="J62" s="226"/>
      <c r="K62" s="226"/>
      <c r="L62" s="226"/>
      <c r="M62" s="226"/>
      <c r="N62" s="226"/>
      <c r="O62" s="226"/>
      <c r="P62" s="226"/>
      <c r="Q62" s="226"/>
      <c r="R62" s="226"/>
      <c r="S62" s="226"/>
    </row>
    <row r="63" spans="6:19" ht="15">
      <c r="F63" s="226"/>
      <c r="G63" s="226"/>
      <c r="H63" s="226"/>
      <c r="I63" s="226"/>
      <c r="J63" s="226"/>
      <c r="K63" s="226"/>
      <c r="L63" s="226"/>
      <c r="M63" s="226"/>
      <c r="N63" s="226"/>
      <c r="O63" s="226"/>
      <c r="P63" s="226"/>
      <c r="Q63" s="226"/>
      <c r="R63" s="226"/>
      <c r="S63" s="226"/>
    </row>
    <row r="64" spans="6:19" ht="15">
      <c r="F64" s="226"/>
      <c r="G64" s="226"/>
      <c r="H64" s="226"/>
      <c r="I64" s="226"/>
      <c r="J64" s="226"/>
      <c r="K64" s="226"/>
      <c r="L64" s="226"/>
      <c r="M64" s="226"/>
      <c r="N64" s="226"/>
      <c r="O64" s="226"/>
      <c r="P64" s="226"/>
      <c r="Q64" s="226"/>
      <c r="R64" s="226"/>
      <c r="S64" s="226"/>
    </row>
  </sheetData>
  <sheetProtection/>
  <mergeCells count="15">
    <mergeCell ref="C22:D22"/>
    <mergeCell ref="E37:I37"/>
    <mergeCell ref="F6:J6"/>
    <mergeCell ref="F21:G21"/>
    <mergeCell ref="F24:G24"/>
    <mergeCell ref="F32:G32"/>
    <mergeCell ref="F63:S63"/>
    <mergeCell ref="F64:S64"/>
    <mergeCell ref="F43:G43"/>
    <mergeCell ref="F44:J44"/>
    <mergeCell ref="C25:D25"/>
    <mergeCell ref="C28:D28"/>
    <mergeCell ref="F61:S61"/>
    <mergeCell ref="F62:S62"/>
    <mergeCell ref="F33:J33"/>
  </mergeCells>
  <hyperlinks>
    <hyperlink ref="C5" r:id="rId1" display="knowledge@northumberland.gov.uk"/>
    <hyperlink ref="C37" location="Contents!A1" display="Contents"/>
    <hyperlink ref="C9" r:id="rId2" display="http://www.ons.gov.uk/ons/guide-method/method-quality/specific/population-and-migration/international-migration-methodology/quality-of-long-term-international-migration-estimates-from-2001-to-2011.pdf"/>
    <hyperlink ref="C11" r:id="rId3" display="http://www.ons.gov.uk/ons/taxonomy/search/index.html?nscl=Migration+within+the+UK&amp;nscl-orig=Migration+within+the+UK&amp;content-type=Dataset&amp;content-type=Reference+table&amp;sortDirection=DESCENDING&amp;sortBy=pubdate"/>
    <hyperlink ref="C8" r:id="rId4" display="http://www.ons.gov.uk/ons/taxonomy/index.html?nscl=Local+Area+Migration+Indicators#tab-data-tabl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C14"/>
  <sheetViews>
    <sheetView zoomScalePageLayoutView="0" workbookViewId="0" topLeftCell="A1">
      <selection activeCell="C23" sqref="C23"/>
    </sheetView>
  </sheetViews>
  <sheetFormatPr defaultColWidth="9.140625" defaultRowHeight="12.75"/>
  <cols>
    <col min="1" max="1" width="9.140625" style="37" customWidth="1"/>
    <col min="2" max="2" width="3.7109375" style="37" customWidth="1"/>
    <col min="3" max="3" width="90.7109375" style="37" customWidth="1"/>
    <col min="4" max="4" width="3.7109375" style="37" customWidth="1"/>
    <col min="5" max="16384" width="9.140625" style="37" customWidth="1"/>
  </cols>
  <sheetData>
    <row r="3" spans="2:3" ht="15">
      <c r="B3" s="33"/>
      <c r="C3" s="26" t="s">
        <v>95</v>
      </c>
    </row>
    <row r="4" spans="2:3" ht="15">
      <c r="B4" s="28"/>
      <c r="C4" s="30"/>
    </row>
    <row r="5" spans="2:3" ht="45">
      <c r="B5" s="28"/>
      <c r="C5" s="29" t="s">
        <v>98</v>
      </c>
    </row>
    <row r="6" spans="2:3" ht="15">
      <c r="B6" s="28"/>
      <c r="C6" s="30"/>
    </row>
    <row r="7" spans="2:3" ht="18.75" customHeight="1">
      <c r="B7" s="28"/>
      <c r="C7" s="56" t="s">
        <v>102</v>
      </c>
    </row>
    <row r="8" spans="2:3" ht="18.75" customHeight="1">
      <c r="B8" s="28"/>
      <c r="C8" s="56" t="s">
        <v>99</v>
      </c>
    </row>
    <row r="9" spans="2:3" ht="18.75" customHeight="1">
      <c r="B9" s="28"/>
      <c r="C9" s="225" t="s">
        <v>236</v>
      </c>
    </row>
    <row r="10" spans="2:3" ht="18.75" customHeight="1">
      <c r="B10" s="28"/>
      <c r="C10" s="56" t="s">
        <v>100</v>
      </c>
    </row>
    <row r="11" spans="2:3" ht="18.75" customHeight="1">
      <c r="B11" s="28"/>
      <c r="C11" s="56" t="s">
        <v>101</v>
      </c>
    </row>
    <row r="12" spans="2:3" ht="15">
      <c r="B12" s="28"/>
      <c r="C12" s="225" t="s">
        <v>210</v>
      </c>
    </row>
    <row r="13" spans="2:3" ht="15">
      <c r="B13" s="28"/>
      <c r="C13" s="56"/>
    </row>
    <row r="14" spans="2:3" ht="15">
      <c r="B14" s="52"/>
      <c r="C14" s="54"/>
    </row>
  </sheetData>
  <sheetProtection/>
  <hyperlinks>
    <hyperlink ref="C7" location="'Migration Flows'!A1" display="Migration flows - In Flows and Out Flows"/>
    <hyperlink ref="C8" location="'Short-Term Migration Inflows'!A1" display="Short term Migration Inflows"/>
    <hyperlink ref="C10" location="'NINo Registrations'!A1" display="Migrant National Insirance Number (NINo) Registrations"/>
    <hyperlink ref="C11" location="'GP Registrations'!A1" display="New migrant GP registrations"/>
    <hyperlink ref="C12" location="'Births to non-UK born mothers'!A1" display="Births to non-UK born mothers"/>
    <hyperlink ref="C9" location="'ST Int Mig'!A1" display="Short term International migration by reason"/>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sheetPr>
  <dimension ref="A1:AU112"/>
  <sheetViews>
    <sheetView zoomScalePageLayoutView="0" workbookViewId="0" topLeftCell="A2">
      <selection activeCell="D2" sqref="D1:D16384"/>
    </sheetView>
  </sheetViews>
  <sheetFormatPr defaultColWidth="7.7109375" defaultRowHeight="12.75"/>
  <cols>
    <col min="1" max="1" width="14.7109375" style="25" customWidth="1"/>
    <col min="2" max="2" width="27.421875" style="25" customWidth="1"/>
    <col min="3" max="17" width="12.7109375" style="25" customWidth="1"/>
    <col min="18" max="18" width="14.28125" style="25" bestFit="1" customWidth="1"/>
    <col min="19" max="22" width="11.57421875" style="25" bestFit="1" customWidth="1"/>
    <col min="23" max="23" width="14.28125" style="25" bestFit="1" customWidth="1"/>
    <col min="24" max="27" width="11.57421875" style="25" bestFit="1" customWidth="1"/>
    <col min="28" max="28" width="14.28125" style="25" bestFit="1" customWidth="1"/>
    <col min="29" max="32" width="11.57421875" style="25" bestFit="1" customWidth="1"/>
    <col min="33" max="33" width="11.8515625" style="25" customWidth="1"/>
    <col min="34" max="34" width="11.57421875" style="25" bestFit="1" customWidth="1"/>
    <col min="35" max="35" width="9.7109375" style="25" customWidth="1"/>
    <col min="36" max="36" width="11.57421875" style="25" bestFit="1" customWidth="1"/>
    <col min="37" max="37" width="9.28125" style="25" customWidth="1"/>
    <col min="38" max="38" width="12.140625" style="25" customWidth="1"/>
    <col min="39" max="39" width="11.57421875" style="25" bestFit="1" customWidth="1"/>
    <col min="40" max="40" width="9.00390625" style="25" bestFit="1" customWidth="1"/>
    <col min="41" max="42" width="11.57421875" style="25" bestFit="1" customWidth="1"/>
    <col min="43" max="43" width="10.7109375" style="25" customWidth="1"/>
    <col min="44" max="16384" width="7.7109375" style="25" customWidth="1"/>
  </cols>
  <sheetData>
    <row r="1" ht="15">
      <c r="A1" s="24" t="s">
        <v>89</v>
      </c>
    </row>
    <row r="2" spans="3:17" ht="15">
      <c r="C2" s="40"/>
      <c r="D2" s="40"/>
      <c r="E2" s="40"/>
      <c r="F2" s="40"/>
      <c r="G2" s="40"/>
      <c r="H2" s="40"/>
      <c r="I2" s="40"/>
      <c r="J2" s="40"/>
      <c r="K2" s="40"/>
      <c r="L2" s="40"/>
      <c r="M2" s="40"/>
      <c r="N2" s="40"/>
      <c r="O2" s="40"/>
      <c r="P2" s="40"/>
      <c r="Q2" s="40"/>
    </row>
    <row r="3" spans="1:47" ht="15">
      <c r="A3" s="235" t="s">
        <v>127</v>
      </c>
      <c r="B3" s="238" t="s">
        <v>128</v>
      </c>
      <c r="C3" s="232" t="s">
        <v>130</v>
      </c>
      <c r="D3" s="233"/>
      <c r="E3" s="233"/>
      <c r="F3" s="233"/>
      <c r="G3" s="234"/>
      <c r="H3" s="232" t="s">
        <v>40</v>
      </c>
      <c r="I3" s="233"/>
      <c r="J3" s="233"/>
      <c r="K3" s="233"/>
      <c r="L3" s="234"/>
      <c r="M3" s="232" t="s">
        <v>43</v>
      </c>
      <c r="N3" s="233"/>
      <c r="O3" s="233"/>
      <c r="P3" s="233"/>
      <c r="Q3" s="234"/>
      <c r="R3" s="232" t="s">
        <v>154</v>
      </c>
      <c r="S3" s="233"/>
      <c r="T3" s="233"/>
      <c r="U3" s="233"/>
      <c r="V3" s="234"/>
      <c r="W3" s="232" t="s">
        <v>41</v>
      </c>
      <c r="X3" s="233"/>
      <c r="Y3" s="233"/>
      <c r="Z3" s="233"/>
      <c r="AA3" s="234"/>
      <c r="AB3" s="232" t="s">
        <v>42</v>
      </c>
      <c r="AC3" s="233"/>
      <c r="AD3" s="233"/>
      <c r="AE3" s="233"/>
      <c r="AF3" s="234"/>
      <c r="AG3" s="232" t="s">
        <v>131</v>
      </c>
      <c r="AH3" s="233"/>
      <c r="AI3" s="233"/>
      <c r="AJ3" s="233"/>
      <c r="AK3" s="234"/>
      <c r="AL3" s="232" t="s">
        <v>149</v>
      </c>
      <c r="AM3" s="233"/>
      <c r="AN3" s="233"/>
      <c r="AO3" s="233"/>
      <c r="AP3" s="234"/>
      <c r="AQ3" s="232" t="s">
        <v>150</v>
      </c>
      <c r="AR3" s="233"/>
      <c r="AS3" s="233"/>
      <c r="AT3" s="233"/>
      <c r="AU3" s="234"/>
    </row>
    <row r="4" spans="1:47" ht="15" customHeight="1">
      <c r="A4" s="236"/>
      <c r="B4" s="239"/>
      <c r="C4" s="241" t="s">
        <v>134</v>
      </c>
      <c r="D4" s="243" t="s">
        <v>55</v>
      </c>
      <c r="E4" s="244"/>
      <c r="F4" s="243" t="s">
        <v>61</v>
      </c>
      <c r="G4" s="245"/>
      <c r="H4" s="241" t="s">
        <v>48</v>
      </c>
      <c r="I4" s="243" t="s">
        <v>55</v>
      </c>
      <c r="J4" s="244"/>
      <c r="K4" s="246" t="s">
        <v>61</v>
      </c>
      <c r="L4" s="247"/>
      <c r="M4" s="241" t="s">
        <v>47</v>
      </c>
      <c r="N4" s="248" t="s">
        <v>55</v>
      </c>
      <c r="O4" s="248"/>
      <c r="P4" s="243" t="s">
        <v>61</v>
      </c>
      <c r="Q4" s="245"/>
      <c r="R4" s="241" t="s">
        <v>46</v>
      </c>
      <c r="S4" s="243" t="s">
        <v>55</v>
      </c>
      <c r="T4" s="244"/>
      <c r="U4" s="243" t="s">
        <v>61</v>
      </c>
      <c r="V4" s="245"/>
      <c r="W4" s="241" t="s">
        <v>44</v>
      </c>
      <c r="X4" s="243" t="s">
        <v>55</v>
      </c>
      <c r="Y4" s="244"/>
      <c r="Z4" s="248" t="s">
        <v>61</v>
      </c>
      <c r="AA4" s="250"/>
      <c r="AB4" s="241" t="s">
        <v>45</v>
      </c>
      <c r="AC4" s="248" t="s">
        <v>55</v>
      </c>
      <c r="AD4" s="248"/>
      <c r="AE4" s="246" t="s">
        <v>61</v>
      </c>
      <c r="AF4" s="247"/>
      <c r="AG4" s="241" t="s">
        <v>135</v>
      </c>
      <c r="AH4" s="248" t="s">
        <v>55</v>
      </c>
      <c r="AI4" s="248"/>
      <c r="AJ4" s="248" t="s">
        <v>61</v>
      </c>
      <c r="AK4" s="250"/>
      <c r="AL4" s="241" t="s">
        <v>151</v>
      </c>
      <c r="AM4" s="248" t="s">
        <v>55</v>
      </c>
      <c r="AN4" s="248"/>
      <c r="AO4" s="243" t="s">
        <v>61</v>
      </c>
      <c r="AP4" s="245"/>
      <c r="AQ4" s="241" t="s">
        <v>152</v>
      </c>
      <c r="AR4" s="243" t="s">
        <v>55</v>
      </c>
      <c r="AS4" s="244"/>
      <c r="AT4" s="251" t="s">
        <v>61</v>
      </c>
      <c r="AU4" s="252"/>
    </row>
    <row r="5" spans="1:47" ht="26.25">
      <c r="A5" s="237"/>
      <c r="B5" s="240"/>
      <c r="C5" s="242"/>
      <c r="D5" s="87" t="s">
        <v>62</v>
      </c>
      <c r="E5" s="87" t="s">
        <v>63</v>
      </c>
      <c r="F5" s="87" t="s">
        <v>62</v>
      </c>
      <c r="G5" s="87" t="s">
        <v>63</v>
      </c>
      <c r="H5" s="242"/>
      <c r="I5" s="87" t="s">
        <v>62</v>
      </c>
      <c r="J5" s="87" t="s">
        <v>63</v>
      </c>
      <c r="K5" s="87" t="s">
        <v>62</v>
      </c>
      <c r="L5" s="87" t="s">
        <v>63</v>
      </c>
      <c r="M5" s="242"/>
      <c r="N5" s="120" t="s">
        <v>62</v>
      </c>
      <c r="O5" s="87" t="s">
        <v>63</v>
      </c>
      <c r="P5" s="87" t="s">
        <v>62</v>
      </c>
      <c r="Q5" s="87" t="s">
        <v>63</v>
      </c>
      <c r="R5" s="249"/>
      <c r="S5" s="87" t="s">
        <v>62</v>
      </c>
      <c r="T5" s="130" t="s">
        <v>63</v>
      </c>
      <c r="U5" s="87" t="s">
        <v>62</v>
      </c>
      <c r="V5" s="87" t="s">
        <v>63</v>
      </c>
      <c r="W5" s="249"/>
      <c r="X5" s="87" t="s">
        <v>62</v>
      </c>
      <c r="Y5" s="87" t="s">
        <v>63</v>
      </c>
      <c r="Z5" s="87" t="s">
        <v>62</v>
      </c>
      <c r="AA5" s="87" t="s">
        <v>63</v>
      </c>
      <c r="AB5" s="249"/>
      <c r="AC5" s="120" t="s">
        <v>62</v>
      </c>
      <c r="AD5" s="87" t="s">
        <v>63</v>
      </c>
      <c r="AE5" s="87" t="s">
        <v>62</v>
      </c>
      <c r="AF5" s="87" t="s">
        <v>63</v>
      </c>
      <c r="AG5" s="249"/>
      <c r="AH5" s="120" t="s">
        <v>62</v>
      </c>
      <c r="AI5" s="87" t="s">
        <v>63</v>
      </c>
      <c r="AJ5" s="87" t="s">
        <v>62</v>
      </c>
      <c r="AK5" s="87" t="s">
        <v>63</v>
      </c>
      <c r="AL5" s="249"/>
      <c r="AM5" s="120" t="s">
        <v>62</v>
      </c>
      <c r="AN5" s="87" t="s">
        <v>63</v>
      </c>
      <c r="AO5" s="87" t="s">
        <v>62</v>
      </c>
      <c r="AP5" s="87" t="s">
        <v>63</v>
      </c>
      <c r="AQ5" s="249"/>
      <c r="AR5" s="87" t="s">
        <v>62</v>
      </c>
      <c r="AS5" s="87" t="s">
        <v>63</v>
      </c>
      <c r="AT5" s="87" t="s">
        <v>62</v>
      </c>
      <c r="AU5" s="87" t="s">
        <v>63</v>
      </c>
    </row>
    <row r="6" spans="1:47" ht="15">
      <c r="A6" s="96"/>
      <c r="B6" s="95"/>
      <c r="C6" s="111"/>
      <c r="D6" s="114"/>
      <c r="E6" s="114"/>
      <c r="F6" s="114"/>
      <c r="G6" s="114"/>
      <c r="H6" s="111"/>
      <c r="I6" s="114"/>
      <c r="J6" s="114"/>
      <c r="K6" s="124"/>
      <c r="L6" s="124"/>
      <c r="M6" s="124"/>
      <c r="N6" s="123"/>
      <c r="O6" s="124"/>
      <c r="P6" s="124"/>
      <c r="Q6" s="124"/>
      <c r="R6" s="111"/>
      <c r="S6" s="114"/>
      <c r="T6" s="114"/>
      <c r="U6" s="114"/>
      <c r="V6" s="114"/>
      <c r="W6" s="111"/>
      <c r="X6" s="114"/>
      <c r="Y6" s="114"/>
      <c r="Z6" s="114"/>
      <c r="AA6" s="114"/>
      <c r="AB6" s="111"/>
      <c r="AC6" s="117"/>
      <c r="AD6" s="114"/>
      <c r="AE6" s="114"/>
      <c r="AF6" s="114"/>
      <c r="AG6" s="111"/>
      <c r="AH6" s="117"/>
      <c r="AI6" s="114"/>
      <c r="AJ6" s="114"/>
      <c r="AK6" s="114"/>
      <c r="AL6" s="111"/>
      <c r="AM6" s="117"/>
      <c r="AN6" s="114"/>
      <c r="AO6" s="114"/>
      <c r="AP6" s="114"/>
      <c r="AQ6" s="111"/>
      <c r="AR6" s="114"/>
      <c r="AS6" s="114"/>
      <c r="AT6" s="114"/>
      <c r="AU6" s="114"/>
    </row>
    <row r="7" spans="1:47" ht="15">
      <c r="A7" s="96" t="s">
        <v>16</v>
      </c>
      <c r="B7" s="125" t="s">
        <v>136</v>
      </c>
      <c r="C7" s="78">
        <v>51381093</v>
      </c>
      <c r="D7" s="78">
        <v>590539</v>
      </c>
      <c r="E7" s="78">
        <v>346095</v>
      </c>
      <c r="F7" s="78">
        <v>100919</v>
      </c>
      <c r="G7" s="78">
        <v>118403</v>
      </c>
      <c r="H7" s="78">
        <v>51815853</v>
      </c>
      <c r="I7" s="78">
        <v>553735</v>
      </c>
      <c r="J7" s="78">
        <v>316545</v>
      </c>
      <c r="K7" s="78">
        <v>98843</v>
      </c>
      <c r="L7" s="78">
        <v>116591</v>
      </c>
      <c r="M7" s="78">
        <v>52196381</v>
      </c>
      <c r="N7" s="77">
        <v>525074</v>
      </c>
      <c r="O7" s="78">
        <v>350353</v>
      </c>
      <c r="P7" s="78">
        <v>99548</v>
      </c>
      <c r="Q7" s="78">
        <v>104650</v>
      </c>
      <c r="R7" s="78">
        <v>52642452</v>
      </c>
      <c r="S7" s="78">
        <v>514257</v>
      </c>
      <c r="T7" s="78">
        <v>294075</v>
      </c>
      <c r="U7" s="78">
        <v>98395</v>
      </c>
      <c r="V7" s="78">
        <v>103595</v>
      </c>
      <c r="W7" s="78">
        <v>53107169</v>
      </c>
      <c r="X7" s="78">
        <v>536020</v>
      </c>
      <c r="Y7" s="78">
        <v>301012</v>
      </c>
      <c r="Z7" s="78">
        <v>98198</v>
      </c>
      <c r="AA7" s="78">
        <v>102795</v>
      </c>
      <c r="AB7" s="78">
        <v>53493729</v>
      </c>
      <c r="AC7" s="77">
        <v>455219</v>
      </c>
      <c r="AD7" s="78">
        <v>300881</v>
      </c>
      <c r="AE7" s="78">
        <v>100441</v>
      </c>
      <c r="AF7" s="78">
        <v>106185</v>
      </c>
      <c r="AG7" s="78">
        <v>53865817</v>
      </c>
      <c r="AH7" s="77">
        <v>449062</v>
      </c>
      <c r="AI7" s="78">
        <v>274226</v>
      </c>
      <c r="AJ7" s="78">
        <v>98692</v>
      </c>
      <c r="AK7" s="78">
        <v>104433</v>
      </c>
      <c r="AL7" s="78">
        <v>54316618</v>
      </c>
      <c r="AM7" s="77">
        <v>520941</v>
      </c>
      <c r="AN7" s="78">
        <v>277380</v>
      </c>
      <c r="AO7" s="78">
        <v>100164</v>
      </c>
      <c r="AP7" s="78">
        <v>109231</v>
      </c>
      <c r="AQ7" s="78">
        <v>54786327</v>
      </c>
      <c r="AR7" s="78">
        <v>568685</v>
      </c>
      <c r="AS7" s="78">
        <v>261367</v>
      </c>
      <c r="AT7" s="78">
        <v>98455</v>
      </c>
      <c r="AU7" s="78">
        <v>106891</v>
      </c>
    </row>
    <row r="8" spans="1:47" ht="15">
      <c r="A8" s="96"/>
      <c r="B8" s="125"/>
      <c r="C8" s="78"/>
      <c r="D8" s="78"/>
      <c r="E8" s="78"/>
      <c r="F8" s="78"/>
      <c r="G8" s="78"/>
      <c r="H8" s="78"/>
      <c r="I8" s="78"/>
      <c r="J8" s="78"/>
      <c r="K8" s="78"/>
      <c r="L8" s="78"/>
      <c r="M8" s="78"/>
      <c r="N8" s="77"/>
      <c r="O8" s="78"/>
      <c r="P8" s="78"/>
      <c r="Q8" s="78"/>
      <c r="R8" s="78"/>
      <c r="S8" s="78"/>
      <c r="T8" s="78"/>
      <c r="U8" s="78"/>
      <c r="V8" s="78"/>
      <c r="W8" s="78"/>
      <c r="X8" s="78"/>
      <c r="Y8" s="78"/>
      <c r="Z8" s="78"/>
      <c r="AA8" s="78"/>
      <c r="AB8" s="78"/>
      <c r="AC8" s="77"/>
      <c r="AD8" s="78"/>
      <c r="AE8" s="78"/>
      <c r="AF8" s="78"/>
      <c r="AG8" s="78"/>
      <c r="AH8" s="77"/>
      <c r="AI8" s="78"/>
      <c r="AJ8" s="78"/>
      <c r="AK8" s="78"/>
      <c r="AL8" s="78"/>
      <c r="AM8" s="77"/>
      <c r="AN8" s="78"/>
      <c r="AO8" s="78"/>
      <c r="AP8" s="78"/>
      <c r="AQ8" s="78"/>
      <c r="AR8" s="78"/>
      <c r="AS8" s="78"/>
      <c r="AT8" s="78"/>
      <c r="AU8" s="78"/>
    </row>
    <row r="9" spans="1:47" ht="15">
      <c r="A9" s="96" t="s">
        <v>17</v>
      </c>
      <c r="B9" s="125" t="s">
        <v>1</v>
      </c>
      <c r="C9" s="78">
        <v>2562045</v>
      </c>
      <c r="D9" s="78">
        <v>17175</v>
      </c>
      <c r="E9" s="78">
        <v>8800</v>
      </c>
      <c r="F9" s="78">
        <v>44752</v>
      </c>
      <c r="G9" s="78">
        <v>45382</v>
      </c>
      <c r="H9" s="78">
        <v>2569312</v>
      </c>
      <c r="I9" s="78">
        <v>15542</v>
      </c>
      <c r="J9" s="78">
        <v>9551</v>
      </c>
      <c r="K9" s="78">
        <v>43713</v>
      </c>
      <c r="L9" s="78">
        <v>45506</v>
      </c>
      <c r="M9" s="78">
        <v>2575441</v>
      </c>
      <c r="N9" s="77">
        <v>14841</v>
      </c>
      <c r="O9" s="78">
        <v>7262</v>
      </c>
      <c r="P9" s="78">
        <v>42821</v>
      </c>
      <c r="Q9" s="78">
        <v>46489</v>
      </c>
      <c r="R9" s="78">
        <v>2586868</v>
      </c>
      <c r="S9" s="78">
        <v>15154</v>
      </c>
      <c r="T9" s="78">
        <v>6117</v>
      </c>
      <c r="U9" s="78">
        <v>42905</v>
      </c>
      <c r="V9" s="78">
        <v>44717</v>
      </c>
      <c r="W9" s="78">
        <v>2596441</v>
      </c>
      <c r="X9" s="78">
        <v>16493</v>
      </c>
      <c r="Y9" s="78">
        <v>8473</v>
      </c>
      <c r="Z9" s="78">
        <v>42285</v>
      </c>
      <c r="AA9" s="78">
        <v>45009</v>
      </c>
      <c r="AB9" s="78">
        <v>2602310</v>
      </c>
      <c r="AC9" s="77">
        <v>12235</v>
      </c>
      <c r="AD9" s="78">
        <v>8902</v>
      </c>
      <c r="AE9" s="78">
        <v>41911</v>
      </c>
      <c r="AF9" s="78">
        <v>44423</v>
      </c>
      <c r="AG9" s="78">
        <v>2610481</v>
      </c>
      <c r="AH9" s="77">
        <v>13097</v>
      </c>
      <c r="AI9" s="78">
        <v>6513</v>
      </c>
      <c r="AJ9" s="78">
        <v>41470</v>
      </c>
      <c r="AK9" s="78">
        <v>42900</v>
      </c>
      <c r="AL9" s="78">
        <v>2618710</v>
      </c>
      <c r="AM9" s="77">
        <v>14430</v>
      </c>
      <c r="AN9" s="78">
        <v>10111</v>
      </c>
      <c r="AO9" s="78">
        <v>44037</v>
      </c>
      <c r="AP9" s="78">
        <v>43777</v>
      </c>
      <c r="AQ9" s="78">
        <v>2624621</v>
      </c>
      <c r="AR9" s="78">
        <v>15099</v>
      </c>
      <c r="AS9" s="78">
        <v>8738</v>
      </c>
      <c r="AT9" s="78">
        <v>43405</v>
      </c>
      <c r="AU9" s="78">
        <v>43555</v>
      </c>
    </row>
    <row r="10" spans="1:47" ht="15">
      <c r="A10" s="96" t="s">
        <v>26</v>
      </c>
      <c r="B10" s="125" t="s">
        <v>137</v>
      </c>
      <c r="C10" s="78">
        <v>502960</v>
      </c>
      <c r="D10" s="78">
        <v>2182</v>
      </c>
      <c r="E10" s="78">
        <v>831</v>
      </c>
      <c r="F10" s="78">
        <v>17281</v>
      </c>
      <c r="G10" s="78">
        <v>15668</v>
      </c>
      <c r="H10" s="78">
        <v>505617</v>
      </c>
      <c r="I10" s="78">
        <v>2322</v>
      </c>
      <c r="J10" s="78">
        <v>1414</v>
      </c>
      <c r="K10" s="78">
        <v>16678</v>
      </c>
      <c r="L10" s="78">
        <v>15728</v>
      </c>
      <c r="M10" s="78">
        <v>507311</v>
      </c>
      <c r="N10" s="77">
        <v>1992</v>
      </c>
      <c r="O10" s="78">
        <v>1049</v>
      </c>
      <c r="P10" s="78">
        <v>16231</v>
      </c>
      <c r="Q10" s="78">
        <v>16003</v>
      </c>
      <c r="R10" s="78">
        <v>510628</v>
      </c>
      <c r="S10" s="78">
        <v>2047</v>
      </c>
      <c r="T10" s="78">
        <v>886</v>
      </c>
      <c r="U10" s="78">
        <v>16191</v>
      </c>
      <c r="V10" s="78">
        <v>15095</v>
      </c>
      <c r="W10" s="78">
        <v>512994</v>
      </c>
      <c r="X10" s="78">
        <v>2323</v>
      </c>
      <c r="Y10" s="78">
        <v>1253</v>
      </c>
      <c r="Z10" s="78">
        <v>15772</v>
      </c>
      <c r="AA10" s="78">
        <v>15517</v>
      </c>
      <c r="AB10" s="78">
        <v>514348</v>
      </c>
      <c r="AC10" s="77">
        <v>1856</v>
      </c>
      <c r="AD10" s="78">
        <v>1030</v>
      </c>
      <c r="AE10" s="78">
        <v>16040</v>
      </c>
      <c r="AF10" s="78">
        <v>16084</v>
      </c>
      <c r="AG10" s="78">
        <v>515957</v>
      </c>
      <c r="AH10" s="77">
        <v>1862</v>
      </c>
      <c r="AI10" s="78">
        <v>835</v>
      </c>
      <c r="AJ10" s="78">
        <v>16290</v>
      </c>
      <c r="AK10" s="78">
        <v>15697</v>
      </c>
      <c r="AL10" s="78">
        <v>517773</v>
      </c>
      <c r="AM10" s="77">
        <v>2198</v>
      </c>
      <c r="AN10" s="78">
        <v>1277</v>
      </c>
      <c r="AO10" s="78">
        <v>16926</v>
      </c>
      <c r="AP10" s="78">
        <v>16232</v>
      </c>
      <c r="AQ10" s="78">
        <v>519695</v>
      </c>
      <c r="AR10" s="78">
        <v>2115</v>
      </c>
      <c r="AS10" s="78">
        <v>1059</v>
      </c>
      <c r="AT10" s="78">
        <v>17154</v>
      </c>
      <c r="AU10" s="78">
        <v>15964</v>
      </c>
    </row>
    <row r="11" spans="1:47" ht="15">
      <c r="A11" s="96" t="s">
        <v>27</v>
      </c>
      <c r="B11" s="125" t="s">
        <v>138</v>
      </c>
      <c r="C11" s="78">
        <v>102632</v>
      </c>
      <c r="D11" s="78">
        <v>543</v>
      </c>
      <c r="E11" s="78">
        <v>185</v>
      </c>
      <c r="F11" s="78">
        <v>3834</v>
      </c>
      <c r="G11" s="78">
        <v>3672</v>
      </c>
      <c r="H11" s="78">
        <v>103694</v>
      </c>
      <c r="I11" s="78">
        <v>606</v>
      </c>
      <c r="J11" s="78">
        <v>369</v>
      </c>
      <c r="K11" s="78">
        <v>3862</v>
      </c>
      <c r="L11" s="78">
        <v>3743</v>
      </c>
      <c r="M11" s="78">
        <v>104355</v>
      </c>
      <c r="N11" s="77">
        <v>501</v>
      </c>
      <c r="O11" s="78">
        <v>402</v>
      </c>
      <c r="P11" s="78">
        <v>3645</v>
      </c>
      <c r="Q11" s="78">
        <v>3708</v>
      </c>
      <c r="R11" s="78">
        <v>105028</v>
      </c>
      <c r="S11" s="78">
        <v>324</v>
      </c>
      <c r="T11" s="78">
        <v>386</v>
      </c>
      <c r="U11" s="78">
        <v>3474</v>
      </c>
      <c r="V11" s="78">
        <v>3528</v>
      </c>
      <c r="W11" s="78">
        <v>105584</v>
      </c>
      <c r="X11" s="78">
        <v>326</v>
      </c>
      <c r="Y11" s="78">
        <v>319</v>
      </c>
      <c r="Z11" s="78">
        <v>3484</v>
      </c>
      <c r="AA11" s="78">
        <v>3708</v>
      </c>
      <c r="AB11" s="78">
        <v>105248</v>
      </c>
      <c r="AC11" s="77">
        <v>252</v>
      </c>
      <c r="AD11" s="78">
        <v>559</v>
      </c>
      <c r="AE11" s="78">
        <v>3565</v>
      </c>
      <c r="AF11" s="78">
        <v>3943</v>
      </c>
      <c r="AG11" s="78">
        <v>105396</v>
      </c>
      <c r="AH11" s="77">
        <v>238</v>
      </c>
      <c r="AI11" s="78">
        <v>309</v>
      </c>
      <c r="AJ11" s="78">
        <v>3627</v>
      </c>
      <c r="AK11" s="78">
        <v>3653</v>
      </c>
      <c r="AL11" s="78">
        <v>105367</v>
      </c>
      <c r="AM11" s="77">
        <v>275</v>
      </c>
      <c r="AN11" s="78">
        <v>523</v>
      </c>
      <c r="AO11" s="78">
        <v>3780</v>
      </c>
      <c r="AP11" s="78">
        <v>3758</v>
      </c>
      <c r="AQ11" s="78">
        <v>105389</v>
      </c>
      <c r="AR11" s="78">
        <v>347</v>
      </c>
      <c r="AS11" s="78">
        <v>407</v>
      </c>
      <c r="AT11" s="78">
        <v>3743</v>
      </c>
      <c r="AU11" s="78">
        <v>3779</v>
      </c>
    </row>
    <row r="12" spans="1:47" ht="15">
      <c r="A12" s="96" t="s">
        <v>139</v>
      </c>
      <c r="B12" s="125" t="s">
        <v>3</v>
      </c>
      <c r="C12" s="78">
        <v>194934</v>
      </c>
      <c r="D12" s="78">
        <v>1105</v>
      </c>
      <c r="E12" s="78">
        <v>923</v>
      </c>
      <c r="F12" s="78">
        <v>6850</v>
      </c>
      <c r="G12" s="78">
        <v>6723</v>
      </c>
      <c r="H12" s="78">
        <v>196078</v>
      </c>
      <c r="I12" s="78">
        <v>931</v>
      </c>
      <c r="J12" s="78">
        <v>689</v>
      </c>
      <c r="K12" s="78">
        <v>6736</v>
      </c>
      <c r="L12" s="78">
        <v>6753</v>
      </c>
      <c r="M12" s="78">
        <v>197481</v>
      </c>
      <c r="N12" s="77">
        <v>905</v>
      </c>
      <c r="O12" s="78">
        <v>476</v>
      </c>
      <c r="P12" s="78">
        <v>6470</v>
      </c>
      <c r="Q12" s="78">
        <v>6592</v>
      </c>
      <c r="R12" s="78">
        <v>198731</v>
      </c>
      <c r="S12" s="78">
        <v>742</v>
      </c>
      <c r="T12" s="78">
        <v>341</v>
      </c>
      <c r="U12" s="78">
        <v>6519</v>
      </c>
      <c r="V12" s="78">
        <v>6784</v>
      </c>
      <c r="W12" s="78">
        <v>200349</v>
      </c>
      <c r="X12" s="78">
        <v>793</v>
      </c>
      <c r="Y12" s="78">
        <v>578</v>
      </c>
      <c r="Z12" s="78">
        <v>6482</v>
      </c>
      <c r="AA12" s="78">
        <v>6415</v>
      </c>
      <c r="AB12" s="78">
        <v>200153</v>
      </c>
      <c r="AC12" s="77">
        <v>636</v>
      </c>
      <c r="AD12" s="78">
        <v>765</v>
      </c>
      <c r="AE12" s="78">
        <v>6989</v>
      </c>
      <c r="AF12" s="78">
        <v>7215</v>
      </c>
      <c r="AG12" s="78">
        <v>199998</v>
      </c>
      <c r="AH12" s="77">
        <v>586</v>
      </c>
      <c r="AI12" s="78">
        <v>445</v>
      </c>
      <c r="AJ12" s="78">
        <v>6792</v>
      </c>
      <c r="AK12" s="78">
        <v>7224</v>
      </c>
      <c r="AL12" s="78">
        <v>200505</v>
      </c>
      <c r="AM12" s="77">
        <v>741</v>
      </c>
      <c r="AN12" s="78">
        <v>853</v>
      </c>
      <c r="AO12" s="78">
        <v>7424</v>
      </c>
      <c r="AP12" s="78">
        <v>7074</v>
      </c>
      <c r="AQ12" s="78">
        <v>200996</v>
      </c>
      <c r="AR12" s="78">
        <v>738</v>
      </c>
      <c r="AS12" s="78">
        <v>779</v>
      </c>
      <c r="AT12" s="78">
        <v>7873</v>
      </c>
      <c r="AU12" s="78">
        <v>7480</v>
      </c>
    </row>
    <row r="13" spans="1:47" ht="15">
      <c r="A13" s="96" t="s">
        <v>28</v>
      </c>
      <c r="B13" s="125" t="s">
        <v>140</v>
      </c>
      <c r="C13" s="78">
        <v>90969</v>
      </c>
      <c r="D13" s="78">
        <v>172</v>
      </c>
      <c r="E13" s="78">
        <v>86</v>
      </c>
      <c r="F13" s="78">
        <v>2268</v>
      </c>
      <c r="G13" s="78">
        <v>2299</v>
      </c>
      <c r="H13" s="78">
        <v>91379</v>
      </c>
      <c r="I13" s="78">
        <v>224</v>
      </c>
      <c r="J13" s="78">
        <v>118</v>
      </c>
      <c r="K13" s="78">
        <v>2067</v>
      </c>
      <c r="L13" s="78">
        <v>2023</v>
      </c>
      <c r="M13" s="78">
        <v>91530</v>
      </c>
      <c r="N13" s="77">
        <v>179</v>
      </c>
      <c r="O13" s="78">
        <v>113</v>
      </c>
      <c r="P13" s="78">
        <v>1980</v>
      </c>
      <c r="Q13" s="78">
        <v>2136</v>
      </c>
      <c r="R13" s="78">
        <v>91773</v>
      </c>
      <c r="S13" s="78">
        <v>173</v>
      </c>
      <c r="T13" s="78">
        <v>124</v>
      </c>
      <c r="U13" s="78">
        <v>2025</v>
      </c>
      <c r="V13" s="78">
        <v>2122</v>
      </c>
      <c r="W13" s="78">
        <v>92088</v>
      </c>
      <c r="X13" s="78">
        <v>259</v>
      </c>
      <c r="Y13" s="78">
        <v>160</v>
      </c>
      <c r="Z13" s="78">
        <v>2040</v>
      </c>
      <c r="AA13" s="78">
        <v>2065</v>
      </c>
      <c r="AB13" s="78">
        <v>92238</v>
      </c>
      <c r="AC13" s="77">
        <v>165</v>
      </c>
      <c r="AD13" s="78">
        <v>203</v>
      </c>
      <c r="AE13" s="78">
        <v>2058</v>
      </c>
      <c r="AF13" s="78">
        <v>2119</v>
      </c>
      <c r="AG13" s="78">
        <v>92665</v>
      </c>
      <c r="AH13" s="77">
        <v>269</v>
      </c>
      <c r="AI13" s="78">
        <v>126</v>
      </c>
      <c r="AJ13" s="78">
        <v>2312</v>
      </c>
      <c r="AK13" s="78">
        <v>2220</v>
      </c>
      <c r="AL13" s="78">
        <v>92590</v>
      </c>
      <c r="AM13" s="77">
        <v>195</v>
      </c>
      <c r="AN13" s="78">
        <v>166</v>
      </c>
      <c r="AO13" s="78">
        <v>2162</v>
      </c>
      <c r="AP13" s="78">
        <v>2457</v>
      </c>
      <c r="AQ13" s="78">
        <v>92493</v>
      </c>
      <c r="AR13" s="78">
        <v>248</v>
      </c>
      <c r="AS13" s="78">
        <v>135</v>
      </c>
      <c r="AT13" s="78">
        <v>2137</v>
      </c>
      <c r="AU13" s="78">
        <v>2281</v>
      </c>
    </row>
    <row r="14" spans="1:47" ht="15">
      <c r="A14" s="96" t="s">
        <v>29</v>
      </c>
      <c r="B14" s="125" t="s">
        <v>141</v>
      </c>
      <c r="C14" s="78">
        <v>138190</v>
      </c>
      <c r="D14" s="78">
        <v>1301</v>
      </c>
      <c r="E14" s="78">
        <v>479</v>
      </c>
      <c r="F14" s="78">
        <v>5484</v>
      </c>
      <c r="G14" s="78">
        <v>6380</v>
      </c>
      <c r="H14" s="78">
        <v>137885</v>
      </c>
      <c r="I14" s="78">
        <v>1474</v>
      </c>
      <c r="J14" s="78">
        <v>685</v>
      </c>
      <c r="K14" s="78">
        <v>5241</v>
      </c>
      <c r="L14" s="78">
        <v>6554</v>
      </c>
      <c r="M14" s="78">
        <v>137273</v>
      </c>
      <c r="N14" s="77">
        <v>1271</v>
      </c>
      <c r="O14" s="78">
        <v>557</v>
      </c>
      <c r="P14" s="78">
        <v>5185</v>
      </c>
      <c r="Q14" s="78">
        <v>6465</v>
      </c>
      <c r="R14" s="78">
        <v>137667</v>
      </c>
      <c r="S14" s="78">
        <v>1532</v>
      </c>
      <c r="T14" s="78">
        <v>564</v>
      </c>
      <c r="U14" s="78">
        <v>5506</v>
      </c>
      <c r="V14" s="78">
        <v>6277</v>
      </c>
      <c r="W14" s="78">
        <v>138368</v>
      </c>
      <c r="X14" s="78">
        <v>1924</v>
      </c>
      <c r="Y14" s="78">
        <v>758</v>
      </c>
      <c r="Z14" s="78">
        <v>5646</v>
      </c>
      <c r="AA14" s="78">
        <v>6360</v>
      </c>
      <c r="AB14" s="78">
        <v>138744</v>
      </c>
      <c r="AC14" s="77">
        <v>1006</v>
      </c>
      <c r="AD14" s="78">
        <v>593</v>
      </c>
      <c r="AE14" s="78">
        <v>6006</v>
      </c>
      <c r="AF14" s="78">
        <v>6679</v>
      </c>
      <c r="AG14" s="78">
        <v>138939</v>
      </c>
      <c r="AH14" s="77">
        <v>1051</v>
      </c>
      <c r="AI14" s="78">
        <v>433</v>
      </c>
      <c r="AJ14" s="78">
        <v>6016</v>
      </c>
      <c r="AK14" s="78">
        <v>7094</v>
      </c>
      <c r="AL14" s="78">
        <v>139119</v>
      </c>
      <c r="AM14" s="77">
        <v>1197</v>
      </c>
      <c r="AN14" s="78">
        <v>623</v>
      </c>
      <c r="AO14" s="78">
        <v>5821</v>
      </c>
      <c r="AP14" s="78">
        <v>6919</v>
      </c>
      <c r="AQ14" s="78">
        <v>139509</v>
      </c>
      <c r="AR14" s="78">
        <v>1250</v>
      </c>
      <c r="AS14" s="78">
        <v>450</v>
      </c>
      <c r="AT14" s="78">
        <v>6184</v>
      </c>
      <c r="AU14" s="78">
        <v>7071</v>
      </c>
    </row>
    <row r="15" spans="1:47" ht="15">
      <c r="A15" s="96" t="s">
        <v>30</v>
      </c>
      <c r="B15" s="125" t="s">
        <v>4</v>
      </c>
      <c r="C15" s="78">
        <v>271577</v>
      </c>
      <c r="D15" s="78">
        <v>6797</v>
      </c>
      <c r="E15" s="78">
        <v>3486</v>
      </c>
      <c r="F15" s="78">
        <v>16911</v>
      </c>
      <c r="G15" s="78">
        <v>18652</v>
      </c>
      <c r="H15" s="78">
        <v>271649</v>
      </c>
      <c r="I15" s="78">
        <v>5660</v>
      </c>
      <c r="J15" s="78">
        <v>3267</v>
      </c>
      <c r="K15" s="78">
        <v>16945</v>
      </c>
      <c r="L15" s="78">
        <v>19152</v>
      </c>
      <c r="M15" s="78">
        <v>273422</v>
      </c>
      <c r="N15" s="77">
        <v>5838</v>
      </c>
      <c r="O15" s="78">
        <v>2368</v>
      </c>
      <c r="P15" s="78">
        <v>17472</v>
      </c>
      <c r="Q15" s="78">
        <v>19117</v>
      </c>
      <c r="R15" s="78">
        <v>276681</v>
      </c>
      <c r="S15" s="78">
        <v>6537</v>
      </c>
      <c r="T15" s="78">
        <v>1875</v>
      </c>
      <c r="U15" s="78">
        <v>17324</v>
      </c>
      <c r="V15" s="78">
        <v>18943</v>
      </c>
      <c r="W15" s="78">
        <v>279092</v>
      </c>
      <c r="X15" s="78">
        <v>6244</v>
      </c>
      <c r="Y15" s="78">
        <v>2672</v>
      </c>
      <c r="Z15" s="78">
        <v>17260</v>
      </c>
      <c r="AA15" s="78">
        <v>18738</v>
      </c>
      <c r="AB15" s="78">
        <v>282442</v>
      </c>
      <c r="AC15" s="77">
        <v>4624</v>
      </c>
      <c r="AD15" s="78">
        <v>2814</v>
      </c>
      <c r="AE15" s="78">
        <v>19450</v>
      </c>
      <c r="AF15" s="78">
        <v>18951</v>
      </c>
      <c r="AG15" s="78">
        <v>286821</v>
      </c>
      <c r="AH15" s="77">
        <v>5407</v>
      </c>
      <c r="AI15" s="78">
        <v>2052</v>
      </c>
      <c r="AJ15" s="78">
        <v>18892</v>
      </c>
      <c r="AK15" s="78">
        <v>18945</v>
      </c>
      <c r="AL15" s="78">
        <v>289835</v>
      </c>
      <c r="AM15" s="77">
        <v>5612</v>
      </c>
      <c r="AN15" s="78">
        <v>3511</v>
      </c>
      <c r="AO15" s="78">
        <v>20003</v>
      </c>
      <c r="AP15" s="78">
        <v>20139</v>
      </c>
      <c r="AQ15" s="78">
        <v>292883</v>
      </c>
      <c r="AR15" s="78">
        <v>6137</v>
      </c>
      <c r="AS15" s="78">
        <v>3217</v>
      </c>
      <c r="AT15" s="78">
        <v>19326</v>
      </c>
      <c r="AU15" s="78">
        <v>19811</v>
      </c>
    </row>
    <row r="16" spans="1:47" ht="15">
      <c r="A16" s="96" t="s">
        <v>31</v>
      </c>
      <c r="B16" s="125" t="s">
        <v>5</v>
      </c>
      <c r="C16" s="78">
        <v>196470</v>
      </c>
      <c r="D16" s="78">
        <v>700</v>
      </c>
      <c r="E16" s="78">
        <v>770</v>
      </c>
      <c r="F16" s="78">
        <v>7671</v>
      </c>
      <c r="G16" s="78">
        <v>6744</v>
      </c>
      <c r="H16" s="78">
        <v>197964</v>
      </c>
      <c r="I16" s="78">
        <v>579</v>
      </c>
      <c r="J16" s="78">
        <v>526</v>
      </c>
      <c r="K16" s="78">
        <v>7431</v>
      </c>
      <c r="L16" s="78">
        <v>6372</v>
      </c>
      <c r="M16" s="78">
        <v>199017</v>
      </c>
      <c r="N16" s="77">
        <v>588</v>
      </c>
      <c r="O16" s="78">
        <v>364</v>
      </c>
      <c r="P16" s="78">
        <v>6748</v>
      </c>
      <c r="Q16" s="78">
        <v>6244</v>
      </c>
      <c r="R16" s="78">
        <v>200164</v>
      </c>
      <c r="S16" s="78">
        <v>509</v>
      </c>
      <c r="T16" s="78">
        <v>324</v>
      </c>
      <c r="U16" s="78">
        <v>6986</v>
      </c>
      <c r="V16" s="78">
        <v>6509</v>
      </c>
      <c r="W16" s="78">
        <v>201206</v>
      </c>
      <c r="X16" s="78">
        <v>528</v>
      </c>
      <c r="Y16" s="78">
        <v>492</v>
      </c>
      <c r="Z16" s="78">
        <v>6841</v>
      </c>
      <c r="AA16" s="78">
        <v>6401</v>
      </c>
      <c r="AB16" s="78">
        <v>201446</v>
      </c>
      <c r="AC16" s="77">
        <v>422</v>
      </c>
      <c r="AD16" s="78">
        <v>515</v>
      </c>
      <c r="AE16" s="78">
        <v>7294</v>
      </c>
      <c r="AF16" s="78">
        <v>7311</v>
      </c>
      <c r="AG16" s="78">
        <v>202152</v>
      </c>
      <c r="AH16" s="77">
        <v>447</v>
      </c>
      <c r="AI16" s="78">
        <v>376</v>
      </c>
      <c r="AJ16" s="78">
        <v>7369</v>
      </c>
      <c r="AK16" s="78">
        <v>6944</v>
      </c>
      <c r="AL16" s="78">
        <v>202744</v>
      </c>
      <c r="AM16" s="77">
        <v>450</v>
      </c>
      <c r="AN16" s="78">
        <v>572</v>
      </c>
      <c r="AO16" s="78">
        <v>7605</v>
      </c>
      <c r="AP16" s="78">
        <v>7262</v>
      </c>
      <c r="AQ16" s="78">
        <v>202494</v>
      </c>
      <c r="AR16" s="78">
        <v>515</v>
      </c>
      <c r="AS16" s="78">
        <v>527</v>
      </c>
      <c r="AT16" s="78">
        <v>7163</v>
      </c>
      <c r="AU16" s="78">
        <v>7274</v>
      </c>
    </row>
    <row r="17" spans="1:47" ht="15">
      <c r="A17" s="96" t="s">
        <v>142</v>
      </c>
      <c r="B17" s="125" t="s">
        <v>143</v>
      </c>
      <c r="C17" s="78">
        <v>312960</v>
      </c>
      <c r="D17" s="78">
        <v>747</v>
      </c>
      <c r="E17" s="78">
        <v>523</v>
      </c>
      <c r="F17" s="78">
        <v>10208</v>
      </c>
      <c r="G17" s="78">
        <v>8783</v>
      </c>
      <c r="H17" s="78">
        <v>314057</v>
      </c>
      <c r="I17" s="78">
        <v>616</v>
      </c>
      <c r="J17" s="78">
        <v>604</v>
      </c>
      <c r="K17" s="78">
        <v>9325</v>
      </c>
      <c r="L17" s="78">
        <v>8560</v>
      </c>
      <c r="M17" s="78">
        <v>314489</v>
      </c>
      <c r="N17" s="77">
        <v>568</v>
      </c>
      <c r="O17" s="78">
        <v>449</v>
      </c>
      <c r="P17" s="78">
        <v>8393</v>
      </c>
      <c r="Q17" s="78">
        <v>8246</v>
      </c>
      <c r="R17" s="78">
        <v>315463</v>
      </c>
      <c r="S17" s="78">
        <v>480</v>
      </c>
      <c r="T17" s="78">
        <v>445</v>
      </c>
      <c r="U17" s="78">
        <v>8743</v>
      </c>
      <c r="V17" s="78">
        <v>7973</v>
      </c>
      <c r="W17" s="78">
        <v>316278</v>
      </c>
      <c r="X17" s="78">
        <v>696</v>
      </c>
      <c r="Y17" s="78">
        <v>607</v>
      </c>
      <c r="Z17" s="78">
        <v>8370</v>
      </c>
      <c r="AA17" s="78">
        <v>7871</v>
      </c>
      <c r="AB17" s="78">
        <v>316116</v>
      </c>
      <c r="AC17" s="77">
        <v>459</v>
      </c>
      <c r="AD17" s="78">
        <v>835</v>
      </c>
      <c r="AE17" s="78">
        <v>9146</v>
      </c>
      <c r="AF17" s="78">
        <v>8880</v>
      </c>
      <c r="AG17" s="78">
        <v>315806</v>
      </c>
      <c r="AH17" s="77">
        <v>437</v>
      </c>
      <c r="AI17" s="78">
        <v>599</v>
      </c>
      <c r="AJ17" s="78">
        <v>9005</v>
      </c>
      <c r="AK17" s="78">
        <v>8690</v>
      </c>
      <c r="AL17" s="78">
        <v>315987</v>
      </c>
      <c r="AM17" s="77">
        <v>568</v>
      </c>
      <c r="AN17" s="78">
        <v>854</v>
      </c>
      <c r="AO17" s="78">
        <v>9880</v>
      </c>
      <c r="AP17" s="78">
        <v>8911</v>
      </c>
      <c r="AQ17" s="78">
        <v>315263</v>
      </c>
      <c r="AR17" s="78">
        <v>530</v>
      </c>
      <c r="AS17" s="78">
        <v>726</v>
      </c>
      <c r="AT17" s="78">
        <v>9732</v>
      </c>
      <c r="AU17" s="78">
        <v>9066</v>
      </c>
    </row>
    <row r="18" spans="1:47" ht="15">
      <c r="A18" s="96" t="s">
        <v>32</v>
      </c>
      <c r="B18" s="125" t="s">
        <v>144</v>
      </c>
      <c r="C18" s="78">
        <v>136940</v>
      </c>
      <c r="D18" s="78">
        <v>194</v>
      </c>
      <c r="E18" s="78">
        <v>176</v>
      </c>
      <c r="F18" s="78">
        <v>3793</v>
      </c>
      <c r="G18" s="78">
        <v>4276</v>
      </c>
      <c r="H18" s="78">
        <v>136512</v>
      </c>
      <c r="I18" s="78">
        <v>227</v>
      </c>
      <c r="J18" s="78">
        <v>255</v>
      </c>
      <c r="K18" s="78">
        <v>3695</v>
      </c>
      <c r="L18" s="78">
        <v>3991</v>
      </c>
      <c r="M18" s="78">
        <v>135867</v>
      </c>
      <c r="N18" s="77">
        <v>248</v>
      </c>
      <c r="O18" s="78">
        <v>233</v>
      </c>
      <c r="P18" s="78">
        <v>3406</v>
      </c>
      <c r="Q18" s="78">
        <v>3835</v>
      </c>
      <c r="R18" s="78">
        <v>135383</v>
      </c>
      <c r="S18" s="78">
        <v>182</v>
      </c>
      <c r="T18" s="78">
        <v>177</v>
      </c>
      <c r="U18" s="78">
        <v>3452</v>
      </c>
      <c r="V18" s="78">
        <v>3896</v>
      </c>
      <c r="W18" s="78">
        <v>135164</v>
      </c>
      <c r="X18" s="78">
        <v>347</v>
      </c>
      <c r="Y18" s="78">
        <v>309</v>
      </c>
      <c r="Z18" s="78">
        <v>3476</v>
      </c>
      <c r="AA18" s="78">
        <v>3735</v>
      </c>
      <c r="AB18" s="78">
        <v>134998</v>
      </c>
      <c r="AC18" s="77">
        <v>156</v>
      </c>
      <c r="AD18" s="78">
        <v>129</v>
      </c>
      <c r="AE18" s="78">
        <v>3712</v>
      </c>
      <c r="AF18" s="78">
        <v>4179</v>
      </c>
      <c r="AG18" s="78">
        <v>134945</v>
      </c>
      <c r="AH18" s="77">
        <v>150</v>
      </c>
      <c r="AI18" s="78">
        <v>121</v>
      </c>
      <c r="AJ18" s="78">
        <v>3951</v>
      </c>
      <c r="AK18" s="78">
        <v>4171</v>
      </c>
      <c r="AL18" s="78">
        <v>135042</v>
      </c>
      <c r="AM18" s="77">
        <v>176</v>
      </c>
      <c r="AN18" s="78">
        <v>152</v>
      </c>
      <c r="AO18" s="78">
        <v>3951</v>
      </c>
      <c r="AP18" s="78">
        <v>4067</v>
      </c>
      <c r="AQ18" s="78">
        <v>135275</v>
      </c>
      <c r="AR18" s="78">
        <v>202</v>
      </c>
      <c r="AS18" s="78">
        <v>109</v>
      </c>
      <c r="AT18" s="78">
        <v>4214</v>
      </c>
      <c r="AU18" s="78">
        <v>4019</v>
      </c>
    </row>
    <row r="19" spans="1:47" ht="15">
      <c r="A19" s="96" t="s">
        <v>33</v>
      </c>
      <c r="B19" s="125" t="s">
        <v>6</v>
      </c>
      <c r="C19" s="78">
        <v>148642</v>
      </c>
      <c r="D19" s="78">
        <v>688</v>
      </c>
      <c r="E19" s="78">
        <v>339</v>
      </c>
      <c r="F19" s="78">
        <v>3287</v>
      </c>
      <c r="G19" s="78">
        <v>3423</v>
      </c>
      <c r="H19" s="78">
        <v>148626</v>
      </c>
      <c r="I19" s="78">
        <v>579</v>
      </c>
      <c r="J19" s="78">
        <v>229</v>
      </c>
      <c r="K19" s="78">
        <v>3484</v>
      </c>
      <c r="L19" s="78">
        <v>3414</v>
      </c>
      <c r="M19" s="78">
        <v>148509</v>
      </c>
      <c r="N19" s="77">
        <v>567</v>
      </c>
      <c r="O19" s="78">
        <v>168</v>
      </c>
      <c r="P19" s="78">
        <v>3351</v>
      </c>
      <c r="Q19" s="78">
        <v>3493</v>
      </c>
      <c r="R19" s="78">
        <v>148468</v>
      </c>
      <c r="S19" s="78">
        <v>433</v>
      </c>
      <c r="T19" s="78">
        <v>126</v>
      </c>
      <c r="U19" s="78">
        <v>3296</v>
      </c>
      <c r="V19" s="78">
        <v>3273</v>
      </c>
      <c r="W19" s="78">
        <v>148164</v>
      </c>
      <c r="X19" s="78">
        <v>536</v>
      </c>
      <c r="Y19" s="78">
        <v>189</v>
      </c>
      <c r="Z19" s="78">
        <v>3160</v>
      </c>
      <c r="AA19" s="78">
        <v>3315</v>
      </c>
      <c r="AB19" s="78">
        <v>148428</v>
      </c>
      <c r="AC19" s="77">
        <v>653</v>
      </c>
      <c r="AD19" s="78">
        <v>181</v>
      </c>
      <c r="AE19" s="78">
        <v>3287</v>
      </c>
      <c r="AF19" s="78">
        <v>3572</v>
      </c>
      <c r="AG19" s="78">
        <v>148526</v>
      </c>
      <c r="AH19" s="77">
        <v>287</v>
      </c>
      <c r="AI19" s="78">
        <v>154</v>
      </c>
      <c r="AJ19" s="78">
        <v>3451</v>
      </c>
      <c r="AK19" s="78">
        <v>3414</v>
      </c>
      <c r="AL19" s="78">
        <v>148740</v>
      </c>
      <c r="AM19" s="77">
        <v>281</v>
      </c>
      <c r="AN19" s="78">
        <v>224</v>
      </c>
      <c r="AO19" s="78">
        <v>3651</v>
      </c>
      <c r="AP19" s="78">
        <v>3531</v>
      </c>
      <c r="AQ19" s="78">
        <v>148671</v>
      </c>
      <c r="AR19" s="78">
        <v>329</v>
      </c>
      <c r="AS19" s="78">
        <v>194</v>
      </c>
      <c r="AT19" s="78">
        <v>3481</v>
      </c>
      <c r="AU19" s="78">
        <v>3565</v>
      </c>
    </row>
    <row r="20" spans="1:47" ht="15">
      <c r="A20" s="96" t="s">
        <v>34</v>
      </c>
      <c r="B20" s="125" t="s">
        <v>145</v>
      </c>
      <c r="C20" s="78">
        <v>187937</v>
      </c>
      <c r="D20" s="78">
        <v>733</v>
      </c>
      <c r="E20" s="78">
        <v>422</v>
      </c>
      <c r="F20" s="78">
        <v>6226</v>
      </c>
      <c r="G20" s="78">
        <v>6234</v>
      </c>
      <c r="H20" s="78">
        <v>189039</v>
      </c>
      <c r="I20" s="78">
        <v>792</v>
      </c>
      <c r="J20" s="78">
        <v>671</v>
      </c>
      <c r="K20" s="78">
        <v>6136</v>
      </c>
      <c r="L20" s="78">
        <v>5684</v>
      </c>
      <c r="M20" s="78">
        <v>189978</v>
      </c>
      <c r="N20" s="77">
        <v>744</v>
      </c>
      <c r="O20" s="78">
        <v>551</v>
      </c>
      <c r="P20" s="78">
        <v>6078</v>
      </c>
      <c r="Q20" s="78">
        <v>5804</v>
      </c>
      <c r="R20" s="78">
        <v>190902</v>
      </c>
      <c r="S20" s="78">
        <v>621</v>
      </c>
      <c r="T20" s="78">
        <v>413</v>
      </c>
      <c r="U20" s="78">
        <v>6075</v>
      </c>
      <c r="V20" s="78">
        <v>6126</v>
      </c>
      <c r="W20" s="78">
        <v>191824</v>
      </c>
      <c r="X20" s="78">
        <v>827</v>
      </c>
      <c r="Y20" s="78">
        <v>598</v>
      </c>
      <c r="Z20" s="78">
        <v>6180</v>
      </c>
      <c r="AA20" s="78">
        <v>6089</v>
      </c>
      <c r="AB20" s="78">
        <v>192406</v>
      </c>
      <c r="AC20" s="77">
        <v>668</v>
      </c>
      <c r="AD20" s="78">
        <v>627</v>
      </c>
      <c r="AE20" s="78">
        <v>6261</v>
      </c>
      <c r="AF20" s="78">
        <v>6629</v>
      </c>
      <c r="AG20" s="78">
        <v>193196</v>
      </c>
      <c r="AH20" s="77">
        <v>746</v>
      </c>
      <c r="AI20" s="78">
        <v>574</v>
      </c>
      <c r="AJ20" s="78">
        <v>6347</v>
      </c>
      <c r="AK20" s="78">
        <v>6544</v>
      </c>
      <c r="AL20" s="78">
        <v>194119</v>
      </c>
      <c r="AM20" s="77">
        <v>942</v>
      </c>
      <c r="AN20" s="78">
        <v>704</v>
      </c>
      <c r="AO20" s="78">
        <v>6390</v>
      </c>
      <c r="AP20" s="78">
        <v>6507</v>
      </c>
      <c r="AQ20" s="78">
        <v>194803</v>
      </c>
      <c r="AR20" s="78">
        <v>994</v>
      </c>
      <c r="AS20" s="78">
        <v>557</v>
      </c>
      <c r="AT20" s="78">
        <v>6442</v>
      </c>
      <c r="AU20" s="78">
        <v>6659</v>
      </c>
    </row>
    <row r="21" spans="1:47" ht="15">
      <c r="A21" s="96" t="s">
        <v>35</v>
      </c>
      <c r="B21" s="125" t="s">
        <v>7</v>
      </c>
      <c r="C21" s="78">
        <v>277834</v>
      </c>
      <c r="D21" s="78">
        <v>2013</v>
      </c>
      <c r="E21" s="78">
        <v>580</v>
      </c>
      <c r="F21" s="78">
        <v>6378</v>
      </c>
      <c r="G21" s="78">
        <v>7943</v>
      </c>
      <c r="H21" s="78">
        <v>276812</v>
      </c>
      <c r="I21" s="78">
        <v>1532</v>
      </c>
      <c r="J21" s="78">
        <v>724</v>
      </c>
      <c r="K21" s="78">
        <v>6235</v>
      </c>
      <c r="L21" s="78">
        <v>7670</v>
      </c>
      <c r="M21" s="78">
        <v>276209</v>
      </c>
      <c r="N21" s="77">
        <v>1440</v>
      </c>
      <c r="O21" s="78">
        <v>532</v>
      </c>
      <c r="P21" s="78">
        <v>6325</v>
      </c>
      <c r="Q21" s="78">
        <v>7270</v>
      </c>
      <c r="R21" s="78">
        <v>275980</v>
      </c>
      <c r="S21" s="78">
        <v>1574</v>
      </c>
      <c r="T21" s="78">
        <v>456</v>
      </c>
      <c r="U21" s="78">
        <v>6266</v>
      </c>
      <c r="V21" s="78">
        <v>7106</v>
      </c>
      <c r="W21" s="78">
        <v>275330</v>
      </c>
      <c r="X21" s="78">
        <v>1690</v>
      </c>
      <c r="Y21" s="78">
        <v>538</v>
      </c>
      <c r="Z21" s="78">
        <v>6148</v>
      </c>
      <c r="AA21" s="78">
        <v>7367</v>
      </c>
      <c r="AB21" s="78">
        <v>275743</v>
      </c>
      <c r="AC21" s="77">
        <v>1338</v>
      </c>
      <c r="AD21" s="78">
        <v>651</v>
      </c>
      <c r="AE21" s="78">
        <v>6651</v>
      </c>
      <c r="AF21" s="78">
        <v>7401</v>
      </c>
      <c r="AG21" s="78">
        <v>276080</v>
      </c>
      <c r="AH21" s="77">
        <v>1617</v>
      </c>
      <c r="AI21" s="78">
        <v>489</v>
      </c>
      <c r="AJ21" s="78">
        <v>6504</v>
      </c>
      <c r="AK21" s="78">
        <v>7390</v>
      </c>
      <c r="AL21" s="78">
        <v>276889</v>
      </c>
      <c r="AM21" s="77">
        <v>1795</v>
      </c>
      <c r="AN21" s="78">
        <v>652</v>
      </c>
      <c r="AO21" s="78">
        <v>6772</v>
      </c>
      <c r="AP21" s="78">
        <v>7248</v>
      </c>
      <c r="AQ21" s="78">
        <v>277150</v>
      </c>
      <c r="AR21" s="78">
        <v>1694</v>
      </c>
      <c r="AS21" s="78">
        <v>578</v>
      </c>
      <c r="AT21" s="78">
        <v>6765</v>
      </c>
      <c r="AU21" s="78">
        <v>7395</v>
      </c>
    </row>
    <row r="22" spans="1:47" ht="15">
      <c r="A22" s="96"/>
      <c r="B22" s="127"/>
      <c r="C22" s="115"/>
      <c r="D22" s="115"/>
      <c r="E22" s="115"/>
      <c r="F22" s="115"/>
      <c r="G22" s="115"/>
      <c r="H22" s="126"/>
      <c r="I22" s="126"/>
      <c r="J22" s="126"/>
      <c r="K22" s="115"/>
      <c r="L22" s="115"/>
      <c r="M22" s="121"/>
      <c r="N22" s="125"/>
      <c r="O22" s="121"/>
      <c r="P22" s="121"/>
      <c r="Q22" s="121"/>
      <c r="R22" s="112"/>
      <c r="S22" s="115"/>
      <c r="T22" s="115"/>
      <c r="U22" s="115"/>
      <c r="V22" s="115"/>
      <c r="W22" s="112"/>
      <c r="X22" s="115"/>
      <c r="Y22" s="115"/>
      <c r="Z22" s="115"/>
      <c r="AA22" s="115"/>
      <c r="AB22" s="112"/>
      <c r="AC22" s="122"/>
      <c r="AD22" s="115"/>
      <c r="AE22" s="115"/>
      <c r="AF22" s="115"/>
      <c r="AG22" s="112"/>
      <c r="AH22" s="122"/>
      <c r="AI22" s="115"/>
      <c r="AJ22" s="115"/>
      <c r="AK22" s="115"/>
      <c r="AL22" s="112"/>
      <c r="AM22" s="122"/>
      <c r="AN22" s="115"/>
      <c r="AO22" s="115"/>
      <c r="AP22" s="115"/>
      <c r="AQ22" s="121"/>
      <c r="AR22" s="121"/>
      <c r="AS22" s="121"/>
      <c r="AT22" s="121"/>
      <c r="AU22" s="121"/>
    </row>
    <row r="23" spans="1:47" ht="15">
      <c r="A23" s="96" t="s">
        <v>18</v>
      </c>
      <c r="B23" s="125" t="s">
        <v>8</v>
      </c>
      <c r="C23" s="78">
        <v>6929277</v>
      </c>
      <c r="D23" s="78">
        <v>53118</v>
      </c>
      <c r="E23" s="78">
        <v>39132</v>
      </c>
      <c r="F23" s="78">
        <v>112095</v>
      </c>
      <c r="G23" s="78">
        <v>118649</v>
      </c>
      <c r="H23" s="78">
        <v>6958547</v>
      </c>
      <c r="I23" s="78">
        <v>49239</v>
      </c>
      <c r="J23" s="78">
        <v>35752</v>
      </c>
      <c r="K23" s="78">
        <v>108297</v>
      </c>
      <c r="L23" s="78">
        <v>117104</v>
      </c>
      <c r="M23" s="78">
        <v>6986156</v>
      </c>
      <c r="N23" s="77">
        <v>44282</v>
      </c>
      <c r="O23" s="78">
        <v>32167</v>
      </c>
      <c r="P23" s="78">
        <v>109847</v>
      </c>
      <c r="Q23" s="78">
        <v>117685</v>
      </c>
      <c r="R23" s="78">
        <v>7019921</v>
      </c>
      <c r="S23" s="78">
        <v>40929</v>
      </c>
      <c r="T23" s="78">
        <v>25810</v>
      </c>
      <c r="U23" s="78">
        <v>108661</v>
      </c>
      <c r="V23" s="78">
        <v>115911</v>
      </c>
      <c r="W23" s="78">
        <v>7055961</v>
      </c>
      <c r="X23" s="78">
        <v>48677</v>
      </c>
      <c r="Y23" s="78">
        <v>30939</v>
      </c>
      <c r="Z23" s="78">
        <v>109088</v>
      </c>
      <c r="AA23" s="78">
        <v>116160</v>
      </c>
      <c r="AB23" s="78">
        <v>7084337</v>
      </c>
      <c r="AC23" s="77">
        <v>40655</v>
      </c>
      <c r="AD23" s="78">
        <v>26469</v>
      </c>
      <c r="AE23" s="78">
        <v>110549</v>
      </c>
      <c r="AF23" s="78">
        <v>118784</v>
      </c>
      <c r="AG23" s="78">
        <v>7103261</v>
      </c>
      <c r="AH23" s="77">
        <v>40327</v>
      </c>
      <c r="AI23" s="78">
        <v>30569</v>
      </c>
      <c r="AJ23" s="78">
        <v>106617</v>
      </c>
      <c r="AK23" s="78">
        <v>115123</v>
      </c>
      <c r="AL23" s="78">
        <v>7132991</v>
      </c>
      <c r="AM23" s="77">
        <v>46003</v>
      </c>
      <c r="AN23" s="78">
        <v>32370</v>
      </c>
      <c r="AO23" s="78">
        <v>113907</v>
      </c>
      <c r="AP23" s="78">
        <v>118325</v>
      </c>
      <c r="AQ23" s="78">
        <v>7173835</v>
      </c>
      <c r="AR23" s="78">
        <v>50166</v>
      </c>
      <c r="AS23" s="78">
        <v>27949</v>
      </c>
      <c r="AT23" s="78">
        <v>116779</v>
      </c>
      <c r="AU23" s="78">
        <v>113139</v>
      </c>
    </row>
    <row r="24" spans="1:47" ht="15">
      <c r="A24" s="96" t="s">
        <v>19</v>
      </c>
      <c r="B24" s="125" t="s">
        <v>37</v>
      </c>
      <c r="C24" s="78">
        <v>5164138</v>
      </c>
      <c r="D24" s="78">
        <v>44457</v>
      </c>
      <c r="E24" s="78">
        <v>23936</v>
      </c>
      <c r="F24" s="78">
        <v>105047</v>
      </c>
      <c r="G24" s="78">
        <v>107906</v>
      </c>
      <c r="H24" s="78">
        <v>5198675</v>
      </c>
      <c r="I24" s="78">
        <v>40949</v>
      </c>
      <c r="J24" s="78">
        <v>17466</v>
      </c>
      <c r="K24" s="78">
        <v>103355</v>
      </c>
      <c r="L24" s="78">
        <v>106573</v>
      </c>
      <c r="M24" s="78">
        <v>5223344</v>
      </c>
      <c r="N24" s="77">
        <v>37688</v>
      </c>
      <c r="O24" s="78">
        <v>22401</v>
      </c>
      <c r="P24" s="78">
        <v>102510</v>
      </c>
      <c r="Q24" s="78">
        <v>108307</v>
      </c>
      <c r="R24" s="78">
        <v>5254788</v>
      </c>
      <c r="S24" s="78">
        <v>35412</v>
      </c>
      <c r="T24" s="78">
        <v>15130</v>
      </c>
      <c r="U24" s="78">
        <v>100878</v>
      </c>
      <c r="V24" s="78">
        <v>107651</v>
      </c>
      <c r="W24" s="78">
        <v>5288212</v>
      </c>
      <c r="X24" s="78">
        <v>38664</v>
      </c>
      <c r="Y24" s="78">
        <v>16106</v>
      </c>
      <c r="Z24" s="78">
        <v>101809</v>
      </c>
      <c r="AA24" s="78">
        <v>107485</v>
      </c>
      <c r="AB24" s="78">
        <v>5316691</v>
      </c>
      <c r="AC24" s="77">
        <v>32093</v>
      </c>
      <c r="AD24" s="78">
        <v>21053</v>
      </c>
      <c r="AE24" s="78">
        <v>106016</v>
      </c>
      <c r="AF24" s="78">
        <v>108220</v>
      </c>
      <c r="AG24" s="78">
        <v>5337711</v>
      </c>
      <c r="AH24" s="77">
        <v>32298</v>
      </c>
      <c r="AI24" s="78">
        <v>19607</v>
      </c>
      <c r="AJ24" s="78">
        <v>100091</v>
      </c>
      <c r="AK24" s="78">
        <v>106900</v>
      </c>
      <c r="AL24" s="78">
        <v>5360027</v>
      </c>
      <c r="AM24" s="77">
        <v>36407</v>
      </c>
      <c r="AN24" s="78">
        <v>24722</v>
      </c>
      <c r="AO24" s="78">
        <v>105663</v>
      </c>
      <c r="AP24" s="78">
        <v>110331</v>
      </c>
      <c r="AQ24" s="78">
        <v>5390576</v>
      </c>
      <c r="AR24" s="78">
        <v>39790</v>
      </c>
      <c r="AS24" s="78">
        <v>18904</v>
      </c>
      <c r="AT24" s="78">
        <v>104994</v>
      </c>
      <c r="AU24" s="78">
        <v>107256</v>
      </c>
    </row>
    <row r="25" spans="1:47" ht="15">
      <c r="A25" s="96" t="s">
        <v>20</v>
      </c>
      <c r="B25" s="125" t="s">
        <v>9</v>
      </c>
      <c r="C25" s="78">
        <v>4404774</v>
      </c>
      <c r="D25" s="78">
        <v>40709</v>
      </c>
      <c r="E25" s="78">
        <v>20565</v>
      </c>
      <c r="F25" s="78">
        <v>120921</v>
      </c>
      <c r="G25" s="78">
        <v>112837</v>
      </c>
      <c r="H25" s="78">
        <v>4441125</v>
      </c>
      <c r="I25" s="78">
        <v>35939</v>
      </c>
      <c r="J25" s="78">
        <v>18280</v>
      </c>
      <c r="K25" s="78">
        <v>117123</v>
      </c>
      <c r="L25" s="78">
        <v>110911</v>
      </c>
      <c r="M25" s="78">
        <v>4471653</v>
      </c>
      <c r="N25" s="77">
        <v>31534</v>
      </c>
      <c r="O25" s="78">
        <v>14712</v>
      </c>
      <c r="P25" s="78">
        <v>112156</v>
      </c>
      <c r="Q25" s="78">
        <v>109454</v>
      </c>
      <c r="R25" s="78">
        <v>4507071</v>
      </c>
      <c r="S25" s="78">
        <v>30950</v>
      </c>
      <c r="T25" s="78">
        <v>15899</v>
      </c>
      <c r="U25" s="78">
        <v>114156</v>
      </c>
      <c r="V25" s="78">
        <v>106930</v>
      </c>
      <c r="W25" s="78">
        <v>4537448</v>
      </c>
      <c r="X25" s="78">
        <v>32042</v>
      </c>
      <c r="Y25" s="78">
        <v>18069</v>
      </c>
      <c r="Z25" s="78">
        <v>112265</v>
      </c>
      <c r="AA25" s="78">
        <v>108376</v>
      </c>
      <c r="AB25" s="78">
        <v>4567731</v>
      </c>
      <c r="AC25" s="77">
        <v>27741</v>
      </c>
      <c r="AD25" s="78">
        <v>18475</v>
      </c>
      <c r="AE25" s="78">
        <v>118269</v>
      </c>
      <c r="AF25" s="78">
        <v>111942</v>
      </c>
      <c r="AG25" s="78">
        <v>4598431</v>
      </c>
      <c r="AH25" s="77">
        <v>30244</v>
      </c>
      <c r="AI25" s="78">
        <v>17558</v>
      </c>
      <c r="AJ25" s="78">
        <v>114982</v>
      </c>
      <c r="AK25" s="78">
        <v>109354</v>
      </c>
      <c r="AL25" s="78">
        <v>4637413</v>
      </c>
      <c r="AM25" s="77">
        <v>33159</v>
      </c>
      <c r="AN25" s="78">
        <v>13820</v>
      </c>
      <c r="AO25" s="78">
        <v>120509</v>
      </c>
      <c r="AP25" s="78">
        <v>114357</v>
      </c>
      <c r="AQ25" s="78">
        <v>4677038</v>
      </c>
      <c r="AR25" s="78">
        <v>36625</v>
      </c>
      <c r="AS25" s="78">
        <v>14734</v>
      </c>
      <c r="AT25" s="78">
        <v>120895</v>
      </c>
      <c r="AU25" s="78">
        <v>111450</v>
      </c>
    </row>
    <row r="26" spans="1:47" ht="15">
      <c r="A26" s="96" t="s">
        <v>21</v>
      </c>
      <c r="B26" s="125" t="s">
        <v>10</v>
      </c>
      <c r="C26" s="78">
        <v>5451924</v>
      </c>
      <c r="D26" s="78">
        <v>46131</v>
      </c>
      <c r="E26" s="78">
        <v>24737</v>
      </c>
      <c r="F26" s="78">
        <v>104295</v>
      </c>
      <c r="G26" s="78">
        <v>112748</v>
      </c>
      <c r="H26" s="78">
        <v>5496240</v>
      </c>
      <c r="I26" s="78">
        <v>42198</v>
      </c>
      <c r="J26" s="78">
        <v>16400</v>
      </c>
      <c r="K26" s="78">
        <v>102268</v>
      </c>
      <c r="L26" s="78">
        <v>110550</v>
      </c>
      <c r="M26" s="78">
        <v>5528007</v>
      </c>
      <c r="N26" s="77">
        <v>39289</v>
      </c>
      <c r="O26" s="78">
        <v>25213</v>
      </c>
      <c r="P26" s="78">
        <v>101279</v>
      </c>
      <c r="Q26" s="78">
        <v>110090</v>
      </c>
      <c r="R26" s="78">
        <v>5565866</v>
      </c>
      <c r="S26" s="78">
        <v>38962</v>
      </c>
      <c r="T26" s="78">
        <v>21389</v>
      </c>
      <c r="U26" s="78">
        <v>101437</v>
      </c>
      <c r="V26" s="78">
        <v>109496</v>
      </c>
      <c r="W26" s="78">
        <v>5608667</v>
      </c>
      <c r="X26" s="78">
        <v>45305</v>
      </c>
      <c r="Y26" s="78">
        <v>24519</v>
      </c>
      <c r="Z26" s="78">
        <v>102066</v>
      </c>
      <c r="AA26" s="78">
        <v>109248</v>
      </c>
      <c r="AB26" s="78">
        <v>5642569</v>
      </c>
      <c r="AC26" s="77">
        <v>36201</v>
      </c>
      <c r="AD26" s="78">
        <v>20441</v>
      </c>
      <c r="AE26" s="78">
        <v>104977</v>
      </c>
      <c r="AF26" s="78">
        <v>111220</v>
      </c>
      <c r="AG26" s="78">
        <v>5674712</v>
      </c>
      <c r="AH26" s="77">
        <v>36420</v>
      </c>
      <c r="AI26" s="78">
        <v>22463</v>
      </c>
      <c r="AJ26" s="78">
        <v>104244</v>
      </c>
      <c r="AK26" s="78">
        <v>107245</v>
      </c>
      <c r="AL26" s="78">
        <v>5713284</v>
      </c>
      <c r="AM26" s="77">
        <v>42317</v>
      </c>
      <c r="AN26" s="78">
        <v>22630</v>
      </c>
      <c r="AO26" s="78">
        <v>109152</v>
      </c>
      <c r="AP26" s="78">
        <v>112103</v>
      </c>
      <c r="AQ26" s="78">
        <v>5751000</v>
      </c>
      <c r="AR26" s="78">
        <v>46313</v>
      </c>
      <c r="AS26" s="78">
        <v>22014</v>
      </c>
      <c r="AT26" s="78">
        <v>108992</v>
      </c>
      <c r="AU26" s="78">
        <v>111040</v>
      </c>
    </row>
    <row r="27" spans="1:47" ht="15">
      <c r="A27" s="96" t="s">
        <v>22</v>
      </c>
      <c r="B27" s="125" t="s">
        <v>38</v>
      </c>
      <c r="C27" s="78">
        <v>5653534</v>
      </c>
      <c r="D27" s="78">
        <v>50662</v>
      </c>
      <c r="E27" s="78">
        <v>37444</v>
      </c>
      <c r="F27" s="78">
        <v>157622</v>
      </c>
      <c r="G27" s="78">
        <v>140072</v>
      </c>
      <c r="H27" s="78">
        <v>5708350</v>
      </c>
      <c r="I27" s="78">
        <v>46028</v>
      </c>
      <c r="J27" s="78">
        <v>28469</v>
      </c>
      <c r="K27" s="78">
        <v>152705</v>
      </c>
      <c r="L27" s="78">
        <v>134123</v>
      </c>
      <c r="M27" s="78">
        <v>5751443</v>
      </c>
      <c r="N27" s="77">
        <v>46764</v>
      </c>
      <c r="O27" s="78">
        <v>35765</v>
      </c>
      <c r="P27" s="78">
        <v>144013</v>
      </c>
      <c r="Q27" s="78">
        <v>131163</v>
      </c>
      <c r="R27" s="78">
        <v>5807402</v>
      </c>
      <c r="S27" s="78">
        <v>44596</v>
      </c>
      <c r="T27" s="78">
        <v>22114</v>
      </c>
      <c r="U27" s="78">
        <v>145546</v>
      </c>
      <c r="V27" s="78">
        <v>132202</v>
      </c>
      <c r="W27" s="78">
        <v>5862418</v>
      </c>
      <c r="X27" s="78">
        <v>43198</v>
      </c>
      <c r="Y27" s="78">
        <v>25260</v>
      </c>
      <c r="Z27" s="78">
        <v>145352</v>
      </c>
      <c r="AA27" s="78">
        <v>130732</v>
      </c>
      <c r="AB27" s="78">
        <v>5907348</v>
      </c>
      <c r="AC27" s="77">
        <v>36980</v>
      </c>
      <c r="AD27" s="78">
        <v>29001</v>
      </c>
      <c r="AE27" s="78">
        <v>151675</v>
      </c>
      <c r="AF27" s="78">
        <v>136657</v>
      </c>
      <c r="AG27" s="78">
        <v>5954316</v>
      </c>
      <c r="AH27" s="77">
        <v>35752</v>
      </c>
      <c r="AI27" s="78">
        <v>23174</v>
      </c>
      <c r="AJ27" s="78">
        <v>149489</v>
      </c>
      <c r="AK27" s="78">
        <v>131952</v>
      </c>
      <c r="AL27" s="78">
        <v>6018383</v>
      </c>
      <c r="AM27" s="77">
        <v>41234</v>
      </c>
      <c r="AN27" s="78">
        <v>19419</v>
      </c>
      <c r="AO27" s="78">
        <v>158743</v>
      </c>
      <c r="AP27" s="78">
        <v>139250</v>
      </c>
      <c r="AQ27" s="78">
        <v>6076451</v>
      </c>
      <c r="AR27" s="78">
        <v>45741</v>
      </c>
      <c r="AS27" s="78">
        <v>18552</v>
      </c>
      <c r="AT27" s="78">
        <v>157996</v>
      </c>
      <c r="AU27" s="78">
        <v>143359</v>
      </c>
    </row>
    <row r="28" spans="1:47" ht="15">
      <c r="A28" s="96" t="s">
        <v>23</v>
      </c>
      <c r="B28" s="125" t="s">
        <v>11</v>
      </c>
      <c r="C28" s="78">
        <v>7693473</v>
      </c>
      <c r="D28" s="78">
        <v>211131</v>
      </c>
      <c r="E28" s="78">
        <v>112361</v>
      </c>
      <c r="F28" s="78">
        <v>191646</v>
      </c>
      <c r="G28" s="78">
        <v>268935</v>
      </c>
      <c r="H28" s="78">
        <v>7812161</v>
      </c>
      <c r="I28" s="78">
        <v>206223</v>
      </c>
      <c r="J28" s="78">
        <v>98754</v>
      </c>
      <c r="K28" s="78">
        <v>192205</v>
      </c>
      <c r="L28" s="78">
        <v>259848</v>
      </c>
      <c r="M28" s="78">
        <v>7942594</v>
      </c>
      <c r="N28" s="77">
        <v>202690</v>
      </c>
      <c r="O28" s="78">
        <v>118891</v>
      </c>
      <c r="P28" s="78">
        <v>205228</v>
      </c>
      <c r="Q28" s="78">
        <v>237156</v>
      </c>
      <c r="R28" s="78">
        <v>8061495</v>
      </c>
      <c r="S28" s="78">
        <v>205796</v>
      </c>
      <c r="T28" s="78">
        <v>124619</v>
      </c>
      <c r="U28" s="78">
        <v>200818</v>
      </c>
      <c r="V28" s="78">
        <v>243405</v>
      </c>
      <c r="W28" s="78">
        <v>8204407</v>
      </c>
      <c r="X28" s="78">
        <v>205343</v>
      </c>
      <c r="Y28" s="78">
        <v>102326</v>
      </c>
      <c r="Z28" s="78">
        <v>201620</v>
      </c>
      <c r="AA28" s="78">
        <v>241972</v>
      </c>
      <c r="AB28" s="78">
        <v>8308369</v>
      </c>
      <c r="AC28" s="77">
        <v>176350</v>
      </c>
      <c r="AD28" s="78">
        <v>107386</v>
      </c>
      <c r="AE28" s="78">
        <v>203443</v>
      </c>
      <c r="AF28" s="78">
        <v>255141</v>
      </c>
      <c r="AG28" s="78">
        <v>8416543</v>
      </c>
      <c r="AH28" s="77">
        <v>170042</v>
      </c>
      <c r="AI28" s="78">
        <v>90524</v>
      </c>
      <c r="AJ28" s="78">
        <v>196571</v>
      </c>
      <c r="AK28" s="78">
        <v>251599</v>
      </c>
      <c r="AL28" s="78">
        <v>8538689</v>
      </c>
      <c r="AM28" s="77">
        <v>200902</v>
      </c>
      <c r="AN28" s="78">
        <v>93498</v>
      </c>
      <c r="AO28" s="78">
        <v>204443</v>
      </c>
      <c r="AP28" s="78">
        <v>273077</v>
      </c>
      <c r="AQ28" s="78">
        <v>8673713</v>
      </c>
      <c r="AR28" s="78">
        <v>221106</v>
      </c>
      <c r="AS28" s="78">
        <v>87205</v>
      </c>
      <c r="AT28" s="78">
        <v>205531</v>
      </c>
      <c r="AU28" s="78">
        <v>283066</v>
      </c>
    </row>
    <row r="29" spans="1:47" ht="15">
      <c r="A29" s="96" t="s">
        <v>24</v>
      </c>
      <c r="B29" s="125" t="s">
        <v>12</v>
      </c>
      <c r="C29" s="78">
        <v>8351391</v>
      </c>
      <c r="D29" s="78">
        <v>87843</v>
      </c>
      <c r="E29" s="78">
        <v>59221</v>
      </c>
      <c r="F29" s="78">
        <v>247847</v>
      </c>
      <c r="G29" s="78">
        <v>224312</v>
      </c>
      <c r="H29" s="78">
        <v>8426399</v>
      </c>
      <c r="I29" s="78">
        <v>80267</v>
      </c>
      <c r="J29" s="78">
        <v>57302</v>
      </c>
      <c r="K29" s="78">
        <v>236428</v>
      </c>
      <c r="L29" s="78">
        <v>215734</v>
      </c>
      <c r="M29" s="78">
        <v>8490922</v>
      </c>
      <c r="N29" s="77">
        <v>75337</v>
      </c>
      <c r="O29" s="78">
        <v>59996</v>
      </c>
      <c r="P29" s="78">
        <v>226702</v>
      </c>
      <c r="Q29" s="78">
        <v>208706</v>
      </c>
      <c r="R29" s="78">
        <v>8577771</v>
      </c>
      <c r="S29" s="78">
        <v>70621</v>
      </c>
      <c r="T29" s="78">
        <v>41452</v>
      </c>
      <c r="U29" s="78">
        <v>231128</v>
      </c>
      <c r="V29" s="78">
        <v>209329</v>
      </c>
      <c r="W29" s="78">
        <v>8652784</v>
      </c>
      <c r="X29" s="78">
        <v>71385</v>
      </c>
      <c r="Y29" s="78">
        <v>53739</v>
      </c>
      <c r="Z29" s="78">
        <v>229093</v>
      </c>
      <c r="AA29" s="78">
        <v>208410</v>
      </c>
      <c r="AB29" s="78">
        <v>8724737</v>
      </c>
      <c r="AC29" s="77">
        <v>62542</v>
      </c>
      <c r="AD29" s="78">
        <v>49144</v>
      </c>
      <c r="AE29" s="78">
        <v>240745</v>
      </c>
      <c r="AF29" s="78">
        <v>216372</v>
      </c>
      <c r="AG29" s="78">
        <v>8792766</v>
      </c>
      <c r="AH29" s="77">
        <v>60066</v>
      </c>
      <c r="AI29" s="78">
        <v>43936</v>
      </c>
      <c r="AJ29" s="78">
        <v>232608</v>
      </c>
      <c r="AK29" s="78">
        <v>207754</v>
      </c>
      <c r="AL29" s="78">
        <v>8873818</v>
      </c>
      <c r="AM29" s="77">
        <v>71392</v>
      </c>
      <c r="AN29" s="78">
        <v>37479</v>
      </c>
      <c r="AO29" s="78">
        <v>242323</v>
      </c>
      <c r="AP29" s="78">
        <v>222328</v>
      </c>
      <c r="AQ29" s="78">
        <v>8947913</v>
      </c>
      <c r="AR29" s="78">
        <v>76200</v>
      </c>
      <c r="AS29" s="78">
        <v>40698</v>
      </c>
      <c r="AT29" s="78">
        <v>240286</v>
      </c>
      <c r="AU29" s="78">
        <v>224014</v>
      </c>
    </row>
    <row r="30" spans="1:47" ht="15">
      <c r="A30" s="128" t="s">
        <v>25</v>
      </c>
      <c r="B30" s="129" t="s">
        <v>13</v>
      </c>
      <c r="C30" s="83">
        <v>5170537</v>
      </c>
      <c r="D30" s="83">
        <v>39313</v>
      </c>
      <c r="E30" s="83">
        <v>19899</v>
      </c>
      <c r="F30" s="83">
        <v>149121</v>
      </c>
      <c r="G30" s="83">
        <v>119990</v>
      </c>
      <c r="H30" s="83">
        <v>5205044</v>
      </c>
      <c r="I30" s="83">
        <v>37350</v>
      </c>
      <c r="J30" s="83">
        <v>34571</v>
      </c>
      <c r="K30" s="83">
        <v>142942</v>
      </c>
      <c r="L30" s="83">
        <v>116434</v>
      </c>
      <c r="M30" s="83">
        <v>5226821</v>
      </c>
      <c r="N30" s="82">
        <v>32649</v>
      </c>
      <c r="O30" s="83">
        <v>33946</v>
      </c>
      <c r="P30" s="83">
        <v>136324</v>
      </c>
      <c r="Q30" s="83">
        <v>116932</v>
      </c>
      <c r="R30" s="83">
        <v>5261270</v>
      </c>
      <c r="S30" s="83">
        <v>31837</v>
      </c>
      <c r="T30" s="83">
        <v>21545</v>
      </c>
      <c r="U30" s="83">
        <v>136372</v>
      </c>
      <c r="V30" s="83">
        <v>117462</v>
      </c>
      <c r="W30" s="83">
        <v>5300831</v>
      </c>
      <c r="X30" s="83">
        <v>34913</v>
      </c>
      <c r="Y30" s="83">
        <v>21581</v>
      </c>
      <c r="Z30" s="83">
        <v>136772</v>
      </c>
      <c r="AA30" s="83">
        <v>117556</v>
      </c>
      <c r="AB30" s="83">
        <v>5339637</v>
      </c>
      <c r="AC30" s="82">
        <v>30422</v>
      </c>
      <c r="AD30" s="83">
        <v>20010</v>
      </c>
      <c r="AE30" s="83">
        <v>139710</v>
      </c>
      <c r="AF30" s="83">
        <v>120281</v>
      </c>
      <c r="AG30" s="83">
        <v>5377596</v>
      </c>
      <c r="AH30" s="82">
        <v>30816</v>
      </c>
      <c r="AI30" s="83">
        <v>19882</v>
      </c>
      <c r="AJ30" s="83">
        <v>136831</v>
      </c>
      <c r="AK30" s="83">
        <v>115817</v>
      </c>
      <c r="AL30" s="83">
        <v>5423303</v>
      </c>
      <c r="AM30" s="82">
        <v>35097</v>
      </c>
      <c r="AN30" s="83">
        <v>23331</v>
      </c>
      <c r="AO30" s="83">
        <v>145956</v>
      </c>
      <c r="AP30" s="83">
        <v>120252</v>
      </c>
      <c r="AQ30" s="83">
        <v>5471180</v>
      </c>
      <c r="AR30" s="83">
        <v>37645</v>
      </c>
      <c r="AS30" s="83">
        <v>22573</v>
      </c>
      <c r="AT30" s="83">
        <v>147056</v>
      </c>
      <c r="AU30" s="83">
        <v>117491</v>
      </c>
    </row>
    <row r="33" ht="15">
      <c r="A33" s="74" t="s">
        <v>104</v>
      </c>
    </row>
    <row r="34" ht="15">
      <c r="A34" s="74" t="s">
        <v>121</v>
      </c>
    </row>
    <row r="35" ht="15">
      <c r="A35" s="75" t="s">
        <v>106</v>
      </c>
    </row>
    <row r="36" ht="15">
      <c r="A36" s="23" t="s">
        <v>122</v>
      </c>
    </row>
    <row r="37" ht="15">
      <c r="A37" s="91" t="s">
        <v>148</v>
      </c>
    </row>
    <row r="43" spans="5:41" ht="15">
      <c r="E43" s="40"/>
      <c r="H43" s="40"/>
      <c r="K43" s="40"/>
      <c r="N43" s="40"/>
      <c r="Q43" s="40"/>
      <c r="T43" s="40"/>
      <c r="W43" s="40"/>
      <c r="Z43" s="40"/>
      <c r="AC43" s="40"/>
      <c r="AF43" s="40"/>
      <c r="AI43" s="40"/>
      <c r="AL43" s="40"/>
      <c r="AO43" s="40"/>
    </row>
    <row r="44" spans="3:12" ht="15">
      <c r="C44" s="40"/>
      <c r="D44" s="40"/>
      <c r="E44" s="40"/>
      <c r="F44" s="40"/>
      <c r="G44" s="40"/>
      <c r="H44" s="34"/>
      <c r="I44" s="34"/>
      <c r="J44" s="34"/>
      <c r="K44" s="40"/>
      <c r="L44" s="40"/>
    </row>
    <row r="45" spans="3:42" ht="15">
      <c r="C45" s="40"/>
      <c r="D45" s="40"/>
      <c r="E45" s="40"/>
      <c r="F45" s="40"/>
      <c r="G45" s="40"/>
      <c r="H45" s="34"/>
      <c r="I45" s="34"/>
      <c r="J45" s="34"/>
      <c r="K45" s="40"/>
      <c r="L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row>
    <row r="46" spans="3:22" ht="15">
      <c r="C46" s="40"/>
      <c r="D46" s="40"/>
      <c r="E46" s="40"/>
      <c r="F46" s="40"/>
      <c r="G46" s="40"/>
      <c r="H46" s="34"/>
      <c r="I46" s="34"/>
      <c r="J46" s="34"/>
      <c r="K46" s="40"/>
      <c r="L46" s="40"/>
      <c r="S46" s="40"/>
      <c r="T46" s="40"/>
      <c r="U46" s="40"/>
      <c r="V46" s="40"/>
    </row>
    <row r="47" spans="2:42" ht="15">
      <c r="B47" s="98"/>
      <c r="C47" s="40"/>
      <c r="D47" s="40"/>
      <c r="E47" s="40"/>
      <c r="F47" s="40"/>
      <c r="G47" s="40"/>
      <c r="H47" s="34"/>
      <c r="I47" s="34"/>
      <c r="J47" s="34"/>
      <c r="K47" s="40"/>
      <c r="L47" s="40"/>
      <c r="S47" s="40"/>
      <c r="T47" s="40"/>
      <c r="U47" s="40"/>
      <c r="V47" s="40"/>
      <c r="X47" s="40"/>
      <c r="Y47" s="40"/>
      <c r="Z47" s="40"/>
      <c r="AA47" s="40"/>
      <c r="AC47" s="40"/>
      <c r="AD47" s="40"/>
      <c r="AE47" s="40"/>
      <c r="AF47" s="40"/>
      <c r="AH47" s="40"/>
      <c r="AI47" s="40"/>
      <c r="AJ47" s="40"/>
      <c r="AK47" s="40"/>
      <c r="AM47" s="40"/>
      <c r="AN47" s="40"/>
      <c r="AO47" s="40"/>
      <c r="AP47" s="40"/>
    </row>
    <row r="48" spans="3:42" ht="15">
      <c r="C48" s="40"/>
      <c r="D48" s="40"/>
      <c r="E48" s="40"/>
      <c r="F48" s="40"/>
      <c r="G48" s="40"/>
      <c r="H48" s="34"/>
      <c r="I48" s="34"/>
      <c r="J48" s="34"/>
      <c r="K48" s="40"/>
      <c r="L48" s="40"/>
      <c r="S48" s="40"/>
      <c r="T48" s="40"/>
      <c r="U48" s="40"/>
      <c r="V48" s="40"/>
      <c r="X48" s="40"/>
      <c r="Y48" s="40"/>
      <c r="Z48" s="40"/>
      <c r="AA48" s="40"/>
      <c r="AC48" s="40"/>
      <c r="AD48" s="40"/>
      <c r="AE48" s="40"/>
      <c r="AF48" s="40"/>
      <c r="AH48" s="40"/>
      <c r="AI48" s="40"/>
      <c r="AJ48" s="40"/>
      <c r="AK48" s="40"/>
      <c r="AM48" s="40"/>
      <c r="AN48" s="40"/>
      <c r="AO48" s="40"/>
      <c r="AP48" s="40"/>
    </row>
    <row r="49" spans="2:42" ht="15">
      <c r="B49" s="99"/>
      <c r="C49" s="40"/>
      <c r="D49" s="40"/>
      <c r="E49" s="40"/>
      <c r="F49" s="40"/>
      <c r="G49" s="40"/>
      <c r="H49" s="34"/>
      <c r="I49" s="34"/>
      <c r="J49" s="34"/>
      <c r="R49" s="40"/>
      <c r="S49" s="40"/>
      <c r="T49" s="40"/>
      <c r="U49" s="40"/>
      <c r="V49" s="40"/>
      <c r="X49" s="40"/>
      <c r="Y49" s="40"/>
      <c r="Z49" s="40"/>
      <c r="AA49" s="40"/>
      <c r="AC49" s="40"/>
      <c r="AD49" s="40"/>
      <c r="AE49" s="40"/>
      <c r="AF49" s="40"/>
      <c r="AH49" s="40"/>
      <c r="AI49" s="40"/>
      <c r="AJ49" s="40"/>
      <c r="AK49" s="40"/>
      <c r="AM49" s="40"/>
      <c r="AN49" s="40"/>
      <c r="AO49" s="40"/>
      <c r="AP49" s="40"/>
    </row>
    <row r="50" spans="2:42" ht="15">
      <c r="B50" s="100"/>
      <c r="C50" s="85"/>
      <c r="D50" s="85"/>
      <c r="E50" s="85"/>
      <c r="F50" s="85"/>
      <c r="G50" s="85"/>
      <c r="H50" s="34"/>
      <c r="I50" s="34"/>
      <c r="J50" s="34"/>
      <c r="R50" s="40"/>
      <c r="S50" s="40"/>
      <c r="T50" s="40"/>
      <c r="U50" s="40"/>
      <c r="V50" s="40"/>
      <c r="X50" s="40"/>
      <c r="Y50" s="40"/>
      <c r="Z50" s="40"/>
      <c r="AA50" s="40"/>
      <c r="AC50" s="40"/>
      <c r="AD50" s="40"/>
      <c r="AE50" s="40"/>
      <c r="AF50" s="40"/>
      <c r="AH50" s="40"/>
      <c r="AI50" s="40"/>
      <c r="AJ50" s="40"/>
      <c r="AK50" s="40"/>
      <c r="AM50" s="40"/>
      <c r="AN50" s="40"/>
      <c r="AO50" s="40"/>
      <c r="AP50" s="40"/>
    </row>
    <row r="51" spans="2:42" ht="15">
      <c r="B51" s="98"/>
      <c r="C51" s="85"/>
      <c r="D51" s="85"/>
      <c r="E51" s="85"/>
      <c r="F51" s="85"/>
      <c r="G51" s="85"/>
      <c r="H51" s="34"/>
      <c r="I51" s="34"/>
      <c r="J51" s="34"/>
      <c r="R51" s="40"/>
      <c r="S51" s="101"/>
      <c r="T51" s="101"/>
      <c r="W51" s="40"/>
      <c r="X51" s="40"/>
      <c r="Y51" s="40"/>
      <c r="Z51" s="40"/>
      <c r="AA51" s="40"/>
      <c r="AB51" s="40"/>
      <c r="AC51" s="40"/>
      <c r="AD51" s="40"/>
      <c r="AE51" s="40"/>
      <c r="AF51" s="40"/>
      <c r="AG51" s="40"/>
      <c r="AH51" s="40"/>
      <c r="AI51" s="40"/>
      <c r="AJ51" s="40"/>
      <c r="AK51" s="40"/>
      <c r="AL51" s="40"/>
      <c r="AM51" s="40"/>
      <c r="AN51" s="40"/>
      <c r="AO51" s="40"/>
      <c r="AP51" s="40"/>
    </row>
    <row r="52" spans="2:42" ht="15">
      <c r="B52" s="98"/>
      <c r="C52" s="85"/>
      <c r="D52" s="85"/>
      <c r="E52" s="85"/>
      <c r="F52" s="85"/>
      <c r="G52" s="85"/>
      <c r="H52" s="34"/>
      <c r="I52" s="34"/>
      <c r="J52" s="34"/>
      <c r="R52" s="40"/>
      <c r="S52" s="101"/>
      <c r="T52" s="101"/>
      <c r="W52" s="40"/>
      <c r="X52" s="40"/>
      <c r="Y52" s="40"/>
      <c r="Z52" s="40"/>
      <c r="AA52" s="40"/>
      <c r="AB52" s="40"/>
      <c r="AC52" s="40"/>
      <c r="AD52" s="40"/>
      <c r="AE52" s="40"/>
      <c r="AF52" s="40"/>
      <c r="AG52" s="40"/>
      <c r="AH52" s="40"/>
      <c r="AI52" s="40"/>
      <c r="AJ52" s="40"/>
      <c r="AK52" s="40"/>
      <c r="AL52" s="40"/>
      <c r="AM52" s="40"/>
      <c r="AN52" s="40"/>
      <c r="AO52" s="40"/>
      <c r="AP52" s="40"/>
    </row>
    <row r="53" spans="2:39" ht="15">
      <c r="B53" s="98"/>
      <c r="C53" s="85"/>
      <c r="D53" s="85"/>
      <c r="E53" s="85"/>
      <c r="F53" s="85"/>
      <c r="G53" s="85"/>
      <c r="H53" s="34"/>
      <c r="I53" s="34"/>
      <c r="J53" s="34"/>
      <c r="R53" s="40"/>
      <c r="S53" s="101"/>
      <c r="T53" s="101"/>
      <c r="W53" s="40"/>
      <c r="X53" s="101"/>
      <c r="AB53" s="40"/>
      <c r="AC53" s="101"/>
      <c r="AG53" s="40"/>
      <c r="AH53" s="101"/>
      <c r="AL53" s="40"/>
      <c r="AM53" s="101"/>
    </row>
    <row r="54" spans="2:39" ht="15">
      <c r="B54" s="102"/>
      <c r="C54" s="102"/>
      <c r="D54" s="102"/>
      <c r="E54" s="102"/>
      <c r="F54" s="102"/>
      <c r="G54" s="102"/>
      <c r="H54" s="102"/>
      <c r="I54" s="34"/>
      <c r="J54" s="34"/>
      <c r="W54" s="40"/>
      <c r="X54" s="101"/>
      <c r="AB54" s="40"/>
      <c r="AC54" s="101"/>
      <c r="AG54" s="40"/>
      <c r="AH54" s="101"/>
      <c r="AL54" s="40"/>
      <c r="AM54" s="101"/>
    </row>
    <row r="55" spans="2:39" ht="15">
      <c r="B55" s="100"/>
      <c r="C55" s="31"/>
      <c r="D55" s="31"/>
      <c r="E55" s="85"/>
      <c r="F55" s="85"/>
      <c r="G55" s="85"/>
      <c r="H55" s="34"/>
      <c r="I55" s="34"/>
      <c r="J55" s="34"/>
      <c r="W55" s="40"/>
      <c r="X55" s="101"/>
      <c r="AB55" s="40"/>
      <c r="AC55" s="101"/>
      <c r="AG55" s="40"/>
      <c r="AH55" s="101"/>
      <c r="AL55" s="40"/>
      <c r="AM55" s="101"/>
    </row>
    <row r="56" spans="2:10" ht="15">
      <c r="B56" s="31"/>
      <c r="C56" s="31"/>
      <c r="D56" s="31"/>
      <c r="E56" s="85"/>
      <c r="F56" s="85"/>
      <c r="G56" s="85"/>
      <c r="H56" s="34"/>
      <c r="I56" s="34"/>
      <c r="J56" s="34"/>
    </row>
    <row r="57" spans="2:10" ht="15">
      <c r="B57" s="31"/>
      <c r="C57" s="31"/>
      <c r="D57" s="31"/>
      <c r="E57" s="85"/>
      <c r="F57" s="85"/>
      <c r="G57" s="85"/>
      <c r="H57" s="34"/>
      <c r="I57" s="34"/>
      <c r="J57" s="34"/>
    </row>
    <row r="58" spans="2:10" ht="15">
      <c r="B58" s="103"/>
      <c r="C58" s="103"/>
      <c r="D58" s="103"/>
      <c r="E58" s="85"/>
      <c r="F58" s="85"/>
      <c r="G58" s="85"/>
      <c r="H58" s="34"/>
      <c r="I58" s="34"/>
      <c r="J58" s="34"/>
    </row>
    <row r="59" spans="2:10" ht="15">
      <c r="B59" s="103"/>
      <c r="C59" s="103"/>
      <c r="D59" s="103"/>
      <c r="E59" s="85"/>
      <c r="F59" s="85"/>
      <c r="G59" s="85"/>
      <c r="H59" s="85"/>
      <c r="I59" s="40"/>
      <c r="J59" s="40"/>
    </row>
    <row r="60" spans="2:10" ht="15">
      <c r="B60" s="103"/>
      <c r="C60" s="103"/>
      <c r="D60" s="103"/>
      <c r="E60" s="85"/>
      <c r="F60" s="85"/>
      <c r="G60" s="85"/>
      <c r="H60" s="85"/>
      <c r="I60" s="40"/>
      <c r="J60" s="40"/>
    </row>
    <row r="61" spans="2:10" ht="15">
      <c r="B61" s="103"/>
      <c r="C61" s="103"/>
      <c r="D61" s="103"/>
      <c r="E61" s="85"/>
      <c r="F61" s="85"/>
      <c r="G61" s="85"/>
      <c r="H61" s="85"/>
      <c r="I61" s="40"/>
      <c r="J61" s="40"/>
    </row>
    <row r="62" spans="2:10" ht="15">
      <c r="B62" s="103"/>
      <c r="C62" s="103"/>
      <c r="D62" s="103"/>
      <c r="E62" s="31"/>
      <c r="F62" s="85"/>
      <c r="G62" s="85"/>
      <c r="H62" s="85"/>
      <c r="I62" s="40"/>
      <c r="J62" s="40"/>
    </row>
    <row r="63" spans="2:8" ht="15">
      <c r="B63" s="103"/>
      <c r="C63" s="103"/>
      <c r="D63" s="103"/>
      <c r="E63" s="31"/>
      <c r="F63" s="31"/>
      <c r="G63" s="31"/>
      <c r="H63" s="31"/>
    </row>
    <row r="64" spans="2:8" ht="15">
      <c r="B64" s="103"/>
      <c r="C64" s="103"/>
      <c r="D64" s="103"/>
      <c r="E64" s="31"/>
      <c r="F64" s="31"/>
      <c r="G64" s="31"/>
      <c r="H64" s="31"/>
    </row>
    <row r="65" spans="2:8" ht="15">
      <c r="B65" s="103"/>
      <c r="C65" s="103"/>
      <c r="D65" s="103"/>
      <c r="E65" s="31"/>
      <c r="F65" s="31"/>
      <c r="G65" s="31"/>
      <c r="H65" s="31"/>
    </row>
    <row r="66" spans="2:8" ht="15">
      <c r="B66" s="103"/>
      <c r="C66" s="103"/>
      <c r="D66" s="103"/>
      <c r="E66" s="31"/>
      <c r="F66" s="31"/>
      <c r="G66" s="31"/>
      <c r="H66" s="31"/>
    </row>
    <row r="67" spans="2:8" ht="15">
      <c r="B67" s="103"/>
      <c r="C67" s="103"/>
      <c r="D67" s="103"/>
      <c r="E67" s="31"/>
      <c r="F67" s="31"/>
      <c r="G67" s="31"/>
      <c r="H67" s="31"/>
    </row>
    <row r="68" spans="2:8" ht="15">
      <c r="B68" s="31"/>
      <c r="C68" s="31"/>
      <c r="D68" s="31"/>
      <c r="E68" s="31"/>
      <c r="F68" s="31"/>
      <c r="G68" s="31"/>
      <c r="H68" s="31"/>
    </row>
    <row r="69" spans="2:8" ht="15">
      <c r="B69" s="100"/>
      <c r="C69" s="31"/>
      <c r="D69" s="31"/>
      <c r="E69" s="31"/>
      <c r="F69" s="31"/>
      <c r="G69" s="31"/>
      <c r="H69" s="31"/>
    </row>
    <row r="70" spans="2:8" ht="15">
      <c r="B70" s="31"/>
      <c r="C70" s="31"/>
      <c r="D70" s="31"/>
      <c r="E70" s="31"/>
      <c r="F70" s="31"/>
      <c r="G70" s="31"/>
      <c r="H70" s="31"/>
    </row>
    <row r="71" spans="2:8" ht="15">
      <c r="B71" s="31"/>
      <c r="C71" s="31"/>
      <c r="D71" s="31"/>
      <c r="E71" s="31"/>
      <c r="F71" s="31"/>
      <c r="G71" s="31"/>
      <c r="H71" s="31"/>
    </row>
    <row r="87" ht="15">
      <c r="A87" s="104"/>
    </row>
    <row r="88" ht="15">
      <c r="A88" s="37"/>
    </row>
    <row r="89" spans="1:2" ht="15">
      <c r="A89" s="105"/>
      <c r="B89" s="31"/>
    </row>
    <row r="90" spans="1:2" ht="15">
      <c r="A90" s="106"/>
      <c r="B90" s="102"/>
    </row>
    <row r="91" spans="1:2" ht="15">
      <c r="A91" s="107"/>
      <c r="B91" s="31"/>
    </row>
    <row r="92" spans="1:2" ht="15">
      <c r="A92" s="107"/>
      <c r="B92" s="31"/>
    </row>
    <row r="93" spans="1:2" ht="15">
      <c r="A93" s="107"/>
      <c r="B93" s="31"/>
    </row>
    <row r="94" spans="1:2" ht="15">
      <c r="A94" s="107"/>
      <c r="B94" s="31"/>
    </row>
    <row r="95" spans="1:2" ht="15">
      <c r="A95" s="107"/>
      <c r="B95" s="31"/>
    </row>
    <row r="96" spans="1:2" ht="15">
      <c r="A96" s="107"/>
      <c r="B96" s="31"/>
    </row>
    <row r="97" spans="1:2" ht="15">
      <c r="A97" s="108"/>
      <c r="B97" s="31"/>
    </row>
    <row r="98" spans="1:2" ht="15">
      <c r="A98" s="90"/>
      <c r="B98" s="31"/>
    </row>
    <row r="99" spans="1:2" ht="15">
      <c r="A99" s="90"/>
      <c r="B99" s="31"/>
    </row>
    <row r="100" spans="1:2" ht="15">
      <c r="A100" s="105"/>
      <c r="B100" s="31"/>
    </row>
    <row r="101" ht="15">
      <c r="A101" s="105"/>
    </row>
    <row r="102" ht="15">
      <c r="A102" s="108"/>
    </row>
    <row r="103" ht="15">
      <c r="A103" s="105"/>
    </row>
    <row r="104" ht="15">
      <c r="A104" s="105"/>
    </row>
    <row r="105" ht="15">
      <c r="A105" s="105"/>
    </row>
    <row r="106" ht="15">
      <c r="A106" s="37"/>
    </row>
    <row r="107" ht="15">
      <c r="A107" s="37"/>
    </row>
    <row r="108" ht="15">
      <c r="A108" s="37"/>
    </row>
    <row r="110" ht="15">
      <c r="A110" s="105" t="s">
        <v>67</v>
      </c>
    </row>
    <row r="111" ht="15">
      <c r="A111" s="37"/>
    </row>
    <row r="112" ht="15">
      <c r="A112" s="37"/>
    </row>
  </sheetData>
  <sheetProtection/>
  <mergeCells count="38">
    <mergeCell ref="AQ3:AU3"/>
    <mergeCell ref="AQ4:AQ5"/>
    <mergeCell ref="AR4:AS4"/>
    <mergeCell ref="AT4:AU4"/>
    <mergeCell ref="AM4:AN4"/>
    <mergeCell ref="AO4:AP4"/>
    <mergeCell ref="AC4:AD4"/>
    <mergeCell ref="AE4:AF4"/>
    <mergeCell ref="AG4:AG5"/>
    <mergeCell ref="AH4:AI4"/>
    <mergeCell ref="AJ4:AK4"/>
    <mergeCell ref="AL4:AL5"/>
    <mergeCell ref="S4:T4"/>
    <mergeCell ref="U4:V4"/>
    <mergeCell ref="W4:W5"/>
    <mergeCell ref="X4:Y4"/>
    <mergeCell ref="Z4:AA4"/>
    <mergeCell ref="AB4:AB5"/>
    <mergeCell ref="F4:G4"/>
    <mergeCell ref="H4:H5"/>
    <mergeCell ref="M3:Q3"/>
    <mergeCell ref="R3:V3"/>
    <mergeCell ref="I4:J4"/>
    <mergeCell ref="K4:L4"/>
    <mergeCell ref="M4:M5"/>
    <mergeCell ref="N4:O4"/>
    <mergeCell ref="P4:Q4"/>
    <mergeCell ref="R4:R5"/>
    <mergeCell ref="W3:AA3"/>
    <mergeCell ref="AB3:AF3"/>
    <mergeCell ref="AG3:AK3"/>
    <mergeCell ref="AL3:AP3"/>
    <mergeCell ref="A3:A5"/>
    <mergeCell ref="B3:B5"/>
    <mergeCell ref="C3:G3"/>
    <mergeCell ref="H3:L3"/>
    <mergeCell ref="C4:C5"/>
    <mergeCell ref="D4:E4"/>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V65"/>
  <sheetViews>
    <sheetView zoomScalePageLayoutView="0" workbookViewId="0" topLeftCell="A1">
      <selection activeCell="S19" sqref="S19"/>
    </sheetView>
  </sheetViews>
  <sheetFormatPr defaultColWidth="9.140625" defaultRowHeight="12.75"/>
  <cols>
    <col min="1" max="1" width="11.57421875" style="13" customWidth="1"/>
    <col min="2" max="2" width="22.57421875" style="13" customWidth="1"/>
    <col min="3" max="8" width="11.57421875" style="13" customWidth="1"/>
    <col min="9" max="9" width="11.00390625" style="13" customWidth="1"/>
    <col min="10" max="10" width="12.8515625" style="13" customWidth="1"/>
    <col min="11" max="11" width="10.57421875" style="13" customWidth="1"/>
    <col min="12" max="12" width="12.8515625" style="13" customWidth="1"/>
    <col min="13" max="13" width="10.7109375" style="13" customWidth="1"/>
    <col min="14" max="14" width="12.28125" style="13" customWidth="1"/>
    <col min="15" max="15" width="11.00390625" style="13" customWidth="1"/>
    <col min="16" max="16" width="13.421875" style="13" customWidth="1"/>
    <col min="17" max="17" width="10.00390625" style="13" customWidth="1"/>
    <col min="18" max="18" width="13.57421875" style="13" customWidth="1"/>
    <col min="19" max="19" width="10.421875" style="13" customWidth="1"/>
    <col min="20" max="20" width="10.57421875" style="13" bestFit="1" customWidth="1"/>
    <col min="21" max="21" width="9.8515625" style="13" customWidth="1"/>
    <col min="22" max="22" width="10.57421875" style="13" bestFit="1" customWidth="1"/>
    <col min="23" max="23" width="9.8515625" style="13" customWidth="1"/>
    <col min="24" max="16384" width="9.140625" style="13" customWidth="1"/>
  </cols>
  <sheetData>
    <row r="1" spans="1:7" ht="15">
      <c r="A1" s="17" t="s">
        <v>90</v>
      </c>
      <c r="B1" s="17"/>
      <c r="C1" s="20"/>
      <c r="D1" s="20"/>
      <c r="E1" s="20"/>
      <c r="F1" s="20"/>
      <c r="G1" s="20"/>
    </row>
    <row r="2" spans="1:2" ht="12.75">
      <c r="A2" s="23"/>
      <c r="B2" s="23"/>
    </row>
    <row r="3" spans="1:18" ht="14.25">
      <c r="A3" s="253" t="s">
        <v>127</v>
      </c>
      <c r="B3" s="256" t="s">
        <v>128</v>
      </c>
      <c r="C3" s="259" t="s">
        <v>155</v>
      </c>
      <c r="D3" s="260"/>
      <c r="E3" s="259" t="s">
        <v>43</v>
      </c>
      <c r="F3" s="260"/>
      <c r="G3" s="259" t="s">
        <v>154</v>
      </c>
      <c r="H3" s="260"/>
      <c r="I3" s="259" t="s">
        <v>41</v>
      </c>
      <c r="J3" s="260"/>
      <c r="K3" s="259" t="s">
        <v>42</v>
      </c>
      <c r="L3" s="260"/>
      <c r="M3" s="259" t="s">
        <v>131</v>
      </c>
      <c r="N3" s="260"/>
      <c r="O3" s="259" t="s">
        <v>156</v>
      </c>
      <c r="P3" s="260"/>
      <c r="Q3" s="259" t="s">
        <v>150</v>
      </c>
      <c r="R3" s="260"/>
    </row>
    <row r="4" spans="1:18" ht="12.75">
      <c r="A4" s="254"/>
      <c r="B4" s="239"/>
      <c r="C4" s="132"/>
      <c r="D4" s="131"/>
      <c r="E4" s="132"/>
      <c r="F4" s="133"/>
      <c r="G4" s="134"/>
      <c r="H4" s="133"/>
      <c r="I4" s="134"/>
      <c r="J4" s="133"/>
      <c r="K4" s="134"/>
      <c r="L4" s="133"/>
      <c r="M4" s="134"/>
      <c r="N4" s="133"/>
      <c r="O4" s="134"/>
      <c r="P4" s="133"/>
      <c r="Q4" s="134"/>
      <c r="R4" s="133"/>
    </row>
    <row r="5" spans="1:18" ht="77.25" thickBot="1">
      <c r="A5" s="255"/>
      <c r="B5" s="257"/>
      <c r="C5" s="93" t="s">
        <v>48</v>
      </c>
      <c r="D5" s="94" t="s">
        <v>36</v>
      </c>
      <c r="E5" s="93" t="s">
        <v>47</v>
      </c>
      <c r="F5" s="94" t="s">
        <v>36</v>
      </c>
      <c r="G5" s="135" t="s">
        <v>46</v>
      </c>
      <c r="H5" s="94" t="s">
        <v>36</v>
      </c>
      <c r="I5" s="136" t="s">
        <v>44</v>
      </c>
      <c r="J5" s="94" t="s">
        <v>36</v>
      </c>
      <c r="K5" s="136" t="s">
        <v>45</v>
      </c>
      <c r="L5" s="94" t="s">
        <v>36</v>
      </c>
      <c r="M5" s="136" t="s">
        <v>135</v>
      </c>
      <c r="N5" s="94" t="s">
        <v>36</v>
      </c>
      <c r="O5" s="136" t="s">
        <v>151</v>
      </c>
      <c r="P5" s="94" t="s">
        <v>36</v>
      </c>
      <c r="Q5" s="136" t="s">
        <v>152</v>
      </c>
      <c r="R5" s="94" t="s">
        <v>36</v>
      </c>
    </row>
    <row r="6" spans="1:18" ht="12.75">
      <c r="A6" s="137"/>
      <c r="B6" s="138"/>
      <c r="C6" s="139"/>
      <c r="D6" s="140"/>
      <c r="E6" s="139"/>
      <c r="F6" s="142"/>
      <c r="G6" s="139"/>
      <c r="H6" s="140"/>
      <c r="I6" s="143"/>
      <c r="J6" s="140"/>
      <c r="K6" s="143"/>
      <c r="L6" s="140"/>
      <c r="M6" s="143"/>
      <c r="N6" s="140"/>
      <c r="O6" s="143"/>
      <c r="P6" s="141"/>
      <c r="Q6" s="144"/>
      <c r="R6" s="145"/>
    </row>
    <row r="7" spans="1:19" ht="12.75">
      <c r="A7" s="96" t="s">
        <v>16</v>
      </c>
      <c r="B7" s="15" t="s">
        <v>136</v>
      </c>
      <c r="C7" s="76">
        <v>51815853</v>
      </c>
      <c r="D7" s="146">
        <v>128198</v>
      </c>
      <c r="E7" s="76">
        <v>52196381</v>
      </c>
      <c r="F7" s="146">
        <v>102000</v>
      </c>
      <c r="G7" s="76">
        <v>52642452</v>
      </c>
      <c r="H7" s="146">
        <v>112973</v>
      </c>
      <c r="I7" s="76">
        <v>53107169</v>
      </c>
      <c r="J7" s="146">
        <v>93437.74736244303</v>
      </c>
      <c r="K7" s="76">
        <v>53493729</v>
      </c>
      <c r="L7" s="146">
        <v>107194.98414096712</v>
      </c>
      <c r="M7" s="76">
        <v>53865817</v>
      </c>
      <c r="N7" s="146">
        <v>117171.51810432629</v>
      </c>
      <c r="O7" s="76">
        <v>54316618</v>
      </c>
      <c r="P7" s="146">
        <v>159495.63996538846</v>
      </c>
      <c r="Q7" s="76">
        <v>54786327</v>
      </c>
      <c r="R7" s="77">
        <v>153391</v>
      </c>
      <c r="S7" s="152"/>
    </row>
    <row r="8" spans="1:19" ht="12.75">
      <c r="A8" s="147"/>
      <c r="B8" s="148"/>
      <c r="C8" s="76"/>
      <c r="D8" s="146"/>
      <c r="E8" s="76"/>
      <c r="F8" s="146"/>
      <c r="G8" s="76"/>
      <c r="H8" s="146"/>
      <c r="I8" s="76"/>
      <c r="J8" s="146"/>
      <c r="K8" s="76"/>
      <c r="L8" s="146"/>
      <c r="M8" s="76"/>
      <c r="N8" s="146"/>
      <c r="O8" s="76"/>
      <c r="P8" s="146"/>
      <c r="Q8" s="76"/>
      <c r="R8" s="77"/>
      <c r="S8" s="152"/>
    </row>
    <row r="9" spans="1:19" ht="12.75">
      <c r="A9" s="96" t="s">
        <v>17</v>
      </c>
      <c r="B9" s="15" t="s">
        <v>1</v>
      </c>
      <c r="C9" s="76">
        <v>2569312</v>
      </c>
      <c r="D9" s="146">
        <v>3297</v>
      </c>
      <c r="E9" s="76">
        <v>2575441</v>
      </c>
      <c r="F9" s="146">
        <v>3142</v>
      </c>
      <c r="G9" s="76">
        <v>2586868</v>
      </c>
      <c r="H9" s="146">
        <v>3284</v>
      </c>
      <c r="I9" s="76">
        <v>2596441</v>
      </c>
      <c r="J9" s="146">
        <v>2429.638954772656</v>
      </c>
      <c r="K9" s="76">
        <v>2602310</v>
      </c>
      <c r="L9" s="146">
        <v>2782.1485249164894</v>
      </c>
      <c r="M9" s="76">
        <v>2610481</v>
      </c>
      <c r="N9" s="146">
        <v>2660.390092277702</v>
      </c>
      <c r="O9" s="76">
        <v>2618710</v>
      </c>
      <c r="P9" s="146">
        <v>4072.721705735027</v>
      </c>
      <c r="Q9" s="76">
        <v>2624621</v>
      </c>
      <c r="R9" s="77">
        <v>4010</v>
      </c>
      <c r="S9" s="152"/>
    </row>
    <row r="10" spans="1:19" ht="12.75">
      <c r="A10" s="96" t="s">
        <v>26</v>
      </c>
      <c r="B10" s="15" t="s">
        <v>137</v>
      </c>
      <c r="C10" s="76">
        <v>505617</v>
      </c>
      <c r="D10" s="146">
        <v>305</v>
      </c>
      <c r="E10" s="76">
        <v>507311</v>
      </c>
      <c r="F10" s="146">
        <v>229</v>
      </c>
      <c r="G10" s="76">
        <v>510628</v>
      </c>
      <c r="H10" s="146">
        <v>343</v>
      </c>
      <c r="I10" s="76">
        <v>512994</v>
      </c>
      <c r="J10" s="146">
        <v>266.005469156478</v>
      </c>
      <c r="K10" s="76">
        <v>514348</v>
      </c>
      <c r="L10" s="146">
        <v>263.1490199157655</v>
      </c>
      <c r="M10" s="16">
        <v>515957</v>
      </c>
      <c r="N10" s="146">
        <v>233.91071975991687</v>
      </c>
      <c r="O10" s="76">
        <v>517773</v>
      </c>
      <c r="P10" s="146">
        <v>384.21748095068796</v>
      </c>
      <c r="Q10" s="76">
        <v>519695</v>
      </c>
      <c r="R10" s="77">
        <v>389</v>
      </c>
      <c r="S10" s="152"/>
    </row>
    <row r="11" spans="1:19" ht="12.75">
      <c r="A11" s="96" t="s">
        <v>27</v>
      </c>
      <c r="B11" s="15" t="s">
        <v>138</v>
      </c>
      <c r="C11" s="76">
        <v>103694</v>
      </c>
      <c r="D11" s="146">
        <v>75</v>
      </c>
      <c r="E11" s="76">
        <v>104355</v>
      </c>
      <c r="F11" s="146">
        <v>25</v>
      </c>
      <c r="G11" s="76">
        <v>105028</v>
      </c>
      <c r="H11" s="146">
        <v>43</v>
      </c>
      <c r="I11" s="76">
        <v>105584</v>
      </c>
      <c r="J11" s="146">
        <v>35.031370052332285</v>
      </c>
      <c r="K11" s="76">
        <v>105248</v>
      </c>
      <c r="L11" s="146">
        <v>49.698038281094384</v>
      </c>
      <c r="M11" s="16">
        <v>105396</v>
      </c>
      <c r="N11" s="146">
        <v>40.36455723918232</v>
      </c>
      <c r="O11" s="76">
        <v>105367</v>
      </c>
      <c r="P11" s="146">
        <v>51.04537835519813</v>
      </c>
      <c r="Q11" s="76">
        <v>105389</v>
      </c>
      <c r="R11" s="77">
        <v>76</v>
      </c>
      <c r="S11" s="152"/>
    </row>
    <row r="12" spans="1:19" ht="12.75">
      <c r="A12" s="96" t="s">
        <v>139</v>
      </c>
      <c r="B12" s="15" t="s">
        <v>3</v>
      </c>
      <c r="C12" s="76">
        <v>196078</v>
      </c>
      <c r="D12" s="146">
        <v>187</v>
      </c>
      <c r="E12" s="76">
        <v>197481</v>
      </c>
      <c r="F12" s="146">
        <v>111</v>
      </c>
      <c r="G12" s="76">
        <v>198731</v>
      </c>
      <c r="H12" s="146">
        <v>131</v>
      </c>
      <c r="I12" s="76">
        <v>200349</v>
      </c>
      <c r="J12" s="146">
        <v>117</v>
      </c>
      <c r="K12" s="76">
        <v>200153</v>
      </c>
      <c r="L12" s="146">
        <v>83.94394497497609</v>
      </c>
      <c r="M12" s="16">
        <v>199998</v>
      </c>
      <c r="N12" s="146">
        <v>84.25599741054265</v>
      </c>
      <c r="O12" s="76">
        <v>200505</v>
      </c>
      <c r="P12" s="146">
        <v>113.70724464572736</v>
      </c>
      <c r="Q12" s="76">
        <v>200996</v>
      </c>
      <c r="R12" s="77">
        <v>170</v>
      </c>
      <c r="S12" s="152"/>
    </row>
    <row r="13" spans="1:19" ht="12.75">
      <c r="A13" s="96" t="s">
        <v>28</v>
      </c>
      <c r="B13" s="15" t="s">
        <v>140</v>
      </c>
      <c r="C13" s="76">
        <v>91379</v>
      </c>
      <c r="D13" s="146">
        <v>30</v>
      </c>
      <c r="E13" s="76">
        <v>91530</v>
      </c>
      <c r="F13" s="146">
        <v>11</v>
      </c>
      <c r="G13" s="76">
        <v>91773</v>
      </c>
      <c r="H13" s="146">
        <v>15</v>
      </c>
      <c r="I13" s="76">
        <v>92088</v>
      </c>
      <c r="J13" s="146">
        <v>15.484360472031039</v>
      </c>
      <c r="K13" s="76">
        <v>92238</v>
      </c>
      <c r="L13" s="146">
        <v>24.928632839015002</v>
      </c>
      <c r="M13" s="16">
        <v>92665</v>
      </c>
      <c r="N13" s="146">
        <v>52.71042000597945</v>
      </c>
      <c r="O13" s="76">
        <v>92590</v>
      </c>
      <c r="P13" s="146">
        <v>46.78509582797262</v>
      </c>
      <c r="Q13" s="76">
        <v>92493</v>
      </c>
      <c r="R13" s="77">
        <v>27</v>
      </c>
      <c r="S13" s="152"/>
    </row>
    <row r="14" spans="1:19" ht="12.75">
      <c r="A14" s="96" t="s">
        <v>29</v>
      </c>
      <c r="B14" s="15" t="s">
        <v>141</v>
      </c>
      <c r="C14" s="76">
        <v>137885</v>
      </c>
      <c r="D14" s="146">
        <v>243</v>
      </c>
      <c r="E14" s="76">
        <v>137273</v>
      </c>
      <c r="F14" s="146">
        <v>404</v>
      </c>
      <c r="G14" s="76">
        <v>137667</v>
      </c>
      <c r="H14" s="146">
        <v>271</v>
      </c>
      <c r="I14" s="76">
        <v>138368</v>
      </c>
      <c r="J14" s="146">
        <v>175.54523268766246</v>
      </c>
      <c r="K14" s="76">
        <v>138744</v>
      </c>
      <c r="L14" s="146">
        <v>251.30501156422343</v>
      </c>
      <c r="M14" s="16">
        <v>138939</v>
      </c>
      <c r="N14" s="146">
        <v>164.00768424013307</v>
      </c>
      <c r="O14" s="76">
        <v>139119</v>
      </c>
      <c r="P14" s="146">
        <v>252.16007312214796</v>
      </c>
      <c r="Q14" s="76">
        <v>139509</v>
      </c>
      <c r="R14" s="77">
        <v>240</v>
      </c>
      <c r="S14" s="152"/>
    </row>
    <row r="15" spans="1:19" ht="12.75">
      <c r="A15" s="96" t="s">
        <v>30</v>
      </c>
      <c r="B15" s="15" t="s">
        <v>4</v>
      </c>
      <c r="C15" s="76">
        <v>271649</v>
      </c>
      <c r="D15" s="146">
        <v>1649</v>
      </c>
      <c r="E15" s="76">
        <v>273422</v>
      </c>
      <c r="F15" s="146">
        <v>1619</v>
      </c>
      <c r="G15" s="76">
        <v>276681</v>
      </c>
      <c r="H15" s="146">
        <v>1445</v>
      </c>
      <c r="I15" s="76">
        <v>279092</v>
      </c>
      <c r="J15" s="146">
        <v>1184.1824006788488</v>
      </c>
      <c r="K15" s="76">
        <v>282442</v>
      </c>
      <c r="L15" s="146">
        <v>1262.8440023730773</v>
      </c>
      <c r="M15" s="16">
        <v>286821</v>
      </c>
      <c r="N15" s="146">
        <v>1270.6156118888375</v>
      </c>
      <c r="O15" s="76">
        <v>289835</v>
      </c>
      <c r="P15" s="146">
        <v>1946.0059871886579</v>
      </c>
      <c r="Q15" s="76">
        <v>292883</v>
      </c>
      <c r="R15" s="77">
        <v>1897</v>
      </c>
      <c r="S15" s="152"/>
    </row>
    <row r="16" spans="1:19" ht="12.75">
      <c r="A16" s="96" t="s">
        <v>31</v>
      </c>
      <c r="B16" s="15" t="s">
        <v>5</v>
      </c>
      <c r="C16" s="76">
        <v>197964</v>
      </c>
      <c r="D16" s="146">
        <v>88</v>
      </c>
      <c r="E16" s="76">
        <v>199017</v>
      </c>
      <c r="F16" s="146">
        <v>64</v>
      </c>
      <c r="G16" s="76">
        <v>200164</v>
      </c>
      <c r="H16" s="146">
        <v>68</v>
      </c>
      <c r="I16" s="76">
        <v>201206</v>
      </c>
      <c r="J16" s="146">
        <v>63.889512007120544</v>
      </c>
      <c r="K16" s="76">
        <v>201446</v>
      </c>
      <c r="L16" s="146">
        <v>42.22008761902852</v>
      </c>
      <c r="M16" s="16">
        <v>202152</v>
      </c>
      <c r="N16" s="146">
        <v>52.80894384495848</v>
      </c>
      <c r="O16" s="76">
        <v>202744</v>
      </c>
      <c r="P16" s="146">
        <v>75.6111346963869</v>
      </c>
      <c r="Q16" s="76">
        <v>202494</v>
      </c>
      <c r="R16" s="77">
        <v>91</v>
      </c>
      <c r="S16" s="152"/>
    </row>
    <row r="17" spans="1:19" ht="12.75">
      <c r="A17" s="157" t="s">
        <v>142</v>
      </c>
      <c r="B17" s="158" t="s">
        <v>143</v>
      </c>
      <c r="C17" s="159">
        <v>314057</v>
      </c>
      <c r="D17" s="160">
        <v>80</v>
      </c>
      <c r="E17" s="159">
        <v>314489</v>
      </c>
      <c r="F17" s="160">
        <v>36</v>
      </c>
      <c r="G17" s="159">
        <v>315463</v>
      </c>
      <c r="H17" s="160">
        <v>67</v>
      </c>
      <c r="I17" s="159">
        <v>316278</v>
      </c>
      <c r="J17" s="160">
        <v>44</v>
      </c>
      <c r="K17" s="159">
        <v>316116</v>
      </c>
      <c r="L17" s="160">
        <v>45.14540402791974</v>
      </c>
      <c r="M17" s="161">
        <v>315806</v>
      </c>
      <c r="N17" s="160">
        <v>49.3320773423493</v>
      </c>
      <c r="O17" s="159">
        <v>315987</v>
      </c>
      <c r="P17" s="160">
        <v>52.950214075962066</v>
      </c>
      <c r="Q17" s="159">
        <v>315263</v>
      </c>
      <c r="R17" s="162">
        <v>46</v>
      </c>
      <c r="S17" s="152"/>
    </row>
    <row r="18" spans="1:18" ht="12.75">
      <c r="A18" s="96" t="s">
        <v>32</v>
      </c>
      <c r="B18" s="15" t="s">
        <v>144</v>
      </c>
      <c r="C18" s="76">
        <v>136512</v>
      </c>
      <c r="D18" s="146">
        <v>37</v>
      </c>
      <c r="E18" s="76">
        <v>135867</v>
      </c>
      <c r="F18" s="146">
        <v>22</v>
      </c>
      <c r="G18" s="76">
        <v>135383</v>
      </c>
      <c r="H18" s="146">
        <v>23</v>
      </c>
      <c r="I18" s="76">
        <v>135164</v>
      </c>
      <c r="J18" s="146">
        <v>10.351695532961621</v>
      </c>
      <c r="K18" s="76">
        <v>134998</v>
      </c>
      <c r="L18" s="146">
        <v>8.751656555501253</v>
      </c>
      <c r="M18" s="16">
        <v>134945</v>
      </c>
      <c r="N18" s="146">
        <v>17.633101141665293</v>
      </c>
      <c r="O18" s="76">
        <v>135042</v>
      </c>
      <c r="P18" s="146">
        <v>23.986256884534274</v>
      </c>
      <c r="Q18" s="76">
        <v>135275</v>
      </c>
      <c r="R18" s="77">
        <v>47</v>
      </c>
    </row>
    <row r="19" spans="1:18" ht="12.75">
      <c r="A19" s="96" t="s">
        <v>33</v>
      </c>
      <c r="B19" s="15" t="s">
        <v>6</v>
      </c>
      <c r="C19" s="76">
        <v>148626</v>
      </c>
      <c r="D19" s="146">
        <v>211</v>
      </c>
      <c r="E19" s="76">
        <v>148509</v>
      </c>
      <c r="F19" s="146">
        <v>203</v>
      </c>
      <c r="G19" s="76">
        <v>148468</v>
      </c>
      <c r="H19" s="146">
        <v>235</v>
      </c>
      <c r="I19" s="76">
        <v>148164</v>
      </c>
      <c r="J19" s="146">
        <v>216.93504274381118</v>
      </c>
      <c r="K19" s="76">
        <v>148428</v>
      </c>
      <c r="L19" s="146">
        <v>301.45592370027464</v>
      </c>
      <c r="M19" s="16">
        <v>148526</v>
      </c>
      <c r="N19" s="146">
        <v>230.39856548530787</v>
      </c>
      <c r="O19" s="76">
        <v>148740</v>
      </c>
      <c r="P19" s="146">
        <v>301.7060918159029</v>
      </c>
      <c r="Q19" s="76">
        <v>148671</v>
      </c>
      <c r="R19" s="77">
        <v>326</v>
      </c>
    </row>
    <row r="20" spans="1:18" ht="12.75">
      <c r="A20" s="96" t="s">
        <v>34</v>
      </c>
      <c r="B20" s="15" t="s">
        <v>145</v>
      </c>
      <c r="C20" s="76">
        <v>189039</v>
      </c>
      <c r="D20" s="146">
        <v>69</v>
      </c>
      <c r="E20" s="76">
        <v>189978</v>
      </c>
      <c r="F20" s="146">
        <v>32</v>
      </c>
      <c r="G20" s="76">
        <v>190902</v>
      </c>
      <c r="H20" s="146">
        <v>72</v>
      </c>
      <c r="I20" s="76">
        <v>191824</v>
      </c>
      <c r="J20" s="146">
        <v>47.1968754495903</v>
      </c>
      <c r="K20" s="76">
        <v>192406</v>
      </c>
      <c r="L20" s="146">
        <v>56.36565301420169</v>
      </c>
      <c r="M20" s="16">
        <v>193196</v>
      </c>
      <c r="N20" s="146">
        <v>62.204522924778615</v>
      </c>
      <c r="O20" s="76">
        <v>194119</v>
      </c>
      <c r="P20" s="146">
        <v>111.70527547713192</v>
      </c>
      <c r="Q20" s="76">
        <v>194803</v>
      </c>
      <c r="R20" s="77">
        <v>107</v>
      </c>
    </row>
    <row r="21" spans="1:18" ht="12.75">
      <c r="A21" s="96" t="s">
        <v>35</v>
      </c>
      <c r="B21" s="15" t="s">
        <v>7</v>
      </c>
      <c r="C21" s="76">
        <v>276812</v>
      </c>
      <c r="D21" s="146">
        <v>323</v>
      </c>
      <c r="E21" s="76">
        <v>276209</v>
      </c>
      <c r="F21" s="146">
        <v>386</v>
      </c>
      <c r="G21" s="76">
        <v>275980</v>
      </c>
      <c r="H21" s="146">
        <v>571</v>
      </c>
      <c r="I21" s="76">
        <v>275330</v>
      </c>
      <c r="J21" s="146">
        <v>254.2322433792435</v>
      </c>
      <c r="K21" s="76">
        <v>275743</v>
      </c>
      <c r="L21" s="146">
        <v>392.3411500514118</v>
      </c>
      <c r="M21" s="16">
        <v>276080</v>
      </c>
      <c r="N21" s="146">
        <v>402.1478909940505</v>
      </c>
      <c r="O21" s="76">
        <v>276889</v>
      </c>
      <c r="P21" s="146">
        <v>712.8414726947175</v>
      </c>
      <c r="Q21" s="76">
        <v>277150</v>
      </c>
      <c r="R21" s="77">
        <v>591</v>
      </c>
    </row>
    <row r="22" spans="1:18" ht="12.75">
      <c r="A22" s="96"/>
      <c r="B22" s="15"/>
      <c r="C22" s="76"/>
      <c r="D22" s="146"/>
      <c r="E22" s="76"/>
      <c r="F22" s="146"/>
      <c r="G22" s="76"/>
      <c r="H22" s="146"/>
      <c r="I22" s="76"/>
      <c r="J22" s="146"/>
      <c r="K22" s="76"/>
      <c r="L22" s="146"/>
      <c r="M22" s="16"/>
      <c r="N22" s="146"/>
      <c r="O22" s="76"/>
      <c r="P22" s="146"/>
      <c r="Q22" s="76"/>
      <c r="R22" s="77"/>
    </row>
    <row r="23" spans="1:18" ht="12.75">
      <c r="A23" s="96" t="s">
        <v>18</v>
      </c>
      <c r="B23" s="15" t="s">
        <v>8</v>
      </c>
      <c r="C23" s="76">
        <v>6958547</v>
      </c>
      <c r="D23" s="146">
        <v>10728</v>
      </c>
      <c r="E23" s="76">
        <v>6986156</v>
      </c>
      <c r="F23" s="146">
        <v>7805</v>
      </c>
      <c r="G23" s="76">
        <v>7019921</v>
      </c>
      <c r="H23" s="146">
        <v>8791</v>
      </c>
      <c r="I23" s="76">
        <v>7055961</v>
      </c>
      <c r="J23" s="146">
        <v>7530.553454334515</v>
      </c>
      <c r="K23" s="76">
        <v>7084337</v>
      </c>
      <c r="L23" s="146">
        <v>8606.781722386091</v>
      </c>
      <c r="M23" s="76">
        <v>7103261</v>
      </c>
      <c r="N23" s="146">
        <v>9712.077754675383</v>
      </c>
      <c r="O23" s="76">
        <v>7132991</v>
      </c>
      <c r="P23" s="146">
        <v>13019.572078373087</v>
      </c>
      <c r="Q23" s="76">
        <v>7173835</v>
      </c>
      <c r="R23" s="77">
        <v>13154</v>
      </c>
    </row>
    <row r="24" spans="1:18" ht="12.75">
      <c r="A24" s="96" t="s">
        <v>19</v>
      </c>
      <c r="B24" s="15" t="s">
        <v>37</v>
      </c>
      <c r="C24" s="76">
        <v>5198675</v>
      </c>
      <c r="D24" s="146">
        <v>9334</v>
      </c>
      <c r="E24" s="76">
        <v>5223344</v>
      </c>
      <c r="F24" s="146">
        <v>6857</v>
      </c>
      <c r="G24" s="76">
        <v>5254788</v>
      </c>
      <c r="H24" s="146">
        <v>7623</v>
      </c>
      <c r="I24" s="76">
        <v>5288212</v>
      </c>
      <c r="J24" s="146">
        <v>6023.099054835962</v>
      </c>
      <c r="K24" s="76">
        <v>5316691</v>
      </c>
      <c r="L24" s="146">
        <v>8170.755003289394</v>
      </c>
      <c r="M24" s="76">
        <v>5337711</v>
      </c>
      <c r="N24" s="146">
        <v>9835.031226968136</v>
      </c>
      <c r="O24" s="76">
        <v>5360027</v>
      </c>
      <c r="P24" s="146">
        <v>13176.240864867093</v>
      </c>
      <c r="Q24" s="76">
        <v>5390576</v>
      </c>
      <c r="R24" s="77">
        <v>11970</v>
      </c>
    </row>
    <row r="25" spans="1:18" ht="12.75">
      <c r="A25" s="96" t="s">
        <v>20</v>
      </c>
      <c r="B25" s="15" t="s">
        <v>9</v>
      </c>
      <c r="C25" s="76">
        <v>4441125</v>
      </c>
      <c r="D25" s="146">
        <v>8268</v>
      </c>
      <c r="E25" s="76">
        <v>4471653</v>
      </c>
      <c r="F25" s="146">
        <v>5826</v>
      </c>
      <c r="G25" s="76">
        <v>4507071</v>
      </c>
      <c r="H25" s="146">
        <v>6830</v>
      </c>
      <c r="I25" s="76">
        <v>4537448</v>
      </c>
      <c r="J25" s="146">
        <v>7013.392515290122</v>
      </c>
      <c r="K25" s="76">
        <v>4567731</v>
      </c>
      <c r="L25" s="146">
        <v>8594.703060045766</v>
      </c>
      <c r="M25" s="76">
        <v>4598431</v>
      </c>
      <c r="N25" s="146">
        <v>8922.952047455758</v>
      </c>
      <c r="O25" s="76">
        <v>4637413</v>
      </c>
      <c r="P25" s="146">
        <v>12103.973652761964</v>
      </c>
      <c r="Q25" s="76">
        <v>4677038</v>
      </c>
      <c r="R25" s="77">
        <v>12136</v>
      </c>
    </row>
    <row r="26" spans="1:18" ht="12.75">
      <c r="A26" s="96" t="s">
        <v>21</v>
      </c>
      <c r="B26" s="15" t="s">
        <v>10</v>
      </c>
      <c r="C26" s="76">
        <v>5496240</v>
      </c>
      <c r="D26" s="146">
        <v>8930</v>
      </c>
      <c r="E26" s="76">
        <v>5528007</v>
      </c>
      <c r="F26" s="146">
        <v>6176</v>
      </c>
      <c r="G26" s="76">
        <v>5565866</v>
      </c>
      <c r="H26" s="146">
        <v>7075</v>
      </c>
      <c r="I26" s="76">
        <v>5608667</v>
      </c>
      <c r="J26" s="146">
        <v>5851.864158078663</v>
      </c>
      <c r="K26" s="76">
        <v>5642569</v>
      </c>
      <c r="L26" s="146">
        <v>7498.465940349767</v>
      </c>
      <c r="M26" s="76">
        <v>5674712</v>
      </c>
      <c r="N26" s="146">
        <v>9748.281734241305</v>
      </c>
      <c r="O26" s="76">
        <v>5713284</v>
      </c>
      <c r="P26" s="146">
        <v>11550.549627158429</v>
      </c>
      <c r="Q26" s="76">
        <v>5751000</v>
      </c>
      <c r="R26" s="77">
        <v>11974</v>
      </c>
    </row>
    <row r="27" spans="1:18" ht="12.75">
      <c r="A27" s="96" t="s">
        <v>22</v>
      </c>
      <c r="B27" s="15" t="s">
        <v>38</v>
      </c>
      <c r="C27" s="76">
        <v>5708350</v>
      </c>
      <c r="D27" s="146">
        <v>9834</v>
      </c>
      <c r="E27" s="76">
        <v>5751443</v>
      </c>
      <c r="F27" s="146">
        <v>7250</v>
      </c>
      <c r="G27" s="76">
        <v>5807402</v>
      </c>
      <c r="H27" s="146">
        <v>8738</v>
      </c>
      <c r="I27" s="76">
        <v>5862418</v>
      </c>
      <c r="J27" s="146">
        <v>7957.845500283652</v>
      </c>
      <c r="K27" s="76">
        <v>5907348</v>
      </c>
      <c r="L27" s="146">
        <v>9618.385274500633</v>
      </c>
      <c r="M27" s="76">
        <v>5954316</v>
      </c>
      <c r="N27" s="146">
        <v>10119.393328518034</v>
      </c>
      <c r="O27" s="76">
        <v>6018383</v>
      </c>
      <c r="P27" s="146">
        <v>12563.651281972645</v>
      </c>
      <c r="Q27" s="76">
        <v>6076451</v>
      </c>
      <c r="R27" s="77">
        <v>13668</v>
      </c>
    </row>
    <row r="28" spans="1:18" ht="12.75">
      <c r="A28" s="96" t="s">
        <v>23</v>
      </c>
      <c r="B28" s="15" t="s">
        <v>11</v>
      </c>
      <c r="C28" s="76">
        <v>7812161</v>
      </c>
      <c r="D28" s="146">
        <v>50783</v>
      </c>
      <c r="E28" s="76">
        <v>7942594</v>
      </c>
      <c r="F28" s="146">
        <v>44178</v>
      </c>
      <c r="G28" s="76">
        <v>8061495</v>
      </c>
      <c r="H28" s="146">
        <v>48040</v>
      </c>
      <c r="I28" s="76">
        <v>8204407</v>
      </c>
      <c r="J28" s="146">
        <v>36461.149484105525</v>
      </c>
      <c r="K28" s="76">
        <v>8308369</v>
      </c>
      <c r="L28" s="146">
        <v>40355.70006112582</v>
      </c>
      <c r="M28" s="76">
        <v>8416543</v>
      </c>
      <c r="N28" s="146">
        <v>40930.84365383841</v>
      </c>
      <c r="O28" s="76">
        <v>8538689</v>
      </c>
      <c r="P28" s="146">
        <v>59328.97254096167</v>
      </c>
      <c r="Q28" s="76">
        <v>8673713</v>
      </c>
      <c r="R28" s="77">
        <v>53460</v>
      </c>
    </row>
    <row r="29" spans="1:18" ht="12.75">
      <c r="A29" s="96" t="s">
        <v>24</v>
      </c>
      <c r="B29" s="15" t="s">
        <v>12</v>
      </c>
      <c r="C29" s="76">
        <v>8426399</v>
      </c>
      <c r="D29" s="146">
        <v>18312</v>
      </c>
      <c r="E29" s="76">
        <v>8490922</v>
      </c>
      <c r="F29" s="146">
        <v>14287</v>
      </c>
      <c r="G29" s="76">
        <v>8577771</v>
      </c>
      <c r="H29" s="146">
        <v>14962</v>
      </c>
      <c r="I29" s="76">
        <v>8652784</v>
      </c>
      <c r="J29" s="146">
        <v>13947.060270799813</v>
      </c>
      <c r="K29" s="76">
        <v>8724737</v>
      </c>
      <c r="L29" s="146">
        <v>15033.041895136135</v>
      </c>
      <c r="M29" s="76">
        <v>8792766</v>
      </c>
      <c r="N29" s="146">
        <v>17760.224301642254</v>
      </c>
      <c r="O29" s="76">
        <v>8873818</v>
      </c>
      <c r="P29" s="146">
        <v>23332.898683486575</v>
      </c>
      <c r="Q29" s="76">
        <v>8947913</v>
      </c>
      <c r="R29" s="77">
        <v>23537</v>
      </c>
    </row>
    <row r="30" spans="1:18" ht="12.75">
      <c r="A30" s="96" t="s">
        <v>25</v>
      </c>
      <c r="B30" s="15" t="s">
        <v>13</v>
      </c>
      <c r="C30" s="76">
        <v>5205044</v>
      </c>
      <c r="D30" s="146">
        <v>8712</v>
      </c>
      <c r="E30" s="76">
        <v>5226821</v>
      </c>
      <c r="F30" s="146">
        <v>6479</v>
      </c>
      <c r="G30" s="76">
        <v>5261270</v>
      </c>
      <c r="H30" s="146">
        <v>7630</v>
      </c>
      <c r="I30" s="76">
        <v>5300831</v>
      </c>
      <c r="J30" s="146">
        <v>6223.14396994212</v>
      </c>
      <c r="K30" s="76">
        <v>5339637</v>
      </c>
      <c r="L30" s="146">
        <v>6535.002659217019</v>
      </c>
      <c r="M30" s="76">
        <v>5377596</v>
      </c>
      <c r="N30" s="146">
        <v>7482.323964709301</v>
      </c>
      <c r="O30" s="76">
        <v>5423303</v>
      </c>
      <c r="P30" s="146">
        <v>10347.059530071963</v>
      </c>
      <c r="Q30" s="76">
        <v>5471180</v>
      </c>
      <c r="R30" s="77">
        <v>9482</v>
      </c>
    </row>
    <row r="31" spans="1:18" ht="12.75">
      <c r="A31" s="128"/>
      <c r="B31" s="149"/>
      <c r="C31" s="81"/>
      <c r="D31" s="151"/>
      <c r="E31" s="81"/>
      <c r="F31" s="151"/>
      <c r="G31" s="81"/>
      <c r="H31" s="151"/>
      <c r="I31" s="81"/>
      <c r="J31" s="151"/>
      <c r="K31" s="81"/>
      <c r="L31" s="151"/>
      <c r="M31" s="150"/>
      <c r="N31" s="151"/>
      <c r="O31" s="81"/>
      <c r="P31" s="151"/>
      <c r="Q31" s="81"/>
      <c r="R31" s="82"/>
    </row>
    <row r="32" spans="1:2" ht="15">
      <c r="A32" s="60"/>
      <c r="B32" s="60"/>
    </row>
    <row r="33" spans="1:7" ht="15">
      <c r="A33" s="258" t="s">
        <v>108</v>
      </c>
      <c r="B33" s="258"/>
      <c r="C33" s="258"/>
      <c r="D33" s="258"/>
      <c r="E33" s="258"/>
      <c r="F33" s="258"/>
      <c r="G33" s="258"/>
    </row>
    <row r="34" spans="10:22" ht="12.75">
      <c r="J34" s="152"/>
      <c r="K34" s="152"/>
      <c r="L34" s="152"/>
      <c r="M34" s="152"/>
      <c r="N34" s="152"/>
      <c r="O34" s="152"/>
      <c r="P34" s="152"/>
      <c r="Q34" s="152"/>
      <c r="R34" s="152"/>
      <c r="S34" s="152"/>
      <c r="T34" s="152"/>
      <c r="U34" s="152"/>
      <c r="V34" s="152"/>
    </row>
    <row r="35" ht="12.75">
      <c r="B35" s="153" t="s">
        <v>164</v>
      </c>
    </row>
    <row r="36" spans="2:10" ht="12.75">
      <c r="B36" s="154"/>
      <c r="C36" s="156" t="s">
        <v>157</v>
      </c>
      <c r="D36" s="156" t="s">
        <v>158</v>
      </c>
      <c r="E36" s="156" t="s">
        <v>159</v>
      </c>
      <c r="F36" s="156" t="s">
        <v>160</v>
      </c>
      <c r="G36" s="156" t="s">
        <v>161</v>
      </c>
      <c r="H36" s="156" t="s">
        <v>162</v>
      </c>
      <c r="I36" s="156" t="s">
        <v>163</v>
      </c>
      <c r="J36" s="156" t="s">
        <v>235</v>
      </c>
    </row>
    <row r="37" spans="2:10" ht="12.75">
      <c r="B37" s="110" t="s">
        <v>136</v>
      </c>
      <c r="C37" s="155">
        <v>0.24741076828359845</v>
      </c>
      <c r="D37" s="155">
        <v>0.19541584693390907</v>
      </c>
      <c r="E37" s="155">
        <v>0.21460436531337862</v>
      </c>
      <c r="F37" s="155">
        <v>0.17594187210853404</v>
      </c>
      <c r="G37" s="155">
        <v>0.2003879448018423</v>
      </c>
      <c r="H37" s="155">
        <v>0.21752481375029786</v>
      </c>
      <c r="I37" s="155">
        <v>0.29364059442248125</v>
      </c>
      <c r="J37" s="154">
        <v>0.27</v>
      </c>
    </row>
    <row r="38" spans="2:10" ht="12.75">
      <c r="B38" s="110" t="s">
        <v>1</v>
      </c>
      <c r="C38" s="155">
        <v>0.1283222901695084</v>
      </c>
      <c r="D38" s="155">
        <v>0.12199852374797171</v>
      </c>
      <c r="E38" s="155">
        <v>0.1269488818138382</v>
      </c>
      <c r="F38" s="155">
        <v>0.09357574290240586</v>
      </c>
      <c r="G38" s="155">
        <v>0.10691072642830753</v>
      </c>
      <c r="H38" s="155">
        <v>0.10191187341634365</v>
      </c>
      <c r="I38" s="155">
        <v>0.15552396812686503</v>
      </c>
      <c r="J38" s="154">
        <v>0.15</v>
      </c>
    </row>
    <row r="39" spans="2:10" ht="12.75">
      <c r="B39" s="110" t="s">
        <v>143</v>
      </c>
      <c r="C39" s="155">
        <v>0.02547308291170074</v>
      </c>
      <c r="D39" s="155">
        <v>0.011447141235464515</v>
      </c>
      <c r="E39" s="155">
        <v>0.02123862386397137</v>
      </c>
      <c r="F39" s="155">
        <v>0.013911811760539777</v>
      </c>
      <c r="G39" s="155">
        <v>0.014281277767629523</v>
      </c>
      <c r="H39" s="155">
        <v>0.015621006992378011</v>
      </c>
      <c r="I39" s="155">
        <v>0.016757086233282405</v>
      </c>
      <c r="J39" s="154">
        <v>0.01</v>
      </c>
    </row>
    <row r="47" spans="2:9" ht="12.75">
      <c r="B47" s="15"/>
      <c r="C47" s="152"/>
      <c r="D47" s="152"/>
      <c r="E47" s="152"/>
      <c r="F47" s="152"/>
      <c r="G47" s="152"/>
      <c r="H47" s="152"/>
      <c r="I47" s="152"/>
    </row>
    <row r="48" spans="2:9" ht="12.75">
      <c r="B48" s="15"/>
      <c r="C48" s="152"/>
      <c r="D48" s="152"/>
      <c r="E48" s="152"/>
      <c r="F48" s="152"/>
      <c r="G48" s="152"/>
      <c r="H48" s="152"/>
      <c r="I48" s="152"/>
    </row>
    <row r="49" spans="2:9" ht="12.75">
      <c r="B49" s="15"/>
      <c r="C49" s="152"/>
      <c r="D49" s="152"/>
      <c r="E49" s="152"/>
      <c r="F49" s="152"/>
      <c r="G49" s="152"/>
      <c r="H49" s="152"/>
      <c r="I49" s="152"/>
    </row>
    <row r="50" spans="2:9" ht="12.75">
      <c r="B50" s="15"/>
      <c r="C50" s="152"/>
      <c r="D50" s="152"/>
      <c r="E50" s="152"/>
      <c r="F50" s="152"/>
      <c r="G50" s="152"/>
      <c r="H50" s="152"/>
      <c r="I50" s="152"/>
    </row>
    <row r="51" spans="2:9" ht="12.75">
      <c r="B51" s="15"/>
      <c r="C51" s="152"/>
      <c r="D51" s="152"/>
      <c r="E51" s="152"/>
      <c r="F51" s="152"/>
      <c r="G51" s="152"/>
      <c r="H51" s="152"/>
      <c r="I51" s="152"/>
    </row>
    <row r="52" spans="2:9" ht="12.75">
      <c r="B52" s="15"/>
      <c r="C52" s="152"/>
      <c r="D52" s="152"/>
      <c r="E52" s="152"/>
      <c r="F52" s="152"/>
      <c r="G52" s="152"/>
      <c r="H52" s="152"/>
      <c r="I52" s="152"/>
    </row>
    <row r="53" spans="2:9" ht="12.75">
      <c r="B53" s="15"/>
      <c r="C53" s="152"/>
      <c r="D53" s="152"/>
      <c r="E53" s="152"/>
      <c r="F53" s="152"/>
      <c r="G53" s="152"/>
      <c r="H53" s="152"/>
      <c r="I53" s="152"/>
    </row>
    <row r="54" spans="2:9" ht="12.75">
      <c r="B54" s="15"/>
      <c r="C54" s="152"/>
      <c r="D54" s="152"/>
      <c r="E54" s="152"/>
      <c r="F54" s="152"/>
      <c r="G54" s="152"/>
      <c r="H54" s="152"/>
      <c r="I54" s="152"/>
    </row>
    <row r="55" spans="2:9" ht="12.75">
      <c r="B55" s="15"/>
      <c r="C55" s="152"/>
      <c r="D55" s="152"/>
      <c r="E55" s="152"/>
      <c r="F55" s="152"/>
      <c r="G55" s="152"/>
      <c r="H55" s="152"/>
      <c r="I55" s="152"/>
    </row>
    <row r="56" spans="2:9" ht="12.75">
      <c r="B56" s="15"/>
      <c r="C56" s="152"/>
      <c r="D56" s="152"/>
      <c r="E56" s="152"/>
      <c r="F56" s="152"/>
      <c r="G56" s="152"/>
      <c r="H56" s="152"/>
      <c r="I56" s="152"/>
    </row>
    <row r="57" spans="2:9" ht="12.75">
      <c r="B57" s="15"/>
      <c r="C57" s="152"/>
      <c r="D57" s="152"/>
      <c r="E57" s="152"/>
      <c r="F57" s="152"/>
      <c r="G57" s="152"/>
      <c r="H57" s="152"/>
      <c r="I57" s="152"/>
    </row>
    <row r="58" spans="2:9" ht="12.75">
      <c r="B58" s="15"/>
      <c r="C58" s="152"/>
      <c r="D58" s="152"/>
      <c r="E58" s="152"/>
      <c r="F58" s="152"/>
      <c r="G58" s="152"/>
      <c r="H58" s="152"/>
      <c r="I58" s="152"/>
    </row>
    <row r="59" spans="2:9" ht="12.75">
      <c r="B59" s="15"/>
      <c r="C59" s="152"/>
      <c r="D59" s="152"/>
      <c r="E59" s="152"/>
      <c r="F59" s="152"/>
      <c r="G59" s="152"/>
      <c r="H59" s="152"/>
      <c r="I59" s="152"/>
    </row>
    <row r="60" spans="2:9" ht="12.75">
      <c r="B60" s="15"/>
      <c r="C60" s="152"/>
      <c r="D60" s="152"/>
      <c r="E60" s="152"/>
      <c r="F60" s="152"/>
      <c r="G60" s="152"/>
      <c r="H60" s="152"/>
      <c r="I60" s="152"/>
    </row>
    <row r="61" spans="2:9" ht="12.75">
      <c r="B61" s="15"/>
      <c r="C61" s="152"/>
      <c r="D61" s="152"/>
      <c r="E61" s="152"/>
      <c r="F61" s="152"/>
      <c r="G61" s="152"/>
      <c r="H61" s="152"/>
      <c r="I61" s="152"/>
    </row>
    <row r="62" spans="2:9" ht="12.75">
      <c r="B62" s="15"/>
      <c r="C62" s="152"/>
      <c r="D62" s="152"/>
      <c r="E62" s="152"/>
      <c r="F62" s="152"/>
      <c r="G62" s="152"/>
      <c r="H62" s="152"/>
      <c r="I62" s="152"/>
    </row>
    <row r="63" spans="2:9" ht="12.75">
      <c r="B63" s="15"/>
      <c r="C63" s="152"/>
      <c r="D63" s="152"/>
      <c r="E63" s="152"/>
      <c r="F63" s="152"/>
      <c r="G63" s="152"/>
      <c r="H63" s="152"/>
      <c r="I63" s="152"/>
    </row>
    <row r="64" spans="2:9" ht="12.75">
      <c r="B64" s="15"/>
      <c r="C64" s="152"/>
      <c r="D64" s="152"/>
      <c r="E64" s="152"/>
      <c r="F64" s="152"/>
      <c r="G64" s="152"/>
      <c r="H64" s="152"/>
      <c r="I64" s="152"/>
    </row>
    <row r="65" spans="2:9" ht="12.75">
      <c r="B65" s="15"/>
      <c r="C65" s="152"/>
      <c r="D65" s="152"/>
      <c r="E65" s="152"/>
      <c r="F65" s="152"/>
      <c r="G65" s="152"/>
      <c r="H65" s="152"/>
      <c r="I65" s="152"/>
    </row>
  </sheetData>
  <sheetProtection/>
  <mergeCells count="11">
    <mergeCell ref="Q3:R3"/>
    <mergeCell ref="C3:D3"/>
    <mergeCell ref="E3:F3"/>
    <mergeCell ref="G3:H3"/>
    <mergeCell ref="I3:J3"/>
    <mergeCell ref="A3:A5"/>
    <mergeCell ref="B3:B5"/>
    <mergeCell ref="A33:G33"/>
    <mergeCell ref="K3:L3"/>
    <mergeCell ref="M3:N3"/>
    <mergeCell ref="O3:P3"/>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28"/>
  <sheetViews>
    <sheetView zoomScalePageLayoutView="0" workbookViewId="0" topLeftCell="A1">
      <selection activeCell="L38" sqref="L38"/>
    </sheetView>
  </sheetViews>
  <sheetFormatPr defaultColWidth="9.140625" defaultRowHeight="12.75"/>
  <cols>
    <col min="1" max="1" width="22.00390625" style="199" customWidth="1"/>
    <col min="2" max="16384" width="9.140625" style="199" customWidth="1"/>
  </cols>
  <sheetData>
    <row r="1" spans="1:10" ht="15">
      <c r="A1" s="279" t="s">
        <v>213</v>
      </c>
      <c r="B1" s="279"/>
      <c r="C1" s="279"/>
      <c r="D1" s="279"/>
      <c r="E1" s="279"/>
      <c r="F1" s="280"/>
      <c r="G1" s="280"/>
      <c r="H1" s="280"/>
      <c r="I1" s="281"/>
      <c r="J1" s="282"/>
    </row>
    <row r="2" spans="1:10" ht="15">
      <c r="A2" s="283"/>
      <c r="B2" s="279"/>
      <c r="C2" s="279"/>
      <c r="D2" s="279"/>
      <c r="E2" s="279"/>
      <c r="F2" s="284"/>
      <c r="G2" s="284"/>
      <c r="H2" s="284"/>
      <c r="I2" s="281"/>
      <c r="J2" s="285"/>
    </row>
    <row r="3" spans="1:10" ht="15">
      <c r="A3" s="279" t="s">
        <v>214</v>
      </c>
      <c r="B3" s="279"/>
      <c r="C3" s="279"/>
      <c r="D3" s="279"/>
      <c r="E3" s="279"/>
      <c r="F3" s="284"/>
      <c r="G3" s="284"/>
      <c r="H3" s="284"/>
      <c r="I3" s="281"/>
      <c r="J3" s="285"/>
    </row>
    <row r="4" spans="1:10" ht="15">
      <c r="A4" s="279" t="s">
        <v>215</v>
      </c>
      <c r="B4" s="279"/>
      <c r="C4" s="283"/>
      <c r="D4" s="279"/>
      <c r="E4" s="284"/>
      <c r="F4" s="284"/>
      <c r="G4" s="284"/>
      <c r="H4" s="284"/>
      <c r="I4" s="286" t="s">
        <v>216</v>
      </c>
      <c r="J4" s="285"/>
    </row>
    <row r="5" spans="1:10" ht="15">
      <c r="A5" s="287" t="s">
        <v>217</v>
      </c>
      <c r="B5" s="308" t="s">
        <v>218</v>
      </c>
      <c r="C5" s="308" t="s">
        <v>219</v>
      </c>
      <c r="D5" s="308" t="s">
        <v>220</v>
      </c>
      <c r="E5" s="308" t="s">
        <v>221</v>
      </c>
      <c r="F5" s="308" t="s">
        <v>222</v>
      </c>
      <c r="G5" s="308" t="s">
        <v>223</v>
      </c>
      <c r="H5" s="309" t="s">
        <v>224</v>
      </c>
      <c r="I5" s="309" t="s">
        <v>225</v>
      </c>
      <c r="J5" s="283"/>
    </row>
    <row r="6" spans="1:10" ht="15">
      <c r="A6" s="288" t="s">
        <v>143</v>
      </c>
      <c r="B6" s="289">
        <v>80</v>
      </c>
      <c r="C6" s="289">
        <v>36</v>
      </c>
      <c r="D6" s="289">
        <v>67</v>
      </c>
      <c r="E6" s="289">
        <v>43.98374443723718</v>
      </c>
      <c r="F6" s="289">
        <v>45.14540402791974</v>
      </c>
      <c r="G6" s="289">
        <v>49.3320773423493</v>
      </c>
      <c r="H6" s="289">
        <v>52.979213723001195</v>
      </c>
      <c r="I6" s="289">
        <v>46.37247572604697</v>
      </c>
      <c r="J6" s="283"/>
    </row>
    <row r="7" spans="1:10" ht="15">
      <c r="A7" s="288" t="s">
        <v>226</v>
      </c>
      <c r="B7" s="289">
        <v>3297</v>
      </c>
      <c r="C7" s="289">
        <v>3142</v>
      </c>
      <c r="D7" s="289">
        <v>3284</v>
      </c>
      <c r="E7" s="289">
        <v>2429.638954772656</v>
      </c>
      <c r="F7" s="289">
        <v>2782.1485249164894</v>
      </c>
      <c r="G7" s="289">
        <v>2660.390092277702</v>
      </c>
      <c r="H7" s="289">
        <v>4073.1772535885157</v>
      </c>
      <c r="I7" s="289">
        <v>4009.7835762394748</v>
      </c>
      <c r="J7" s="283"/>
    </row>
    <row r="8" spans="1:10" ht="15">
      <c r="A8" s="288" t="s">
        <v>227</v>
      </c>
      <c r="B8" s="289">
        <v>128198</v>
      </c>
      <c r="C8" s="289">
        <v>102000</v>
      </c>
      <c r="D8" s="289">
        <v>112973</v>
      </c>
      <c r="E8" s="289">
        <v>93437.74736244303</v>
      </c>
      <c r="F8" s="289">
        <v>107194.98414096712</v>
      </c>
      <c r="G8" s="289">
        <v>117171.51810432629</v>
      </c>
      <c r="H8" s="289">
        <v>159533.4231268808</v>
      </c>
      <c r="I8" s="289">
        <v>153391.09210489446</v>
      </c>
      <c r="J8" s="283"/>
    </row>
    <row r="9" spans="1:10" ht="15">
      <c r="A9" s="290" t="s">
        <v>228</v>
      </c>
      <c r="B9" s="280"/>
      <c r="C9" s="281"/>
      <c r="D9" s="281"/>
      <c r="E9" s="281"/>
      <c r="F9" s="291"/>
      <c r="G9" s="291"/>
      <c r="H9" s="291"/>
      <c r="I9" s="291"/>
      <c r="J9" s="291"/>
    </row>
    <row r="10" spans="1:10" ht="12.75">
      <c r="A10" s="283"/>
      <c r="B10" s="283"/>
      <c r="C10" s="283"/>
      <c r="D10" s="283"/>
      <c r="E10" s="283"/>
      <c r="F10" s="283"/>
      <c r="G10" s="283"/>
      <c r="H10" s="283"/>
      <c r="I10" s="283"/>
      <c r="J10" s="283"/>
    </row>
    <row r="11" spans="1:10" ht="15">
      <c r="A11" s="283"/>
      <c r="B11" s="292"/>
      <c r="C11" s="283"/>
      <c r="D11" s="292"/>
      <c r="E11" s="292"/>
      <c r="F11" s="292"/>
      <c r="G11" s="292"/>
      <c r="H11" s="292"/>
      <c r="I11" s="292"/>
      <c r="J11" s="293"/>
    </row>
    <row r="12" spans="1:10" ht="15">
      <c r="A12" s="283"/>
      <c r="B12" s="294"/>
      <c r="C12" s="294"/>
      <c r="D12" s="294"/>
      <c r="E12" s="294"/>
      <c r="F12" s="294"/>
      <c r="G12" s="295"/>
      <c r="H12" s="295"/>
      <c r="I12" s="296" t="s">
        <v>216</v>
      </c>
      <c r="J12" s="297"/>
    </row>
    <row r="13" spans="1:10" ht="15">
      <c r="A13" s="292" t="s">
        <v>229</v>
      </c>
      <c r="B13" s="308" t="s">
        <v>218</v>
      </c>
      <c r="C13" s="308" t="s">
        <v>219</v>
      </c>
      <c r="D13" s="308" t="s">
        <v>220</v>
      </c>
      <c r="E13" s="308" t="s">
        <v>221</v>
      </c>
      <c r="F13" s="308" t="s">
        <v>222</v>
      </c>
      <c r="G13" s="308" t="s">
        <v>223</v>
      </c>
      <c r="H13" s="309" t="s">
        <v>224</v>
      </c>
      <c r="I13" s="309" t="s">
        <v>225</v>
      </c>
      <c r="J13" s="283"/>
    </row>
    <row r="14" spans="1:10" ht="15">
      <c r="A14" s="298" t="s">
        <v>143</v>
      </c>
      <c r="B14" s="299">
        <v>63</v>
      </c>
      <c r="C14" s="299">
        <v>27</v>
      </c>
      <c r="D14" s="299">
        <v>46</v>
      </c>
      <c r="E14" s="299">
        <v>33.62584382449313</v>
      </c>
      <c r="F14" s="299">
        <v>38.36753710974908</v>
      </c>
      <c r="G14" s="299">
        <v>39.463545692854176</v>
      </c>
      <c r="H14" s="299">
        <v>44.47206166482114</v>
      </c>
      <c r="I14" s="300">
        <v>38.7846335143508</v>
      </c>
      <c r="J14" s="283"/>
    </row>
    <row r="15" spans="1:10" ht="15">
      <c r="A15" s="298" t="s">
        <v>226</v>
      </c>
      <c r="B15" s="299">
        <v>1071</v>
      </c>
      <c r="C15" s="299">
        <v>515</v>
      </c>
      <c r="D15" s="299">
        <v>695</v>
      </c>
      <c r="E15" s="299">
        <v>483.0191665711572</v>
      </c>
      <c r="F15" s="299">
        <v>634.2984139312352</v>
      </c>
      <c r="G15" s="299">
        <v>621.5669726407581</v>
      </c>
      <c r="H15" s="299">
        <v>851.0531950087</v>
      </c>
      <c r="I15" s="299">
        <v>1264.2528501308682</v>
      </c>
      <c r="J15" s="283"/>
    </row>
    <row r="16" spans="1:10" ht="15">
      <c r="A16" s="298" t="s">
        <v>227</v>
      </c>
      <c r="B16" s="299">
        <v>65178</v>
      </c>
      <c r="C16" s="299">
        <v>36926</v>
      </c>
      <c r="D16" s="299">
        <v>46039</v>
      </c>
      <c r="E16" s="299">
        <v>31980.563099338895</v>
      </c>
      <c r="F16" s="299">
        <v>45691.9672463424</v>
      </c>
      <c r="G16" s="299">
        <v>50674.9157793044</v>
      </c>
      <c r="H16" s="299">
        <v>75399.77772439276</v>
      </c>
      <c r="I16" s="299">
        <v>89147.81824059215</v>
      </c>
      <c r="J16" s="283"/>
    </row>
    <row r="17" spans="1:10" ht="15">
      <c r="A17" s="301" t="s">
        <v>230</v>
      </c>
      <c r="B17" s="302"/>
      <c r="C17" s="303"/>
      <c r="D17" s="303"/>
      <c r="E17" s="303"/>
      <c r="F17" s="304"/>
      <c r="G17" s="304"/>
      <c r="H17" s="304"/>
      <c r="I17" s="304"/>
      <c r="J17" s="305"/>
    </row>
    <row r="18" spans="1:10" ht="12.75">
      <c r="A18" s="283"/>
      <c r="B18" s="283"/>
      <c r="C18" s="283"/>
      <c r="D18" s="283"/>
      <c r="E18" s="283"/>
      <c r="F18" s="283"/>
      <c r="G18" s="283"/>
      <c r="H18" s="283"/>
      <c r="I18" s="283"/>
      <c r="J18" s="283"/>
    </row>
    <row r="19" spans="1:10" ht="15">
      <c r="A19" s="283"/>
      <c r="B19" s="292"/>
      <c r="C19" s="292"/>
      <c r="D19" s="292"/>
      <c r="E19" s="292"/>
      <c r="F19" s="292"/>
      <c r="G19" s="292"/>
      <c r="H19" s="292"/>
      <c r="I19" s="292"/>
      <c r="J19" s="292"/>
    </row>
    <row r="20" spans="1:10" ht="15">
      <c r="A20" s="283"/>
      <c r="B20" s="294"/>
      <c r="C20" s="294"/>
      <c r="D20" s="294"/>
      <c r="E20" s="294"/>
      <c r="F20" s="294"/>
      <c r="G20" s="295"/>
      <c r="H20" s="295"/>
      <c r="I20" s="286" t="s">
        <v>216</v>
      </c>
      <c r="J20" s="295"/>
    </row>
    <row r="21" spans="1:10" ht="30">
      <c r="A21" s="294" t="s">
        <v>231</v>
      </c>
      <c r="B21" s="308" t="s">
        <v>218</v>
      </c>
      <c r="C21" s="308" t="s">
        <v>219</v>
      </c>
      <c r="D21" s="308" t="s">
        <v>220</v>
      </c>
      <c r="E21" s="308" t="s">
        <v>221</v>
      </c>
      <c r="F21" s="308" t="s">
        <v>222</v>
      </c>
      <c r="G21" s="308" t="s">
        <v>223</v>
      </c>
      <c r="H21" s="309" t="s">
        <v>224</v>
      </c>
      <c r="I21" s="309" t="s">
        <v>225</v>
      </c>
      <c r="J21" s="148"/>
    </row>
    <row r="22" spans="1:10" ht="15">
      <c r="A22" s="306" t="s">
        <v>143</v>
      </c>
      <c r="B22" s="299">
        <v>17</v>
      </c>
      <c r="C22" s="299">
        <v>9</v>
      </c>
      <c r="D22" s="299">
        <v>21</v>
      </c>
      <c r="E22" s="299">
        <v>10.357900612744046</v>
      </c>
      <c r="F22" s="299">
        <v>6.777866918170657</v>
      </c>
      <c r="G22" s="299">
        <v>9.868531649495127</v>
      </c>
      <c r="H22" s="299">
        <v>8.50715205818005</v>
      </c>
      <c r="I22" s="299">
        <v>7.587842211696168</v>
      </c>
      <c r="J22" s="283"/>
    </row>
    <row r="23" spans="1:10" ht="15">
      <c r="A23" s="306" t="s">
        <v>226</v>
      </c>
      <c r="B23" s="299">
        <v>2226</v>
      </c>
      <c r="C23" s="299">
        <v>2626</v>
      </c>
      <c r="D23" s="299">
        <v>2588</v>
      </c>
      <c r="E23" s="299">
        <v>1946.6197882014983</v>
      </c>
      <c r="F23" s="299">
        <v>2147.850110985254</v>
      </c>
      <c r="G23" s="299">
        <v>2038.8231196369438</v>
      </c>
      <c r="H23" s="299">
        <v>3222.124058579816</v>
      </c>
      <c r="I23" s="299">
        <v>2745.5307261086073</v>
      </c>
      <c r="J23" s="283"/>
    </row>
    <row r="24" spans="1:10" ht="15">
      <c r="A24" s="306" t="s">
        <v>227</v>
      </c>
      <c r="B24" s="299">
        <v>63036</v>
      </c>
      <c r="C24" s="299">
        <v>65067</v>
      </c>
      <c r="D24" s="299">
        <v>66943</v>
      </c>
      <c r="E24" s="299">
        <v>61457.18426310414</v>
      </c>
      <c r="F24" s="299">
        <v>61503.016894624714</v>
      </c>
      <c r="G24" s="299">
        <v>66496.60232502189</v>
      </c>
      <c r="H24" s="299">
        <v>84133.64540248804</v>
      </c>
      <c r="I24" s="299">
        <v>64243.27386430233</v>
      </c>
      <c r="J24" s="283"/>
    </row>
    <row r="25" spans="1:10" ht="12.75">
      <c r="A25" s="301" t="s">
        <v>232</v>
      </c>
      <c r="B25" s="283"/>
      <c r="C25" s="283"/>
      <c r="D25" s="283"/>
      <c r="E25" s="283"/>
      <c r="F25" s="283"/>
      <c r="G25" s="283"/>
      <c r="H25" s="283"/>
      <c r="I25" s="283"/>
      <c r="J25" s="283"/>
    </row>
    <row r="26" spans="1:10" ht="12.75">
      <c r="A26" s="283" t="s">
        <v>233</v>
      </c>
      <c r="B26" s="283"/>
      <c r="C26" s="283"/>
      <c r="D26" s="283"/>
      <c r="E26" s="283"/>
      <c r="F26" s="283"/>
      <c r="G26" s="283"/>
      <c r="H26" s="283"/>
      <c r="I26" s="283"/>
      <c r="J26" s="283"/>
    </row>
    <row r="27" spans="1:10" ht="15">
      <c r="A27" s="307" t="s">
        <v>234</v>
      </c>
      <c r="B27" s="283"/>
      <c r="C27" s="283"/>
      <c r="D27" s="283"/>
      <c r="E27" s="283"/>
      <c r="F27" s="283"/>
      <c r="G27" s="283"/>
      <c r="H27" s="283"/>
      <c r="I27" s="283"/>
      <c r="J27" s="283"/>
    </row>
    <row r="28" spans="1:10" ht="12.75">
      <c r="A28" s="283"/>
      <c r="B28" s="283"/>
      <c r="C28" s="283"/>
      <c r="D28" s="283"/>
      <c r="E28" s="283"/>
      <c r="F28" s="283"/>
      <c r="G28" s="283"/>
      <c r="H28" s="283"/>
      <c r="I28" s="283"/>
      <c r="J28" s="283"/>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0"/>
  </sheetPr>
  <dimension ref="A1:X92"/>
  <sheetViews>
    <sheetView zoomScalePageLayoutView="0" workbookViewId="0" topLeftCell="A46">
      <selection activeCell="M51" sqref="M51"/>
    </sheetView>
  </sheetViews>
  <sheetFormatPr defaultColWidth="9.140625" defaultRowHeight="12.75"/>
  <cols>
    <col min="1" max="1" width="12.28125" style="31" customWidth="1"/>
    <col min="2" max="2" width="26.00390625" style="31" customWidth="1"/>
    <col min="3" max="3" width="9.00390625" style="31" customWidth="1"/>
    <col min="4" max="4" width="10.8515625" style="31" customWidth="1"/>
    <col min="5" max="7" width="10.7109375" style="31" customWidth="1"/>
    <col min="8" max="8" width="9.8515625" style="31" customWidth="1"/>
    <col min="9" max="9" width="10.7109375" style="31" customWidth="1"/>
    <col min="10" max="10" width="9.140625" style="31" customWidth="1"/>
    <col min="11" max="11" width="10.28125" style="31" customWidth="1"/>
    <col min="12" max="12" width="9.8515625" style="31" customWidth="1"/>
    <col min="13" max="13" width="9.57421875" style="31" customWidth="1"/>
    <col min="14" max="14" width="9.7109375" style="31" customWidth="1"/>
    <col min="15" max="24" width="10.28125" style="31" customWidth="1"/>
    <col min="25" max="16384" width="9.140625" style="31" customWidth="1"/>
  </cols>
  <sheetData>
    <row r="1" spans="1:2" ht="15">
      <c r="A1" s="24" t="s">
        <v>91</v>
      </c>
      <c r="B1" s="24"/>
    </row>
    <row r="3" spans="1:24" s="63" customFormat="1" ht="20.25" customHeight="1">
      <c r="A3" s="235" t="s">
        <v>127</v>
      </c>
      <c r="B3" s="238" t="s">
        <v>128</v>
      </c>
      <c r="C3" s="163" t="s">
        <v>165</v>
      </c>
      <c r="D3" s="164"/>
      <c r="E3" s="163" t="s">
        <v>166</v>
      </c>
      <c r="F3" s="164"/>
      <c r="G3" s="163" t="s">
        <v>167</v>
      </c>
      <c r="H3" s="164"/>
      <c r="I3" s="163" t="s">
        <v>56</v>
      </c>
      <c r="J3" s="164"/>
      <c r="K3" s="163" t="s">
        <v>57</v>
      </c>
      <c r="L3" s="164"/>
      <c r="M3" s="259" t="s">
        <v>58</v>
      </c>
      <c r="N3" s="260"/>
      <c r="O3" s="259" t="s">
        <v>59</v>
      </c>
      <c r="P3" s="261"/>
      <c r="Q3" s="163" t="s">
        <v>60</v>
      </c>
      <c r="R3" s="165"/>
      <c r="S3" s="163" t="s">
        <v>146</v>
      </c>
      <c r="T3" s="165"/>
      <c r="U3" s="163" t="s">
        <v>168</v>
      </c>
      <c r="V3" s="165"/>
      <c r="W3" s="163" t="s">
        <v>169</v>
      </c>
      <c r="X3" s="165"/>
    </row>
    <row r="4" spans="1:24" ht="65.25" customHeight="1" thickBot="1">
      <c r="A4" s="262"/>
      <c r="B4" s="263"/>
      <c r="C4" s="113" t="s">
        <v>170</v>
      </c>
      <c r="D4" s="113" t="s">
        <v>0</v>
      </c>
      <c r="E4" s="93" t="s">
        <v>171</v>
      </c>
      <c r="F4" s="113" t="s">
        <v>0</v>
      </c>
      <c r="G4" s="93" t="s">
        <v>172</v>
      </c>
      <c r="H4" s="113" t="s">
        <v>0</v>
      </c>
      <c r="I4" s="93" t="s">
        <v>50</v>
      </c>
      <c r="J4" s="113" t="s">
        <v>0</v>
      </c>
      <c r="K4" s="93" t="s">
        <v>51</v>
      </c>
      <c r="L4" s="113" t="s">
        <v>0</v>
      </c>
      <c r="M4" s="93" t="s">
        <v>52</v>
      </c>
      <c r="N4" s="113" t="s">
        <v>0</v>
      </c>
      <c r="O4" s="93" t="s">
        <v>53</v>
      </c>
      <c r="P4" s="113" t="s">
        <v>0</v>
      </c>
      <c r="Q4" s="93" t="s">
        <v>54</v>
      </c>
      <c r="R4" s="113" t="s">
        <v>0</v>
      </c>
      <c r="S4" s="93" t="s">
        <v>147</v>
      </c>
      <c r="T4" s="113" t="s">
        <v>0</v>
      </c>
      <c r="U4" s="93" t="s">
        <v>173</v>
      </c>
      <c r="V4" s="113" t="s">
        <v>0</v>
      </c>
      <c r="W4" s="113" t="s">
        <v>174</v>
      </c>
      <c r="X4" s="116" t="s">
        <v>0</v>
      </c>
    </row>
    <row r="5" spans="1:24" ht="15">
      <c r="A5" s="166"/>
      <c r="B5" s="167"/>
      <c r="C5" s="168"/>
      <c r="D5" s="168"/>
      <c r="E5" s="167"/>
      <c r="F5" s="168"/>
      <c r="G5" s="167"/>
      <c r="H5" s="168"/>
      <c r="I5" s="167"/>
      <c r="J5" s="168"/>
      <c r="K5" s="169"/>
      <c r="L5" s="170"/>
      <c r="M5" s="167"/>
      <c r="N5" s="168"/>
      <c r="O5" s="109"/>
      <c r="P5" s="168"/>
      <c r="Q5" s="109"/>
      <c r="R5" s="168"/>
      <c r="S5" s="109"/>
      <c r="T5" s="168"/>
      <c r="U5" s="109"/>
      <c r="V5" s="171"/>
      <c r="W5" s="171"/>
      <c r="X5" s="171"/>
    </row>
    <row r="6" spans="1:24" ht="15">
      <c r="A6" s="96" t="s">
        <v>16</v>
      </c>
      <c r="B6" s="15" t="s">
        <v>136</v>
      </c>
      <c r="C6" s="78">
        <v>32769846</v>
      </c>
      <c r="D6" s="172">
        <v>542911</v>
      </c>
      <c r="E6" s="16">
        <v>33107769</v>
      </c>
      <c r="F6" s="172">
        <v>542536</v>
      </c>
      <c r="G6" s="76">
        <v>33440372</v>
      </c>
      <c r="H6" s="78">
        <v>692945</v>
      </c>
      <c r="I6" s="76">
        <v>33713005</v>
      </c>
      <c r="J6" s="78">
        <v>590323</v>
      </c>
      <c r="K6" s="76">
        <v>33892197</v>
      </c>
      <c r="L6" s="78">
        <v>547569</v>
      </c>
      <c r="M6" s="76">
        <v>34118045</v>
      </c>
      <c r="N6" s="172">
        <v>602197</v>
      </c>
      <c r="O6" s="16">
        <v>34347372</v>
      </c>
      <c r="P6" s="172">
        <v>607264</v>
      </c>
      <c r="Q6" s="16">
        <v>34306995</v>
      </c>
      <c r="R6" s="172">
        <v>463694</v>
      </c>
      <c r="S6" s="16">
        <v>34351400</v>
      </c>
      <c r="T6" s="78">
        <v>554372</v>
      </c>
      <c r="U6" s="16">
        <v>34475354</v>
      </c>
      <c r="V6" s="173">
        <v>696369</v>
      </c>
      <c r="W6" s="78">
        <v>34669641</v>
      </c>
      <c r="X6" s="173">
        <v>753955</v>
      </c>
    </row>
    <row r="7" spans="1:24" ht="15">
      <c r="A7" s="147"/>
      <c r="B7" s="148"/>
      <c r="C7" s="78"/>
      <c r="D7" s="78"/>
      <c r="E7" s="16"/>
      <c r="F7" s="78"/>
      <c r="G7" s="76"/>
      <c r="H7" s="78"/>
      <c r="I7" s="76"/>
      <c r="J7" s="78"/>
      <c r="K7" s="76"/>
      <c r="L7" s="78"/>
      <c r="M7" s="76"/>
      <c r="N7" s="78"/>
      <c r="O7" s="16"/>
      <c r="P7" s="78"/>
      <c r="Q7" s="16"/>
      <c r="R7" s="78"/>
      <c r="S7" s="16"/>
      <c r="T7" s="78"/>
      <c r="U7" s="16"/>
      <c r="V7" s="172"/>
      <c r="W7" s="78"/>
      <c r="X7" s="173"/>
    </row>
    <row r="8" spans="1:24" ht="15">
      <c r="A8" s="96" t="s">
        <v>17</v>
      </c>
      <c r="B8" s="15" t="s">
        <v>1</v>
      </c>
      <c r="C8" s="78">
        <v>1643239</v>
      </c>
      <c r="D8" s="78">
        <v>9895</v>
      </c>
      <c r="E8" s="16">
        <v>1651943</v>
      </c>
      <c r="F8" s="173">
        <v>12428</v>
      </c>
      <c r="G8" s="76">
        <v>1663504</v>
      </c>
      <c r="H8" s="173">
        <v>13339</v>
      </c>
      <c r="I8" s="76">
        <v>1670736</v>
      </c>
      <c r="J8" s="173">
        <v>11053</v>
      </c>
      <c r="K8" s="76">
        <v>1674451</v>
      </c>
      <c r="L8" s="173">
        <v>10341</v>
      </c>
      <c r="M8" s="76">
        <v>1679691</v>
      </c>
      <c r="N8" s="173">
        <v>11030</v>
      </c>
      <c r="O8" s="16">
        <v>1681674</v>
      </c>
      <c r="P8" s="173">
        <v>9617</v>
      </c>
      <c r="Q8" s="16">
        <v>1670967</v>
      </c>
      <c r="R8" s="173">
        <v>7400</v>
      </c>
      <c r="S8" s="16">
        <v>1667446</v>
      </c>
      <c r="T8" s="173">
        <v>8513</v>
      </c>
      <c r="U8" s="16">
        <v>1663362</v>
      </c>
      <c r="V8" s="173">
        <v>10134</v>
      </c>
      <c r="W8" s="78">
        <v>1660407</v>
      </c>
      <c r="X8" s="173">
        <v>11045</v>
      </c>
    </row>
    <row r="9" spans="1:24" ht="15">
      <c r="A9" s="96" t="s">
        <v>26</v>
      </c>
      <c r="B9" s="15" t="s">
        <v>137</v>
      </c>
      <c r="C9" s="78">
        <v>322379</v>
      </c>
      <c r="D9" s="78">
        <v>1107</v>
      </c>
      <c r="E9" s="76">
        <v>324577</v>
      </c>
      <c r="F9" s="78">
        <v>1467</v>
      </c>
      <c r="G9" s="76">
        <v>327780</v>
      </c>
      <c r="H9" s="78">
        <v>1602</v>
      </c>
      <c r="I9" s="76">
        <v>329751</v>
      </c>
      <c r="J9" s="78">
        <v>1075</v>
      </c>
      <c r="K9" s="76">
        <v>330368</v>
      </c>
      <c r="L9" s="78">
        <v>975</v>
      </c>
      <c r="M9" s="76">
        <v>331665</v>
      </c>
      <c r="N9" s="78">
        <v>1021</v>
      </c>
      <c r="O9" s="16">
        <v>331820</v>
      </c>
      <c r="P9" s="78">
        <v>1049</v>
      </c>
      <c r="Q9" s="16">
        <v>329307</v>
      </c>
      <c r="R9" s="78">
        <v>735</v>
      </c>
      <c r="S9" s="16">
        <v>328615</v>
      </c>
      <c r="T9" s="78">
        <v>941</v>
      </c>
      <c r="U9" s="16">
        <v>327841</v>
      </c>
      <c r="V9" s="78">
        <v>1035</v>
      </c>
      <c r="W9" s="78">
        <v>327617</v>
      </c>
      <c r="X9" s="174">
        <v>1125</v>
      </c>
    </row>
    <row r="10" spans="1:24" ht="15">
      <c r="A10" s="96" t="s">
        <v>27</v>
      </c>
      <c r="B10" s="15" t="s">
        <v>138</v>
      </c>
      <c r="C10" s="78">
        <v>63305</v>
      </c>
      <c r="D10" s="78">
        <v>328</v>
      </c>
      <c r="E10" s="76">
        <v>64406</v>
      </c>
      <c r="F10" s="78">
        <v>577</v>
      </c>
      <c r="G10" s="76">
        <v>65448</v>
      </c>
      <c r="H10" s="78">
        <v>632</v>
      </c>
      <c r="I10" s="76">
        <v>66223</v>
      </c>
      <c r="J10" s="78">
        <v>410</v>
      </c>
      <c r="K10" s="76">
        <v>66576</v>
      </c>
      <c r="L10" s="78">
        <v>308</v>
      </c>
      <c r="M10" s="76">
        <v>66743</v>
      </c>
      <c r="N10" s="78">
        <v>308</v>
      </c>
      <c r="O10" s="16">
        <v>66806</v>
      </c>
      <c r="P10" s="78">
        <v>377</v>
      </c>
      <c r="Q10" s="16">
        <v>65893</v>
      </c>
      <c r="R10" s="78">
        <v>274</v>
      </c>
      <c r="S10" s="16">
        <v>65594</v>
      </c>
      <c r="T10" s="78">
        <v>268</v>
      </c>
      <c r="U10" s="16">
        <v>65113</v>
      </c>
      <c r="V10" s="78">
        <v>404</v>
      </c>
      <c r="W10" s="78">
        <v>64814</v>
      </c>
      <c r="X10" s="174">
        <v>436</v>
      </c>
    </row>
    <row r="11" spans="1:24" ht="15">
      <c r="A11" s="96" t="s">
        <v>139</v>
      </c>
      <c r="B11" s="15" t="s">
        <v>3</v>
      </c>
      <c r="C11" s="78">
        <v>123839</v>
      </c>
      <c r="D11" s="78">
        <v>599</v>
      </c>
      <c r="E11" s="76">
        <v>124753</v>
      </c>
      <c r="F11" s="78">
        <v>926</v>
      </c>
      <c r="G11" s="76">
        <v>126046</v>
      </c>
      <c r="H11" s="78">
        <v>1069</v>
      </c>
      <c r="I11" s="76">
        <v>127235</v>
      </c>
      <c r="J11" s="78">
        <v>743</v>
      </c>
      <c r="K11" s="76">
        <v>128218</v>
      </c>
      <c r="L11" s="78">
        <v>742</v>
      </c>
      <c r="M11" s="76">
        <v>128814</v>
      </c>
      <c r="N11" s="78">
        <v>710</v>
      </c>
      <c r="O11" s="16">
        <v>129423</v>
      </c>
      <c r="P11" s="78">
        <v>651</v>
      </c>
      <c r="Q11" s="16">
        <v>128332</v>
      </c>
      <c r="R11" s="78">
        <v>526</v>
      </c>
      <c r="S11" s="16">
        <v>127660</v>
      </c>
      <c r="T11" s="78">
        <v>608</v>
      </c>
      <c r="U11" s="16">
        <v>127401</v>
      </c>
      <c r="V11" s="78">
        <v>747</v>
      </c>
      <c r="W11" s="78">
        <v>127506</v>
      </c>
      <c r="X11" s="174">
        <v>828</v>
      </c>
    </row>
    <row r="12" spans="1:24" ht="15">
      <c r="A12" s="96" t="s">
        <v>28</v>
      </c>
      <c r="B12" s="15" t="s">
        <v>140</v>
      </c>
      <c r="C12" s="78">
        <v>56703</v>
      </c>
      <c r="D12" s="78">
        <v>153</v>
      </c>
      <c r="E12" s="76">
        <v>57108</v>
      </c>
      <c r="F12" s="78">
        <v>244</v>
      </c>
      <c r="G12" s="76">
        <v>57539</v>
      </c>
      <c r="H12" s="78">
        <v>186</v>
      </c>
      <c r="I12" s="76">
        <v>58136</v>
      </c>
      <c r="J12" s="78">
        <v>175</v>
      </c>
      <c r="K12" s="76">
        <v>58287</v>
      </c>
      <c r="L12" s="78">
        <v>128</v>
      </c>
      <c r="M12" s="76">
        <v>58384</v>
      </c>
      <c r="N12" s="78">
        <v>166</v>
      </c>
      <c r="O12" s="16">
        <v>58643</v>
      </c>
      <c r="P12" s="78">
        <v>141</v>
      </c>
      <c r="Q12" s="16">
        <v>58266</v>
      </c>
      <c r="R12" s="78">
        <v>145</v>
      </c>
      <c r="S12" s="16">
        <v>58285</v>
      </c>
      <c r="T12" s="78">
        <v>143</v>
      </c>
      <c r="U12" s="16">
        <v>57807</v>
      </c>
      <c r="V12" s="78">
        <v>117</v>
      </c>
      <c r="W12" s="78">
        <v>57604</v>
      </c>
      <c r="X12" s="174">
        <v>135</v>
      </c>
    </row>
    <row r="13" spans="1:24" ht="15">
      <c r="A13" s="96" t="s">
        <v>29</v>
      </c>
      <c r="B13" s="15" t="s">
        <v>141</v>
      </c>
      <c r="C13" s="78">
        <v>89286</v>
      </c>
      <c r="D13" s="78">
        <v>698</v>
      </c>
      <c r="E13" s="76">
        <v>89304</v>
      </c>
      <c r="F13" s="78">
        <v>901</v>
      </c>
      <c r="G13" s="76">
        <v>89435</v>
      </c>
      <c r="H13" s="78">
        <v>973</v>
      </c>
      <c r="I13" s="76">
        <v>89186</v>
      </c>
      <c r="J13" s="78">
        <v>1147</v>
      </c>
      <c r="K13" s="76">
        <v>88753</v>
      </c>
      <c r="L13" s="78">
        <v>1020</v>
      </c>
      <c r="M13" s="76">
        <v>88985</v>
      </c>
      <c r="N13" s="78">
        <v>1339</v>
      </c>
      <c r="O13" s="16">
        <v>89485</v>
      </c>
      <c r="P13" s="78">
        <v>1009</v>
      </c>
      <c r="Q13" s="16">
        <v>89420</v>
      </c>
      <c r="R13" s="78">
        <v>798</v>
      </c>
      <c r="S13" s="16">
        <v>89143</v>
      </c>
      <c r="T13" s="78">
        <v>825</v>
      </c>
      <c r="U13" s="16">
        <v>88858</v>
      </c>
      <c r="V13" s="78">
        <v>1060</v>
      </c>
      <c r="W13" s="78">
        <v>88789</v>
      </c>
      <c r="X13" s="174">
        <v>1310</v>
      </c>
    </row>
    <row r="14" spans="1:24" ht="15">
      <c r="A14" s="96" t="s">
        <v>30</v>
      </c>
      <c r="B14" s="15" t="s">
        <v>4</v>
      </c>
      <c r="C14" s="78">
        <v>181841</v>
      </c>
      <c r="D14" s="78">
        <v>3561</v>
      </c>
      <c r="E14" s="76">
        <v>183187</v>
      </c>
      <c r="F14" s="78">
        <v>4266</v>
      </c>
      <c r="G14" s="76">
        <v>185136</v>
      </c>
      <c r="H14" s="78">
        <v>4615</v>
      </c>
      <c r="I14" s="76">
        <v>185616</v>
      </c>
      <c r="J14" s="78">
        <v>4184</v>
      </c>
      <c r="K14" s="76">
        <v>187528</v>
      </c>
      <c r="L14" s="78">
        <v>4143</v>
      </c>
      <c r="M14" s="76">
        <v>190295</v>
      </c>
      <c r="N14" s="78">
        <v>4132</v>
      </c>
      <c r="O14" s="16">
        <v>192265</v>
      </c>
      <c r="P14" s="78">
        <v>3753</v>
      </c>
      <c r="Q14" s="16">
        <v>193871</v>
      </c>
      <c r="R14" s="78">
        <v>2807</v>
      </c>
      <c r="S14" s="16">
        <v>196738</v>
      </c>
      <c r="T14" s="78">
        <v>3330</v>
      </c>
      <c r="U14" s="16">
        <v>198367</v>
      </c>
      <c r="V14" s="78">
        <v>3785</v>
      </c>
      <c r="W14" s="78">
        <v>200340</v>
      </c>
      <c r="X14" s="174">
        <v>3950</v>
      </c>
    </row>
    <row r="15" spans="1:24" ht="15">
      <c r="A15" s="96" t="s">
        <v>31</v>
      </c>
      <c r="B15" s="15" t="s">
        <v>5</v>
      </c>
      <c r="C15" s="78">
        <v>124231</v>
      </c>
      <c r="D15" s="78">
        <v>500</v>
      </c>
      <c r="E15" s="76">
        <v>125664</v>
      </c>
      <c r="F15" s="78">
        <v>576</v>
      </c>
      <c r="G15" s="76">
        <v>127030</v>
      </c>
      <c r="H15" s="78">
        <v>540</v>
      </c>
      <c r="I15" s="76">
        <v>128385</v>
      </c>
      <c r="J15" s="78">
        <v>448</v>
      </c>
      <c r="K15" s="76">
        <v>129044</v>
      </c>
      <c r="L15" s="78">
        <v>431</v>
      </c>
      <c r="M15" s="76">
        <v>129605</v>
      </c>
      <c r="N15" s="78">
        <v>405</v>
      </c>
      <c r="O15" s="16">
        <v>129902</v>
      </c>
      <c r="P15" s="78">
        <v>318</v>
      </c>
      <c r="Q15" s="16">
        <v>128891</v>
      </c>
      <c r="R15" s="78">
        <v>298</v>
      </c>
      <c r="S15" s="16">
        <v>128569</v>
      </c>
      <c r="T15" s="78">
        <v>272</v>
      </c>
      <c r="U15" s="16">
        <v>128247</v>
      </c>
      <c r="V15" s="78">
        <v>504</v>
      </c>
      <c r="W15" s="175">
        <v>127345</v>
      </c>
      <c r="X15" s="174">
        <v>438</v>
      </c>
    </row>
    <row r="16" spans="1:24" ht="15">
      <c r="A16" s="96" t="s">
        <v>142</v>
      </c>
      <c r="B16" s="15" t="s">
        <v>143</v>
      </c>
      <c r="C16" s="78">
        <v>197806</v>
      </c>
      <c r="D16" s="78">
        <v>614</v>
      </c>
      <c r="E16" s="76">
        <v>198386</v>
      </c>
      <c r="F16" s="78">
        <v>715</v>
      </c>
      <c r="G16" s="76">
        <v>199665</v>
      </c>
      <c r="H16" s="78">
        <v>732</v>
      </c>
      <c r="I16" s="76">
        <v>200106</v>
      </c>
      <c r="J16" s="78">
        <v>446</v>
      </c>
      <c r="K16" s="76">
        <v>199659</v>
      </c>
      <c r="L16" s="78">
        <v>381</v>
      </c>
      <c r="M16" s="76">
        <v>199242</v>
      </c>
      <c r="N16" s="78">
        <v>428</v>
      </c>
      <c r="O16" s="16">
        <v>198703</v>
      </c>
      <c r="P16" s="78">
        <v>431</v>
      </c>
      <c r="Q16" s="16">
        <v>195970</v>
      </c>
      <c r="R16" s="78">
        <v>288</v>
      </c>
      <c r="S16" s="16">
        <v>193864</v>
      </c>
      <c r="T16" s="78">
        <v>339</v>
      </c>
      <c r="U16" s="16">
        <v>192273</v>
      </c>
      <c r="V16" s="78">
        <v>416</v>
      </c>
      <c r="W16" s="175">
        <v>190478</v>
      </c>
      <c r="X16" s="174">
        <v>402</v>
      </c>
    </row>
    <row r="17" spans="1:24" ht="15">
      <c r="A17" s="96" t="s">
        <v>32</v>
      </c>
      <c r="B17" s="15" t="s">
        <v>144</v>
      </c>
      <c r="C17" s="78">
        <v>86921</v>
      </c>
      <c r="D17" s="78">
        <v>141</v>
      </c>
      <c r="E17" s="76">
        <v>86634</v>
      </c>
      <c r="F17" s="78">
        <v>141</v>
      </c>
      <c r="G17" s="76">
        <v>86203</v>
      </c>
      <c r="H17" s="78">
        <v>154</v>
      </c>
      <c r="I17" s="76">
        <v>86108</v>
      </c>
      <c r="J17" s="78">
        <v>225</v>
      </c>
      <c r="K17" s="76">
        <v>85586</v>
      </c>
      <c r="L17" s="78">
        <v>120</v>
      </c>
      <c r="M17" s="76">
        <v>85129</v>
      </c>
      <c r="N17" s="78">
        <v>116</v>
      </c>
      <c r="O17" s="16">
        <v>84577</v>
      </c>
      <c r="P17" s="78">
        <v>74</v>
      </c>
      <c r="Q17" s="16">
        <v>83509</v>
      </c>
      <c r="R17" s="78">
        <v>76</v>
      </c>
      <c r="S17" s="16">
        <v>82830</v>
      </c>
      <c r="T17" s="78">
        <v>85</v>
      </c>
      <c r="U17" s="16">
        <v>82132</v>
      </c>
      <c r="V17" s="78">
        <v>110</v>
      </c>
      <c r="W17" s="78">
        <v>81853</v>
      </c>
      <c r="X17" s="174">
        <v>163</v>
      </c>
    </row>
    <row r="18" spans="1:24" ht="15">
      <c r="A18" s="96" t="s">
        <v>33</v>
      </c>
      <c r="B18" s="15" t="s">
        <v>6</v>
      </c>
      <c r="C18" s="78">
        <v>94345</v>
      </c>
      <c r="D18" s="78">
        <v>618</v>
      </c>
      <c r="E18" s="76">
        <v>94421</v>
      </c>
      <c r="F18" s="78">
        <v>768</v>
      </c>
      <c r="G18" s="76">
        <v>94851</v>
      </c>
      <c r="H18" s="78">
        <v>798</v>
      </c>
      <c r="I18" s="76">
        <v>95128</v>
      </c>
      <c r="J18" s="78">
        <v>687</v>
      </c>
      <c r="K18" s="76">
        <v>95397</v>
      </c>
      <c r="L18" s="78">
        <v>553</v>
      </c>
      <c r="M18" s="76">
        <v>95470</v>
      </c>
      <c r="N18" s="78">
        <v>586</v>
      </c>
      <c r="O18" s="16">
        <v>95369</v>
      </c>
      <c r="P18" s="78">
        <v>373</v>
      </c>
      <c r="Q18" s="16">
        <v>94979</v>
      </c>
      <c r="R18" s="78">
        <v>221</v>
      </c>
      <c r="S18" s="16">
        <v>94594</v>
      </c>
      <c r="T18" s="78">
        <v>241</v>
      </c>
      <c r="U18" s="16">
        <v>94181</v>
      </c>
      <c r="V18" s="78">
        <v>237</v>
      </c>
      <c r="W18" s="78">
        <v>93702</v>
      </c>
      <c r="X18" s="174">
        <v>333</v>
      </c>
    </row>
    <row r="19" spans="1:24" ht="15">
      <c r="A19" s="96" t="s">
        <v>34</v>
      </c>
      <c r="B19" s="15" t="s">
        <v>145</v>
      </c>
      <c r="C19" s="78">
        <v>120795</v>
      </c>
      <c r="D19" s="78">
        <v>450</v>
      </c>
      <c r="E19" s="76">
        <v>121713</v>
      </c>
      <c r="F19" s="78">
        <v>468</v>
      </c>
      <c r="G19" s="76">
        <v>122386</v>
      </c>
      <c r="H19" s="78">
        <v>556</v>
      </c>
      <c r="I19" s="76">
        <v>123281</v>
      </c>
      <c r="J19" s="78">
        <v>437</v>
      </c>
      <c r="K19" s="76">
        <v>123879</v>
      </c>
      <c r="L19" s="78">
        <v>396</v>
      </c>
      <c r="M19" s="76">
        <v>124363</v>
      </c>
      <c r="N19" s="78">
        <v>460</v>
      </c>
      <c r="O19" s="16">
        <v>124474</v>
      </c>
      <c r="P19" s="78">
        <v>431</v>
      </c>
      <c r="Q19" s="16">
        <v>123690</v>
      </c>
      <c r="R19" s="78">
        <v>370</v>
      </c>
      <c r="S19" s="16">
        <v>123314</v>
      </c>
      <c r="T19" s="78">
        <v>486</v>
      </c>
      <c r="U19" s="16">
        <v>123134</v>
      </c>
      <c r="V19" s="78">
        <v>608</v>
      </c>
      <c r="W19" s="78">
        <v>122849</v>
      </c>
      <c r="X19" s="174">
        <v>704</v>
      </c>
    </row>
    <row r="20" spans="1:24" ht="15">
      <c r="A20" s="96" t="s">
        <v>35</v>
      </c>
      <c r="B20" s="15" t="s">
        <v>7</v>
      </c>
      <c r="C20" s="78">
        <v>181788</v>
      </c>
      <c r="D20" s="78">
        <v>1141</v>
      </c>
      <c r="E20" s="76">
        <v>181790</v>
      </c>
      <c r="F20" s="78">
        <v>1390</v>
      </c>
      <c r="G20" s="76">
        <v>181985</v>
      </c>
      <c r="H20" s="78">
        <v>1481</v>
      </c>
      <c r="I20" s="76">
        <v>181581</v>
      </c>
      <c r="J20" s="78">
        <v>1065</v>
      </c>
      <c r="K20" s="76">
        <v>181156</v>
      </c>
      <c r="L20" s="78">
        <v>1149</v>
      </c>
      <c r="M20" s="76">
        <v>180996</v>
      </c>
      <c r="N20" s="78">
        <v>1363</v>
      </c>
      <c r="O20" s="16">
        <v>180207</v>
      </c>
      <c r="P20" s="78">
        <v>1023</v>
      </c>
      <c r="Q20" s="16">
        <v>178839</v>
      </c>
      <c r="R20" s="78">
        <v>856</v>
      </c>
      <c r="S20" s="16">
        <v>178240</v>
      </c>
      <c r="T20" s="78">
        <v>980</v>
      </c>
      <c r="U20" s="16">
        <v>178008</v>
      </c>
      <c r="V20" s="78">
        <v>1120</v>
      </c>
      <c r="W20" s="78">
        <v>177510</v>
      </c>
      <c r="X20" s="174">
        <v>1224</v>
      </c>
    </row>
    <row r="21" spans="1:24" ht="15">
      <c r="A21" s="96"/>
      <c r="B21" s="15"/>
      <c r="C21" s="78"/>
      <c r="D21" s="78"/>
      <c r="E21" s="16"/>
      <c r="F21" s="78"/>
      <c r="G21" s="16"/>
      <c r="H21" s="78"/>
      <c r="I21" s="16"/>
      <c r="J21" s="78"/>
      <c r="K21" s="16"/>
      <c r="L21" s="78"/>
      <c r="M21" s="16"/>
      <c r="N21" s="78"/>
      <c r="O21" s="16"/>
      <c r="P21" s="78"/>
      <c r="Q21" s="16"/>
      <c r="R21" s="78"/>
      <c r="S21" s="16"/>
      <c r="T21" s="78"/>
      <c r="U21" s="16"/>
      <c r="V21" s="78"/>
      <c r="W21" s="78"/>
      <c r="X21" s="174"/>
    </row>
    <row r="22" spans="1:24" ht="15">
      <c r="A22" s="96" t="s">
        <v>18</v>
      </c>
      <c r="B22" s="15" t="s">
        <v>8</v>
      </c>
      <c r="C22" s="78">
        <v>4421943</v>
      </c>
      <c r="D22" s="78">
        <v>46919</v>
      </c>
      <c r="E22" s="16">
        <v>4459156</v>
      </c>
      <c r="F22" s="173">
        <v>45334</v>
      </c>
      <c r="G22" s="76">
        <v>4489262</v>
      </c>
      <c r="H22" s="173">
        <v>57406</v>
      </c>
      <c r="I22" s="76">
        <v>4510595</v>
      </c>
      <c r="J22" s="173">
        <v>42047</v>
      </c>
      <c r="K22" s="76">
        <v>4522996</v>
      </c>
      <c r="L22" s="173">
        <v>38401</v>
      </c>
      <c r="M22" s="76">
        <v>4538567</v>
      </c>
      <c r="N22" s="173">
        <v>42868</v>
      </c>
      <c r="O22" s="16">
        <v>4552765</v>
      </c>
      <c r="P22" s="173">
        <v>43323</v>
      </c>
      <c r="Q22" s="16">
        <v>4531762</v>
      </c>
      <c r="R22" s="173">
        <v>34488</v>
      </c>
      <c r="S22" s="16">
        <v>4516102</v>
      </c>
      <c r="T22" s="173">
        <v>39880</v>
      </c>
      <c r="U22" s="16">
        <v>4509760</v>
      </c>
      <c r="V22" s="173">
        <v>48947</v>
      </c>
      <c r="W22" s="78">
        <v>4519159</v>
      </c>
      <c r="X22" s="173">
        <v>54877</v>
      </c>
    </row>
    <row r="23" spans="1:24" ht="15">
      <c r="A23" s="96" t="s">
        <v>19</v>
      </c>
      <c r="B23" s="15" t="s">
        <v>37</v>
      </c>
      <c r="C23" s="78">
        <v>3296402</v>
      </c>
      <c r="D23" s="78">
        <v>33044</v>
      </c>
      <c r="E23" s="16">
        <v>3322437</v>
      </c>
      <c r="F23" s="173">
        <v>36674</v>
      </c>
      <c r="G23" s="76">
        <v>3349351</v>
      </c>
      <c r="H23" s="173">
        <v>45689</v>
      </c>
      <c r="I23" s="76">
        <v>3373479</v>
      </c>
      <c r="J23" s="173">
        <v>37505</v>
      </c>
      <c r="K23" s="76">
        <v>3382687</v>
      </c>
      <c r="L23" s="173">
        <v>33558</v>
      </c>
      <c r="M23" s="76">
        <v>3396140</v>
      </c>
      <c r="N23" s="173">
        <v>34908</v>
      </c>
      <c r="O23" s="16">
        <v>3409275</v>
      </c>
      <c r="P23" s="173">
        <v>35176</v>
      </c>
      <c r="Q23" s="16">
        <v>3401113</v>
      </c>
      <c r="R23" s="173">
        <v>27547</v>
      </c>
      <c r="S23" s="16">
        <v>3394714</v>
      </c>
      <c r="T23" s="173">
        <v>33304</v>
      </c>
      <c r="U23" s="16">
        <v>3389620</v>
      </c>
      <c r="V23" s="173">
        <v>38994</v>
      </c>
      <c r="W23" s="78">
        <v>3397836</v>
      </c>
      <c r="X23" s="173">
        <v>41985</v>
      </c>
    </row>
    <row r="24" spans="1:24" ht="15">
      <c r="A24" s="96" t="s">
        <v>20</v>
      </c>
      <c r="B24" s="15" t="s">
        <v>9</v>
      </c>
      <c r="C24" s="78">
        <v>2799469</v>
      </c>
      <c r="D24" s="78">
        <v>37741</v>
      </c>
      <c r="E24" s="16">
        <v>2833494</v>
      </c>
      <c r="F24" s="173">
        <v>37525</v>
      </c>
      <c r="G24" s="76">
        <v>2862836</v>
      </c>
      <c r="H24" s="173">
        <v>42228</v>
      </c>
      <c r="I24" s="76">
        <v>2882436</v>
      </c>
      <c r="J24" s="173">
        <v>33047</v>
      </c>
      <c r="K24" s="76">
        <v>2893509</v>
      </c>
      <c r="L24" s="173">
        <v>29164</v>
      </c>
      <c r="M24" s="76">
        <v>2908899</v>
      </c>
      <c r="N24" s="173">
        <v>34156</v>
      </c>
      <c r="O24" s="16">
        <v>2919158</v>
      </c>
      <c r="P24" s="173">
        <v>33356</v>
      </c>
      <c r="Q24" s="16">
        <v>2912231</v>
      </c>
      <c r="R24" s="173">
        <v>26244</v>
      </c>
      <c r="S24" s="16">
        <v>2912966</v>
      </c>
      <c r="T24" s="173">
        <v>34601</v>
      </c>
      <c r="U24" s="16">
        <v>2923197</v>
      </c>
      <c r="V24" s="173">
        <v>41849</v>
      </c>
      <c r="W24" s="78">
        <v>2937792</v>
      </c>
      <c r="X24" s="173">
        <v>47894</v>
      </c>
    </row>
    <row r="25" spans="1:24" ht="15">
      <c r="A25" s="96" t="s">
        <v>21</v>
      </c>
      <c r="B25" s="15" t="s">
        <v>10</v>
      </c>
      <c r="C25" s="78">
        <v>3431491</v>
      </c>
      <c r="D25" s="78">
        <v>38706</v>
      </c>
      <c r="E25" s="16">
        <v>3463300</v>
      </c>
      <c r="F25" s="173">
        <v>40584</v>
      </c>
      <c r="G25" s="76">
        <v>3491341</v>
      </c>
      <c r="H25" s="173">
        <v>53429</v>
      </c>
      <c r="I25" s="76">
        <v>3516742</v>
      </c>
      <c r="J25" s="173">
        <v>43259</v>
      </c>
      <c r="K25" s="76">
        <v>3525232</v>
      </c>
      <c r="L25" s="173">
        <v>37335</v>
      </c>
      <c r="M25" s="76">
        <v>3541207</v>
      </c>
      <c r="N25" s="173">
        <v>45469</v>
      </c>
      <c r="O25" s="16">
        <v>3561093</v>
      </c>
      <c r="P25" s="173">
        <v>45314</v>
      </c>
      <c r="Q25" s="16">
        <v>3557498</v>
      </c>
      <c r="R25" s="173">
        <v>34657</v>
      </c>
      <c r="S25" s="16">
        <v>3560634</v>
      </c>
      <c r="T25" s="173">
        <v>40858</v>
      </c>
      <c r="U25" s="16">
        <v>3569489</v>
      </c>
      <c r="V25" s="173">
        <v>53943</v>
      </c>
      <c r="W25" s="78">
        <v>3582819</v>
      </c>
      <c r="X25" s="173">
        <v>65157</v>
      </c>
    </row>
    <row r="26" spans="1:24" ht="15">
      <c r="A26" s="96" t="s">
        <v>22</v>
      </c>
      <c r="B26" s="15" t="s">
        <v>38</v>
      </c>
      <c r="C26" s="78">
        <v>3548702</v>
      </c>
      <c r="D26" s="78">
        <v>48811</v>
      </c>
      <c r="E26" s="16">
        <v>3586629</v>
      </c>
      <c r="F26" s="173">
        <v>51011</v>
      </c>
      <c r="G26" s="76">
        <v>3620187</v>
      </c>
      <c r="H26" s="173">
        <v>56961</v>
      </c>
      <c r="I26" s="76">
        <v>3649304</v>
      </c>
      <c r="J26" s="173">
        <v>49628</v>
      </c>
      <c r="K26" s="76">
        <v>3665808</v>
      </c>
      <c r="L26" s="173">
        <v>46079</v>
      </c>
      <c r="M26" s="76">
        <v>3694277</v>
      </c>
      <c r="N26" s="173">
        <v>48860</v>
      </c>
      <c r="O26" s="16">
        <v>3719075</v>
      </c>
      <c r="P26" s="173">
        <v>48827</v>
      </c>
      <c r="Q26" s="16">
        <v>3708367</v>
      </c>
      <c r="R26" s="173">
        <v>38934</v>
      </c>
      <c r="S26" s="16">
        <v>3712614</v>
      </c>
      <c r="T26" s="173">
        <v>47577</v>
      </c>
      <c r="U26" s="16">
        <v>3733587</v>
      </c>
      <c r="V26" s="173">
        <v>58083</v>
      </c>
      <c r="W26" s="78">
        <v>3755306</v>
      </c>
      <c r="X26" s="173">
        <v>66292</v>
      </c>
    </row>
    <row r="27" spans="1:24" ht="15">
      <c r="A27" s="96" t="s">
        <v>23</v>
      </c>
      <c r="B27" s="15" t="s">
        <v>11</v>
      </c>
      <c r="C27" s="78">
        <v>5150699</v>
      </c>
      <c r="D27" s="78">
        <v>224826</v>
      </c>
      <c r="E27" s="16">
        <v>5221068</v>
      </c>
      <c r="F27" s="173">
        <v>214917</v>
      </c>
      <c r="G27" s="76">
        <v>5298039</v>
      </c>
      <c r="H27" s="173">
        <v>283038</v>
      </c>
      <c r="I27" s="76">
        <v>5387169</v>
      </c>
      <c r="J27" s="173">
        <v>264024</v>
      </c>
      <c r="K27" s="76">
        <v>5478584</v>
      </c>
      <c r="L27" s="173">
        <v>261338</v>
      </c>
      <c r="M27" s="76">
        <v>5558486</v>
      </c>
      <c r="N27" s="173">
        <v>281827</v>
      </c>
      <c r="O27" s="16">
        <v>5664416</v>
      </c>
      <c r="P27" s="173">
        <v>286895</v>
      </c>
      <c r="Q27" s="16">
        <v>5703747</v>
      </c>
      <c r="R27" s="173">
        <v>210388</v>
      </c>
      <c r="S27" s="16">
        <v>5756205</v>
      </c>
      <c r="T27" s="173">
        <v>245737</v>
      </c>
      <c r="U27" s="16">
        <v>5823490</v>
      </c>
      <c r="V27" s="173">
        <v>317294</v>
      </c>
      <c r="W27" s="78">
        <v>5907762</v>
      </c>
      <c r="X27" s="173">
        <v>325904</v>
      </c>
    </row>
    <row r="28" spans="1:24" ht="15">
      <c r="A28" s="96" t="s">
        <v>24</v>
      </c>
      <c r="B28" s="15" t="s">
        <v>12</v>
      </c>
      <c r="C28" s="78">
        <v>5266296</v>
      </c>
      <c r="D28" s="78">
        <v>71459</v>
      </c>
      <c r="E28" s="16">
        <v>5325115</v>
      </c>
      <c r="F28" s="173">
        <v>70511</v>
      </c>
      <c r="G28" s="76">
        <v>5381984</v>
      </c>
      <c r="H28" s="173">
        <v>93265</v>
      </c>
      <c r="I28" s="76">
        <v>5423395</v>
      </c>
      <c r="J28" s="173">
        <v>76379</v>
      </c>
      <c r="K28" s="76">
        <v>5447741</v>
      </c>
      <c r="L28" s="173">
        <v>65774</v>
      </c>
      <c r="M28" s="76">
        <v>5487698</v>
      </c>
      <c r="N28" s="173">
        <v>73728</v>
      </c>
      <c r="O28" s="16">
        <v>5513564</v>
      </c>
      <c r="P28" s="173">
        <v>74045</v>
      </c>
      <c r="Q28" s="16">
        <v>5504596</v>
      </c>
      <c r="R28" s="173">
        <v>58672</v>
      </c>
      <c r="S28" s="16">
        <v>5511497</v>
      </c>
      <c r="T28" s="173">
        <v>71914</v>
      </c>
      <c r="U28" s="16">
        <v>5535330</v>
      </c>
      <c r="V28" s="173">
        <v>88156</v>
      </c>
      <c r="W28" s="78">
        <v>5563814</v>
      </c>
      <c r="X28" s="173">
        <v>98748</v>
      </c>
    </row>
    <row r="29" spans="1:24" ht="15">
      <c r="A29" s="128" t="s">
        <v>25</v>
      </c>
      <c r="B29" s="149" t="s">
        <v>13</v>
      </c>
      <c r="C29" s="83">
        <v>3211605</v>
      </c>
      <c r="D29" s="83">
        <v>31504</v>
      </c>
      <c r="E29" s="150">
        <v>3244627</v>
      </c>
      <c r="F29" s="176">
        <v>33559</v>
      </c>
      <c r="G29" s="81">
        <v>3283868</v>
      </c>
      <c r="H29" s="176">
        <v>47590</v>
      </c>
      <c r="I29" s="81">
        <v>3299149</v>
      </c>
      <c r="J29" s="176">
        <v>33381</v>
      </c>
      <c r="K29" s="81">
        <v>3301189</v>
      </c>
      <c r="L29" s="176">
        <v>25579</v>
      </c>
      <c r="M29" s="81">
        <v>3313080</v>
      </c>
      <c r="N29" s="176">
        <v>29334</v>
      </c>
      <c r="O29" s="150">
        <v>3326352</v>
      </c>
      <c r="P29" s="176">
        <v>30702</v>
      </c>
      <c r="Q29" s="150">
        <v>3316714</v>
      </c>
      <c r="R29" s="176">
        <v>25374</v>
      </c>
      <c r="S29" s="150">
        <v>3319222</v>
      </c>
      <c r="T29" s="176">
        <v>31999</v>
      </c>
      <c r="U29" s="150">
        <v>3327519</v>
      </c>
      <c r="V29" s="176">
        <v>38973</v>
      </c>
      <c r="W29" s="83">
        <v>3344746</v>
      </c>
      <c r="X29" s="176">
        <v>42055</v>
      </c>
    </row>
    <row r="30" spans="1:24" ht="15">
      <c r="A30" s="13"/>
      <c r="B30" s="13"/>
      <c r="C30" s="84"/>
      <c r="D30" s="177"/>
      <c r="E30" s="84"/>
      <c r="F30" s="177"/>
      <c r="G30" s="84"/>
      <c r="H30" s="177"/>
      <c r="I30" s="84"/>
      <c r="J30" s="177"/>
      <c r="K30" s="84"/>
      <c r="L30" s="177"/>
      <c r="M30" s="84"/>
      <c r="N30" s="177"/>
      <c r="O30" s="84"/>
      <c r="P30" s="97"/>
      <c r="Q30" s="84"/>
      <c r="R30" s="97"/>
      <c r="S30" s="84"/>
      <c r="T30" s="97"/>
      <c r="U30" s="84"/>
      <c r="V30" s="97"/>
      <c r="W30" s="109"/>
      <c r="X30" s="13"/>
    </row>
    <row r="31" spans="1:24" ht="15">
      <c r="A31" s="13"/>
      <c r="B31" s="13"/>
      <c r="C31" s="84"/>
      <c r="D31" s="177"/>
      <c r="E31" s="84"/>
      <c r="F31" s="177"/>
      <c r="G31" s="84"/>
      <c r="H31" s="177"/>
      <c r="I31" s="84"/>
      <c r="J31" s="177"/>
      <c r="K31" s="84"/>
      <c r="L31" s="177"/>
      <c r="M31" s="84"/>
      <c r="N31" s="177"/>
      <c r="O31" s="84"/>
      <c r="P31" s="97"/>
      <c r="Q31" s="84"/>
      <c r="R31" s="97"/>
      <c r="S31" s="84"/>
      <c r="T31" s="97"/>
      <c r="U31" s="84"/>
      <c r="V31" s="97"/>
      <c r="W31" s="109"/>
      <c r="X31" s="13"/>
    </row>
    <row r="32" spans="1:24" ht="15">
      <c r="A32" s="13"/>
      <c r="B32" s="13"/>
      <c r="C32" s="84"/>
      <c r="D32" s="177"/>
      <c r="E32" s="84"/>
      <c r="F32" s="177"/>
      <c r="G32" s="84"/>
      <c r="H32" s="177"/>
      <c r="I32" s="84"/>
      <c r="J32" s="177"/>
      <c r="K32" s="84"/>
      <c r="L32" s="177"/>
      <c r="M32" s="84"/>
      <c r="N32" s="177"/>
      <c r="O32" s="84"/>
      <c r="P32" s="97"/>
      <c r="Q32" s="84"/>
      <c r="R32" s="97"/>
      <c r="S32" s="84"/>
      <c r="T32" s="97"/>
      <c r="U32" s="84"/>
      <c r="V32" s="97"/>
      <c r="W32" s="109"/>
      <c r="X32" s="13"/>
    </row>
    <row r="33" spans="1:24" ht="15">
      <c r="A33" s="13"/>
      <c r="B33" s="13"/>
      <c r="C33" s="84"/>
      <c r="D33" s="177"/>
      <c r="E33" s="84"/>
      <c r="F33" s="177"/>
      <c r="G33" s="84"/>
      <c r="H33" s="177"/>
      <c r="I33" s="84"/>
      <c r="J33" s="177"/>
      <c r="K33" s="84"/>
      <c r="L33" s="177"/>
      <c r="M33" s="84"/>
      <c r="N33" s="177"/>
      <c r="O33" s="84"/>
      <c r="P33" s="97"/>
      <c r="Q33" s="84"/>
      <c r="R33" s="97"/>
      <c r="S33" s="84"/>
      <c r="T33" s="97"/>
      <c r="U33" s="84"/>
      <c r="V33" s="97"/>
      <c r="W33" s="109"/>
      <c r="X33" s="13"/>
    </row>
    <row r="34" spans="1:24" ht="15">
      <c r="A34" s="13"/>
      <c r="B34" s="153" t="s">
        <v>175</v>
      </c>
      <c r="C34" s="84"/>
      <c r="D34" s="177"/>
      <c r="E34" s="84"/>
      <c r="F34" s="177"/>
      <c r="G34" s="84"/>
      <c r="H34" s="177"/>
      <c r="I34" s="84"/>
      <c r="J34" s="177"/>
      <c r="K34" s="84"/>
      <c r="L34" s="177"/>
      <c r="M34" s="84"/>
      <c r="N34" s="177"/>
      <c r="O34" s="84"/>
      <c r="P34" s="97"/>
      <c r="Q34" s="84"/>
      <c r="R34" s="97"/>
      <c r="S34" s="84"/>
      <c r="T34" s="97"/>
      <c r="U34" s="84"/>
      <c r="V34" s="97"/>
      <c r="W34" s="109"/>
      <c r="X34" s="13"/>
    </row>
    <row r="35" spans="1:24" ht="15">
      <c r="A35" s="13"/>
      <c r="B35" s="13"/>
      <c r="C35" s="84"/>
      <c r="D35" s="177"/>
      <c r="E35" s="84"/>
      <c r="F35" s="177"/>
      <c r="G35" s="84"/>
      <c r="H35" s="177"/>
      <c r="I35" s="84"/>
      <c r="J35" s="177"/>
      <c r="K35" s="84"/>
      <c r="L35" s="177"/>
      <c r="M35" s="84"/>
      <c r="N35" s="177"/>
      <c r="O35" s="84"/>
      <c r="P35" s="97"/>
      <c r="Q35" s="84"/>
      <c r="R35" s="97"/>
      <c r="S35" s="84"/>
      <c r="T35" s="97"/>
      <c r="U35" s="84"/>
      <c r="V35" s="97"/>
      <c r="W35" s="109"/>
      <c r="X35" s="13"/>
    </row>
    <row r="36" spans="1:24" ht="26.25">
      <c r="A36" s="13"/>
      <c r="B36" s="178"/>
      <c r="C36" s="179" t="s">
        <v>176</v>
      </c>
      <c r="D36" s="179" t="s">
        <v>177</v>
      </c>
      <c r="E36" s="179" t="s">
        <v>178</v>
      </c>
      <c r="F36" s="179" t="s">
        <v>179</v>
      </c>
      <c r="G36" s="179" t="s">
        <v>180</v>
      </c>
      <c r="H36" s="179" t="s">
        <v>181</v>
      </c>
      <c r="I36" s="179" t="s">
        <v>182</v>
      </c>
      <c r="J36" s="179" t="s">
        <v>183</v>
      </c>
      <c r="K36" s="179" t="s">
        <v>184</v>
      </c>
      <c r="L36" s="179" t="s">
        <v>185</v>
      </c>
      <c r="M36" s="179" t="s">
        <v>186</v>
      </c>
      <c r="N36" s="177"/>
      <c r="O36" s="84"/>
      <c r="P36" s="97"/>
      <c r="Q36" s="84"/>
      <c r="R36" s="97"/>
      <c r="S36" s="84"/>
      <c r="T36" s="97"/>
      <c r="U36" s="84"/>
      <c r="V36" s="97"/>
      <c r="W36" s="109"/>
      <c r="X36" s="13"/>
    </row>
    <row r="37" spans="1:24" ht="15">
      <c r="A37" s="13"/>
      <c r="B37" s="180" t="s">
        <v>136</v>
      </c>
      <c r="C37" s="181">
        <v>1.6567395525752546</v>
      </c>
      <c r="D37" s="181">
        <v>1.6386969475351842</v>
      </c>
      <c r="E37" s="181">
        <v>2.0721808955953005</v>
      </c>
      <c r="F37" s="181">
        <v>1.7510245675222367</v>
      </c>
      <c r="G37" s="181">
        <v>1.6156196660842024</v>
      </c>
      <c r="H37" s="181">
        <v>1.76503958535725</v>
      </c>
      <c r="I37" s="181">
        <v>1.7680071709707517</v>
      </c>
      <c r="J37" s="181">
        <v>1.3516019109222477</v>
      </c>
      <c r="K37" s="181">
        <v>1.6138265107098984</v>
      </c>
      <c r="L37" s="181">
        <v>2.019903842031615</v>
      </c>
      <c r="M37" s="181">
        <v>2.174683608636155</v>
      </c>
      <c r="N37" s="177"/>
      <c r="O37" s="84"/>
      <c r="P37" s="97"/>
      <c r="Q37" s="84"/>
      <c r="R37" s="97"/>
      <c r="S37" s="84"/>
      <c r="T37" s="97"/>
      <c r="U37" s="84"/>
      <c r="V37" s="97"/>
      <c r="W37" s="109"/>
      <c r="X37" s="13"/>
    </row>
    <row r="38" spans="1:24" ht="15">
      <c r="A38" s="13"/>
      <c r="B38" s="180" t="s">
        <v>1</v>
      </c>
      <c r="C38" s="181">
        <v>0.6021643838784255</v>
      </c>
      <c r="D38" s="181">
        <v>0.7523262001170743</v>
      </c>
      <c r="E38" s="181">
        <v>0.8018616125960623</v>
      </c>
      <c r="F38" s="181">
        <v>0.6615647235709292</v>
      </c>
      <c r="G38" s="181">
        <v>0.6175755516285637</v>
      </c>
      <c r="H38" s="181">
        <v>0.656668399128173</v>
      </c>
      <c r="I38" s="181">
        <v>0.5718706479377096</v>
      </c>
      <c r="J38" s="181">
        <v>0.4428573394926411</v>
      </c>
      <c r="K38" s="181">
        <v>0.5105412709017264</v>
      </c>
      <c r="L38" s="181">
        <v>0.6092480169680443</v>
      </c>
      <c r="M38" s="181">
        <v>0.6651983519703302</v>
      </c>
      <c r="N38" s="177"/>
      <c r="O38" s="84"/>
      <c r="P38" s="97"/>
      <c r="Q38" s="84"/>
      <c r="R38" s="97"/>
      <c r="S38" s="84"/>
      <c r="T38" s="97"/>
      <c r="U38" s="84"/>
      <c r="V38" s="97"/>
      <c r="W38" s="109"/>
      <c r="X38" s="13"/>
    </row>
    <row r="39" spans="1:24" ht="15">
      <c r="A39" s="13"/>
      <c r="B39" s="180" t="s">
        <v>143</v>
      </c>
      <c r="C39" s="181">
        <v>0.3104051444344459</v>
      </c>
      <c r="D39" s="181">
        <v>0.3604084965672981</v>
      </c>
      <c r="E39" s="181">
        <v>0.3666140785816242</v>
      </c>
      <c r="F39" s="181">
        <v>0.22288187260751802</v>
      </c>
      <c r="G39" s="181">
        <v>0.19082535723408411</v>
      </c>
      <c r="H39" s="181">
        <v>0.21481414561186898</v>
      </c>
      <c r="I39" s="181">
        <v>0.2169066395575306</v>
      </c>
      <c r="J39" s="181">
        <v>0.1469612695820789</v>
      </c>
      <c r="K39" s="181">
        <v>0.17486485371188049</v>
      </c>
      <c r="L39" s="181">
        <v>0.21635903116922292</v>
      </c>
      <c r="M39" s="181">
        <v>0.2110479950440471</v>
      </c>
      <c r="N39" s="177"/>
      <c r="O39" s="84"/>
      <c r="P39" s="97"/>
      <c r="Q39" s="84"/>
      <c r="R39" s="97"/>
      <c r="S39" s="84"/>
      <c r="T39" s="97"/>
      <c r="U39" s="84"/>
      <c r="V39" s="97"/>
      <c r="W39" s="109"/>
      <c r="X39" s="13"/>
    </row>
    <row r="40" spans="1:24" ht="15">
      <c r="A40" s="13"/>
      <c r="B40" s="13"/>
      <c r="C40" s="84"/>
      <c r="D40" s="177"/>
      <c r="E40" s="84"/>
      <c r="F40" s="177"/>
      <c r="G40" s="84"/>
      <c r="H40" s="177"/>
      <c r="I40" s="84"/>
      <c r="J40" s="177"/>
      <c r="K40" s="84"/>
      <c r="L40" s="177"/>
      <c r="M40" s="84"/>
      <c r="N40" s="177"/>
      <c r="O40" s="84"/>
      <c r="P40" s="97"/>
      <c r="Q40" s="84"/>
      <c r="R40" s="97"/>
      <c r="S40" s="84"/>
      <c r="T40" s="97"/>
      <c r="U40" s="84"/>
      <c r="V40" s="97"/>
      <c r="W40" s="109"/>
      <c r="X40" s="13"/>
    </row>
    <row r="41" spans="1:24" ht="15">
      <c r="A41" s="13"/>
      <c r="B41" s="13"/>
      <c r="C41" s="84"/>
      <c r="D41" s="177"/>
      <c r="E41" s="84"/>
      <c r="F41" s="177"/>
      <c r="G41" s="84"/>
      <c r="H41" s="177"/>
      <c r="I41" s="84"/>
      <c r="J41" s="177"/>
      <c r="K41" s="84"/>
      <c r="L41" s="177"/>
      <c r="M41" s="84"/>
      <c r="N41" s="177"/>
      <c r="O41" s="84"/>
      <c r="P41" s="97"/>
      <c r="Q41" s="84"/>
      <c r="R41" s="97"/>
      <c r="S41" s="84"/>
      <c r="T41" s="97"/>
      <c r="U41" s="84"/>
      <c r="V41" s="97"/>
      <c r="W41" s="109"/>
      <c r="X41" s="13"/>
    </row>
    <row r="42" spans="1:24" ht="15">
      <c r="A42" s="13"/>
      <c r="B42" s="13"/>
      <c r="C42" s="84"/>
      <c r="D42" s="177"/>
      <c r="E42" s="84"/>
      <c r="F42" s="177"/>
      <c r="G42" s="84"/>
      <c r="H42" s="177"/>
      <c r="I42" s="84"/>
      <c r="J42" s="177"/>
      <c r="K42" s="84"/>
      <c r="L42" s="177"/>
      <c r="M42" s="84"/>
      <c r="N42" s="177"/>
      <c r="O42" s="84"/>
      <c r="P42" s="97"/>
      <c r="Q42" s="84"/>
      <c r="R42" s="97"/>
      <c r="S42" s="84"/>
      <c r="T42" s="97"/>
      <c r="U42" s="84"/>
      <c r="V42" s="97"/>
      <c r="W42" s="109"/>
      <c r="X42" s="13"/>
    </row>
    <row r="43" spans="1:24" ht="15">
      <c r="A43" s="13"/>
      <c r="B43" s="13"/>
      <c r="C43" s="84"/>
      <c r="D43" s="177"/>
      <c r="E43" s="84"/>
      <c r="F43" s="177"/>
      <c r="G43" s="84"/>
      <c r="H43" s="177"/>
      <c r="I43" s="84"/>
      <c r="J43" s="177"/>
      <c r="K43" s="84"/>
      <c r="L43" s="177"/>
      <c r="M43" s="84"/>
      <c r="N43" s="177"/>
      <c r="O43" s="84"/>
      <c r="P43" s="97"/>
      <c r="Q43" s="84"/>
      <c r="R43" s="97"/>
      <c r="S43" s="84"/>
      <c r="T43" s="97"/>
      <c r="U43" s="84"/>
      <c r="V43" s="97"/>
      <c r="W43" s="109"/>
      <c r="X43" s="13"/>
    </row>
    <row r="44" spans="1:24" ht="15">
      <c r="A44" s="13"/>
      <c r="B44" s="13"/>
      <c r="C44" s="84"/>
      <c r="D44" s="177"/>
      <c r="E44" s="84"/>
      <c r="F44" s="177"/>
      <c r="G44" s="84"/>
      <c r="H44" s="177"/>
      <c r="I44" s="84"/>
      <c r="J44" s="177"/>
      <c r="K44" s="84"/>
      <c r="L44" s="177"/>
      <c r="M44" s="84"/>
      <c r="N44" s="177"/>
      <c r="O44" s="84"/>
      <c r="P44" s="97"/>
      <c r="Q44" s="84"/>
      <c r="R44" s="97"/>
      <c r="S44" s="84"/>
      <c r="T44" s="97"/>
      <c r="U44" s="84"/>
      <c r="V44" s="97"/>
      <c r="W44" s="109"/>
      <c r="X44" s="13"/>
    </row>
    <row r="45" spans="1:24" ht="15">
      <c r="A45" s="182"/>
      <c r="B45" s="182"/>
      <c r="C45" s="182"/>
      <c r="D45" s="182"/>
      <c r="E45" s="182"/>
      <c r="F45" s="182"/>
      <c r="G45" s="182"/>
      <c r="H45" s="182"/>
      <c r="I45" s="182"/>
      <c r="J45" s="182"/>
      <c r="K45" s="182"/>
      <c r="L45" s="182"/>
      <c r="M45" s="182"/>
      <c r="N45" s="109"/>
      <c r="O45" s="109"/>
      <c r="P45" s="109"/>
      <c r="Q45" s="109"/>
      <c r="R45" s="109"/>
      <c r="S45" s="109"/>
      <c r="T45" s="109"/>
      <c r="U45" s="109"/>
      <c r="V45" s="109"/>
      <c r="W45" s="109"/>
      <c r="X45" s="182"/>
    </row>
    <row r="46" spans="1:24" ht="15">
      <c r="A46" s="182"/>
      <c r="B46" s="182"/>
      <c r="C46" s="182"/>
      <c r="D46" s="182"/>
      <c r="E46" s="182"/>
      <c r="F46" s="182"/>
      <c r="G46" s="182"/>
      <c r="H46" s="182"/>
      <c r="I46" s="182"/>
      <c r="J46" s="182"/>
      <c r="K46" s="182"/>
      <c r="L46" s="182"/>
      <c r="M46" s="182"/>
      <c r="N46" s="109"/>
      <c r="O46" s="109"/>
      <c r="P46" s="109"/>
      <c r="Q46" s="109"/>
      <c r="R46" s="109"/>
      <c r="S46" s="109"/>
      <c r="T46" s="109"/>
      <c r="U46" s="109"/>
      <c r="V46" s="109"/>
      <c r="W46" s="109"/>
      <c r="X46" s="182"/>
    </row>
    <row r="47" spans="1:24" ht="15">
      <c r="A47" s="182"/>
      <c r="B47" s="182"/>
      <c r="C47" s="182"/>
      <c r="D47" s="182"/>
      <c r="E47" s="182"/>
      <c r="F47" s="182"/>
      <c r="G47" s="182"/>
      <c r="H47" s="182"/>
      <c r="I47" s="182"/>
      <c r="J47" s="182"/>
      <c r="K47" s="182"/>
      <c r="L47" s="182"/>
      <c r="M47" s="182"/>
      <c r="N47" s="109"/>
      <c r="O47" s="109"/>
      <c r="P47" s="109"/>
      <c r="Q47" s="109"/>
      <c r="R47" s="109"/>
      <c r="S47" s="109"/>
      <c r="T47" s="109"/>
      <c r="U47" s="109"/>
      <c r="V47" s="109"/>
      <c r="W47" s="109"/>
      <c r="X47" s="182"/>
    </row>
    <row r="48" spans="1:24" ht="15">
      <c r="A48" s="182"/>
      <c r="B48" s="182"/>
      <c r="C48" s="182"/>
      <c r="D48" s="182"/>
      <c r="E48" s="182"/>
      <c r="F48" s="182"/>
      <c r="G48" s="182"/>
      <c r="H48" s="182"/>
      <c r="I48" s="182"/>
      <c r="J48" s="182"/>
      <c r="K48" s="182"/>
      <c r="L48" s="182"/>
      <c r="M48" s="182"/>
      <c r="N48" s="109"/>
      <c r="O48" s="109"/>
      <c r="P48" s="109"/>
      <c r="Q48" s="109"/>
      <c r="R48" s="109"/>
      <c r="S48" s="109"/>
      <c r="T48" s="109"/>
      <c r="U48" s="109"/>
      <c r="V48" s="109"/>
      <c r="W48" s="109"/>
      <c r="X48" s="182"/>
    </row>
    <row r="49" spans="1:24" ht="15">
      <c r="A49" s="182"/>
      <c r="B49" s="182"/>
      <c r="C49" s="182"/>
      <c r="D49" s="182"/>
      <c r="E49" s="182"/>
      <c r="F49" s="182"/>
      <c r="G49" s="182"/>
      <c r="H49" s="182"/>
      <c r="I49" s="182"/>
      <c r="J49" s="182"/>
      <c r="K49" s="182"/>
      <c r="L49" s="182"/>
      <c r="M49" s="182"/>
      <c r="N49" s="109"/>
      <c r="O49" s="109"/>
      <c r="P49" s="109"/>
      <c r="Q49" s="109"/>
      <c r="R49" s="109"/>
      <c r="S49" s="109"/>
      <c r="T49" s="109"/>
      <c r="U49" s="109"/>
      <c r="V49" s="109"/>
      <c r="W49" s="109"/>
      <c r="X49" s="182"/>
    </row>
    <row r="50" spans="1:24" ht="15">
      <c r="A50" s="182"/>
      <c r="B50" s="182"/>
      <c r="C50" s="182"/>
      <c r="D50" s="182"/>
      <c r="E50" s="182"/>
      <c r="F50" s="182"/>
      <c r="G50" s="182"/>
      <c r="H50" s="182"/>
      <c r="I50" s="182"/>
      <c r="J50" s="182"/>
      <c r="K50" s="182"/>
      <c r="L50" s="182"/>
      <c r="M50" s="182"/>
      <c r="N50" s="109"/>
      <c r="O50" s="109"/>
      <c r="P50" s="109"/>
      <c r="Q50" s="109"/>
      <c r="R50" s="109"/>
      <c r="S50" s="109"/>
      <c r="T50" s="109"/>
      <c r="U50" s="109"/>
      <c r="V50" s="109"/>
      <c r="W50" s="109"/>
      <c r="X50" s="182"/>
    </row>
    <row r="51" spans="1:24" ht="15">
      <c r="A51" s="182"/>
      <c r="B51" s="109"/>
      <c r="C51" s="109"/>
      <c r="D51" s="109"/>
      <c r="E51" s="109"/>
      <c r="F51" s="109"/>
      <c r="G51" s="109"/>
      <c r="H51" s="109"/>
      <c r="I51" s="109"/>
      <c r="J51" s="109"/>
      <c r="K51" s="177"/>
      <c r="L51" s="177"/>
      <c r="M51" s="109"/>
      <c r="N51" s="109"/>
      <c r="O51" s="109"/>
      <c r="P51" s="109"/>
      <c r="Q51" s="109"/>
      <c r="R51" s="109"/>
      <c r="S51" s="109"/>
      <c r="T51" s="109"/>
      <c r="U51" s="109"/>
      <c r="V51" s="109"/>
      <c r="W51" s="109"/>
      <c r="X51" s="182"/>
    </row>
    <row r="52" spans="1:24" ht="15">
      <c r="A52" s="182"/>
      <c r="B52" s="109"/>
      <c r="C52" s="109"/>
      <c r="D52" s="109"/>
      <c r="E52" s="109"/>
      <c r="F52" s="109"/>
      <c r="G52" s="109"/>
      <c r="H52" s="109"/>
      <c r="I52" s="109"/>
      <c r="J52" s="109"/>
      <c r="K52" s="177"/>
      <c r="L52" s="177"/>
      <c r="M52" s="109"/>
      <c r="N52" s="109"/>
      <c r="O52" s="109"/>
      <c r="P52" s="109"/>
      <c r="Q52" s="109"/>
      <c r="R52" s="109"/>
      <c r="S52" s="109"/>
      <c r="T52" s="109"/>
      <c r="U52" s="109"/>
      <c r="V52" s="109"/>
      <c r="W52" s="109"/>
      <c r="X52" s="182"/>
    </row>
    <row r="53" spans="1:24" ht="15">
      <c r="A53" s="183"/>
      <c r="B53" s="178"/>
      <c r="C53" s="178"/>
      <c r="D53" s="178"/>
      <c r="E53" s="178"/>
      <c r="F53" s="178"/>
      <c r="G53" s="178"/>
      <c r="H53" s="178"/>
      <c r="I53" s="178"/>
      <c r="J53" s="178"/>
      <c r="K53" s="178"/>
      <c r="L53" s="178"/>
      <c r="M53" s="178"/>
      <c r="N53" s="178"/>
      <c r="O53" s="178"/>
      <c r="P53" s="178"/>
      <c r="Q53" s="178"/>
      <c r="R53" s="178"/>
      <c r="S53" s="178"/>
      <c r="T53" s="178"/>
      <c r="U53" s="178"/>
      <c r="V53" s="178"/>
      <c r="W53" s="178"/>
      <c r="X53" s="183"/>
    </row>
    <row r="54" spans="1:24" ht="15">
      <c r="A54" s="182"/>
      <c r="B54" s="109"/>
      <c r="C54" s="109"/>
      <c r="D54" s="109"/>
      <c r="E54" s="109"/>
      <c r="F54" s="109"/>
      <c r="G54" s="109"/>
      <c r="H54" s="109"/>
      <c r="I54" s="109"/>
      <c r="J54" s="109"/>
      <c r="K54" s="109"/>
      <c r="L54" s="109"/>
      <c r="M54" s="109"/>
      <c r="N54" s="109"/>
      <c r="O54" s="109"/>
      <c r="P54" s="109"/>
      <c r="Q54" s="109"/>
      <c r="R54" s="109"/>
      <c r="S54" s="109"/>
      <c r="T54" s="109"/>
      <c r="U54" s="109"/>
      <c r="V54" s="109"/>
      <c r="W54" s="109"/>
      <c r="X54" s="182"/>
    </row>
    <row r="55" spans="1:24" ht="15">
      <c r="A55" s="182"/>
      <c r="B55" s="109"/>
      <c r="C55" s="109"/>
      <c r="D55" s="109"/>
      <c r="E55" s="109"/>
      <c r="F55" s="109"/>
      <c r="G55" s="109"/>
      <c r="H55" s="109"/>
      <c r="I55" s="109"/>
      <c r="J55" s="109"/>
      <c r="K55" s="109"/>
      <c r="L55" s="109"/>
      <c r="M55" s="109"/>
      <c r="N55" s="109"/>
      <c r="O55" s="109"/>
      <c r="P55" s="109"/>
      <c r="Q55" s="109"/>
      <c r="R55" s="109"/>
      <c r="S55" s="109"/>
      <c r="T55" s="109"/>
      <c r="U55" s="109"/>
      <c r="V55" s="109"/>
      <c r="W55" s="109"/>
      <c r="X55" s="182"/>
    </row>
    <row r="56" spans="1:24" ht="15">
      <c r="A56" s="182"/>
      <c r="B56" s="109"/>
      <c r="C56" s="109"/>
      <c r="D56" s="109"/>
      <c r="E56" s="109"/>
      <c r="F56" s="109"/>
      <c r="G56" s="109"/>
      <c r="H56" s="109"/>
      <c r="I56" s="109"/>
      <c r="J56" s="109"/>
      <c r="K56" s="109"/>
      <c r="L56" s="109"/>
      <c r="M56" s="109"/>
      <c r="N56" s="109"/>
      <c r="O56" s="109"/>
      <c r="P56" s="109"/>
      <c r="Q56" s="109"/>
      <c r="R56" s="109"/>
      <c r="S56" s="109"/>
      <c r="T56" s="109"/>
      <c r="U56" s="109"/>
      <c r="V56" s="109"/>
      <c r="W56" s="109"/>
      <c r="X56" s="182"/>
    </row>
    <row r="57" spans="1:24" ht="15">
      <c r="A57" s="182"/>
      <c r="B57" s="109"/>
      <c r="C57" s="109"/>
      <c r="D57" s="109"/>
      <c r="E57" s="109"/>
      <c r="F57" s="109"/>
      <c r="G57" s="109"/>
      <c r="H57" s="109"/>
      <c r="I57" s="109"/>
      <c r="J57" s="109"/>
      <c r="K57" s="177"/>
      <c r="L57" s="177"/>
      <c r="M57" s="109"/>
      <c r="N57" s="109"/>
      <c r="O57" s="109"/>
      <c r="P57" s="109"/>
      <c r="Q57" s="109"/>
      <c r="R57" s="109"/>
      <c r="S57" s="109"/>
      <c r="T57" s="109"/>
      <c r="U57" s="109"/>
      <c r="V57" s="109"/>
      <c r="W57" s="109"/>
      <c r="X57" s="182"/>
    </row>
    <row r="58" spans="1:24" ht="15">
      <c r="A58" s="182"/>
      <c r="B58" s="109"/>
      <c r="C58" s="109"/>
      <c r="D58" s="109"/>
      <c r="E58" s="109"/>
      <c r="F58" s="109"/>
      <c r="G58" s="109"/>
      <c r="H58" s="109"/>
      <c r="I58" s="109"/>
      <c r="J58" s="109"/>
      <c r="K58" s="177"/>
      <c r="L58" s="177"/>
      <c r="M58" s="109"/>
      <c r="N58" s="109"/>
      <c r="O58" s="109"/>
      <c r="P58" s="109"/>
      <c r="Q58" s="109"/>
      <c r="R58" s="109"/>
      <c r="S58" s="109"/>
      <c r="T58" s="109"/>
      <c r="U58" s="109"/>
      <c r="V58" s="109"/>
      <c r="W58" s="109"/>
      <c r="X58" s="182"/>
    </row>
    <row r="59" spans="1:24" ht="15">
      <c r="A59" s="182"/>
      <c r="B59" s="109"/>
      <c r="C59" s="109"/>
      <c r="D59" s="109"/>
      <c r="E59" s="109"/>
      <c r="F59" s="109"/>
      <c r="G59" s="109"/>
      <c r="H59" s="109"/>
      <c r="I59" s="109"/>
      <c r="J59" s="109"/>
      <c r="K59" s="177"/>
      <c r="L59" s="177"/>
      <c r="M59" s="109"/>
      <c r="N59" s="109"/>
      <c r="O59" s="109"/>
      <c r="P59" s="109"/>
      <c r="Q59" s="109"/>
      <c r="R59" s="109"/>
      <c r="S59" s="109"/>
      <c r="T59" s="109"/>
      <c r="U59" s="109"/>
      <c r="V59" s="109"/>
      <c r="W59" s="109"/>
      <c r="X59" s="182"/>
    </row>
    <row r="60" spans="1:24" ht="15">
      <c r="A60" s="182"/>
      <c r="B60" s="109"/>
      <c r="C60" s="109"/>
      <c r="D60" s="109"/>
      <c r="E60" s="109"/>
      <c r="F60" s="109"/>
      <c r="G60" s="109"/>
      <c r="H60" s="109"/>
      <c r="I60" s="109"/>
      <c r="J60" s="109"/>
      <c r="K60" s="177"/>
      <c r="L60" s="177"/>
      <c r="M60" s="109"/>
      <c r="N60" s="109"/>
      <c r="O60" s="109"/>
      <c r="P60" s="109"/>
      <c r="Q60" s="109"/>
      <c r="R60" s="109"/>
      <c r="S60" s="109"/>
      <c r="T60" s="109"/>
      <c r="U60" s="109"/>
      <c r="V60" s="109"/>
      <c r="W60" s="109"/>
      <c r="X60" s="182"/>
    </row>
    <row r="61" spans="1:24" ht="15">
      <c r="A61" s="182"/>
      <c r="B61" s="109"/>
      <c r="C61" s="109"/>
      <c r="D61" s="109"/>
      <c r="E61" s="109"/>
      <c r="F61" s="109"/>
      <c r="G61" s="109"/>
      <c r="H61" s="109"/>
      <c r="I61" s="109"/>
      <c r="J61" s="109"/>
      <c r="K61" s="177"/>
      <c r="L61" s="177"/>
      <c r="M61" s="109"/>
      <c r="N61" s="109"/>
      <c r="O61" s="109"/>
      <c r="P61" s="109"/>
      <c r="Q61" s="109"/>
      <c r="R61" s="109"/>
      <c r="S61" s="109"/>
      <c r="T61" s="109"/>
      <c r="U61" s="109"/>
      <c r="V61" s="109"/>
      <c r="W61" s="109"/>
      <c r="X61" s="182"/>
    </row>
    <row r="62" spans="1:24" ht="15">
      <c r="A62" s="182"/>
      <c r="B62" s="109"/>
      <c r="C62" s="109"/>
      <c r="D62" s="109"/>
      <c r="E62" s="109"/>
      <c r="F62" s="109"/>
      <c r="G62" s="109"/>
      <c r="H62" s="109"/>
      <c r="I62" s="109"/>
      <c r="J62" s="109"/>
      <c r="K62" s="177"/>
      <c r="L62" s="177"/>
      <c r="M62" s="109"/>
      <c r="N62" s="109"/>
      <c r="O62" s="109"/>
      <c r="P62" s="109"/>
      <c r="Q62" s="109"/>
      <c r="R62" s="109"/>
      <c r="S62" s="109"/>
      <c r="T62" s="109"/>
      <c r="U62" s="109"/>
      <c r="V62" s="109"/>
      <c r="W62" s="109"/>
      <c r="X62" s="182"/>
    </row>
    <row r="63" spans="1:24" ht="15">
      <c r="A63" s="182"/>
      <c r="B63" s="109"/>
      <c r="C63" s="109"/>
      <c r="D63" s="109"/>
      <c r="E63" s="109"/>
      <c r="F63" s="109"/>
      <c r="G63" s="109"/>
      <c r="H63" s="109"/>
      <c r="I63" s="109"/>
      <c r="J63" s="109"/>
      <c r="K63" s="177"/>
      <c r="L63" s="177"/>
      <c r="M63" s="109"/>
      <c r="N63" s="109"/>
      <c r="O63" s="109"/>
      <c r="P63" s="109"/>
      <c r="Q63" s="109"/>
      <c r="R63" s="109"/>
      <c r="S63" s="109"/>
      <c r="T63" s="109"/>
      <c r="U63" s="109"/>
      <c r="V63" s="109"/>
      <c r="W63" s="109"/>
      <c r="X63" s="182"/>
    </row>
    <row r="64" spans="1:24" ht="15">
      <c r="A64" s="182"/>
      <c r="B64" s="109"/>
      <c r="C64" s="109"/>
      <c r="D64" s="109"/>
      <c r="E64" s="109"/>
      <c r="F64" s="109"/>
      <c r="G64" s="109"/>
      <c r="H64" s="109"/>
      <c r="I64" s="109"/>
      <c r="J64" s="109"/>
      <c r="K64" s="177"/>
      <c r="L64" s="177"/>
      <c r="M64" s="109"/>
      <c r="N64" s="109"/>
      <c r="O64" s="109"/>
      <c r="P64" s="109"/>
      <c r="Q64" s="109"/>
      <c r="R64" s="109"/>
      <c r="S64" s="109"/>
      <c r="T64" s="109"/>
      <c r="U64" s="109"/>
      <c r="V64" s="109"/>
      <c r="W64" s="109"/>
      <c r="X64" s="182"/>
    </row>
    <row r="65" spans="1:24" ht="15">
      <c r="A65" s="182"/>
      <c r="B65" s="109"/>
      <c r="C65" s="109"/>
      <c r="D65" s="109"/>
      <c r="E65" s="109"/>
      <c r="F65" s="109"/>
      <c r="G65" s="109"/>
      <c r="H65" s="109"/>
      <c r="I65" s="109"/>
      <c r="J65" s="109"/>
      <c r="K65" s="177"/>
      <c r="L65" s="177"/>
      <c r="M65" s="109"/>
      <c r="N65" s="109"/>
      <c r="O65" s="109"/>
      <c r="P65" s="109"/>
      <c r="Q65" s="109"/>
      <c r="R65" s="109"/>
      <c r="S65" s="109"/>
      <c r="T65" s="109"/>
      <c r="U65" s="109"/>
      <c r="V65" s="109"/>
      <c r="W65" s="109"/>
      <c r="X65" s="182"/>
    </row>
    <row r="66" spans="1:24" ht="15">
      <c r="A66" s="182"/>
      <c r="B66" s="109"/>
      <c r="C66" s="109"/>
      <c r="D66" s="109"/>
      <c r="E66" s="109"/>
      <c r="F66" s="109"/>
      <c r="G66" s="109"/>
      <c r="H66" s="109"/>
      <c r="I66" s="109"/>
      <c r="J66" s="109"/>
      <c r="K66" s="177"/>
      <c r="L66" s="177"/>
      <c r="M66" s="109"/>
      <c r="N66" s="109"/>
      <c r="O66" s="109"/>
      <c r="P66" s="109"/>
      <c r="Q66" s="109"/>
      <c r="R66" s="109"/>
      <c r="S66" s="109"/>
      <c r="T66" s="109"/>
      <c r="U66" s="109"/>
      <c r="V66" s="109"/>
      <c r="W66" s="109"/>
      <c r="X66" s="182"/>
    </row>
    <row r="67" spans="1:24" ht="15">
      <c r="A67" s="182"/>
      <c r="B67" s="109"/>
      <c r="C67" s="109"/>
      <c r="D67" s="109"/>
      <c r="E67" s="109"/>
      <c r="F67" s="109"/>
      <c r="G67" s="109"/>
      <c r="H67" s="109"/>
      <c r="I67" s="109"/>
      <c r="J67" s="109"/>
      <c r="K67" s="177"/>
      <c r="L67" s="177"/>
      <c r="M67" s="109"/>
      <c r="N67" s="109"/>
      <c r="O67" s="109"/>
      <c r="P67" s="109"/>
      <c r="Q67" s="109"/>
      <c r="R67" s="109"/>
      <c r="S67" s="109"/>
      <c r="T67" s="109"/>
      <c r="U67" s="109"/>
      <c r="V67" s="109"/>
      <c r="W67" s="109"/>
      <c r="X67" s="182"/>
    </row>
    <row r="68" spans="1:24" ht="15">
      <c r="A68" s="182"/>
      <c r="B68" s="109"/>
      <c r="C68" s="109"/>
      <c r="D68" s="109"/>
      <c r="E68" s="109"/>
      <c r="F68" s="109"/>
      <c r="G68" s="109"/>
      <c r="H68" s="109"/>
      <c r="I68" s="109"/>
      <c r="J68" s="109"/>
      <c r="K68" s="177"/>
      <c r="L68" s="177"/>
      <c r="M68" s="109"/>
      <c r="N68" s="109"/>
      <c r="O68" s="109"/>
      <c r="P68" s="109"/>
      <c r="Q68" s="109"/>
      <c r="R68" s="109"/>
      <c r="S68" s="109"/>
      <c r="T68" s="109"/>
      <c r="U68" s="109"/>
      <c r="V68" s="109"/>
      <c r="W68" s="109"/>
      <c r="X68" s="182"/>
    </row>
    <row r="69" spans="1:24" ht="15">
      <c r="A69" s="182"/>
      <c r="B69" s="109"/>
      <c r="C69" s="109"/>
      <c r="D69" s="109"/>
      <c r="E69" s="109"/>
      <c r="F69" s="109"/>
      <c r="G69" s="109"/>
      <c r="H69" s="109"/>
      <c r="I69" s="109"/>
      <c r="J69" s="109"/>
      <c r="K69" s="177"/>
      <c r="L69" s="177"/>
      <c r="M69" s="109"/>
      <c r="N69" s="109"/>
      <c r="O69" s="109"/>
      <c r="P69" s="109"/>
      <c r="Q69" s="109"/>
      <c r="R69" s="109"/>
      <c r="S69" s="109"/>
      <c r="T69" s="109"/>
      <c r="U69" s="109"/>
      <c r="V69" s="109"/>
      <c r="W69" s="109"/>
      <c r="X69" s="182"/>
    </row>
    <row r="70" spans="1:24" ht="15">
      <c r="A70" s="182"/>
      <c r="B70" s="109"/>
      <c r="C70" s="109"/>
      <c r="D70" s="109"/>
      <c r="E70" s="109"/>
      <c r="F70" s="109"/>
      <c r="G70" s="109"/>
      <c r="H70" s="109"/>
      <c r="I70" s="109"/>
      <c r="J70" s="109"/>
      <c r="K70" s="177"/>
      <c r="L70" s="177"/>
      <c r="M70" s="109"/>
      <c r="N70" s="109"/>
      <c r="O70" s="109"/>
      <c r="P70" s="109"/>
      <c r="Q70" s="109"/>
      <c r="R70" s="109"/>
      <c r="S70" s="109"/>
      <c r="T70" s="109"/>
      <c r="U70" s="109"/>
      <c r="V70" s="109"/>
      <c r="W70" s="109"/>
      <c r="X70" s="182"/>
    </row>
    <row r="71" spans="1:24" ht="15">
      <c r="A71" s="182"/>
      <c r="B71" s="109"/>
      <c r="C71" s="109"/>
      <c r="D71" s="109"/>
      <c r="E71" s="109"/>
      <c r="F71" s="109"/>
      <c r="G71" s="109"/>
      <c r="H71" s="109"/>
      <c r="I71" s="109"/>
      <c r="J71" s="109"/>
      <c r="K71" s="177"/>
      <c r="L71" s="177"/>
      <c r="M71" s="109"/>
      <c r="N71" s="109"/>
      <c r="O71" s="109"/>
      <c r="P71" s="109"/>
      <c r="Q71" s="109"/>
      <c r="R71" s="109"/>
      <c r="S71" s="109"/>
      <c r="T71" s="109"/>
      <c r="U71" s="109"/>
      <c r="V71" s="109"/>
      <c r="W71" s="109"/>
      <c r="X71" s="182"/>
    </row>
    <row r="72" spans="1:24" ht="15">
      <c r="A72" s="182"/>
      <c r="B72" s="109"/>
      <c r="C72" s="109"/>
      <c r="D72" s="109"/>
      <c r="E72" s="109"/>
      <c r="F72" s="109"/>
      <c r="G72" s="109"/>
      <c r="H72" s="109"/>
      <c r="I72" s="109"/>
      <c r="J72" s="109"/>
      <c r="K72" s="177"/>
      <c r="L72" s="177"/>
      <c r="M72" s="109"/>
      <c r="N72" s="109"/>
      <c r="O72" s="109"/>
      <c r="P72" s="109"/>
      <c r="Q72" s="109"/>
      <c r="R72" s="109"/>
      <c r="S72" s="109"/>
      <c r="T72" s="109"/>
      <c r="U72" s="109"/>
      <c r="V72" s="109"/>
      <c r="W72" s="109"/>
      <c r="X72" s="182"/>
    </row>
    <row r="73" spans="1:24" ht="15">
      <c r="A73" s="182"/>
      <c r="B73" s="109"/>
      <c r="C73" s="109"/>
      <c r="D73" s="109"/>
      <c r="E73" s="109"/>
      <c r="F73" s="109"/>
      <c r="G73" s="109"/>
      <c r="H73" s="109"/>
      <c r="I73" s="109"/>
      <c r="J73" s="109"/>
      <c r="K73" s="177"/>
      <c r="L73" s="177"/>
      <c r="M73" s="109"/>
      <c r="N73" s="109"/>
      <c r="O73" s="109"/>
      <c r="P73" s="109"/>
      <c r="Q73" s="109"/>
      <c r="R73" s="109"/>
      <c r="S73" s="109"/>
      <c r="T73" s="109"/>
      <c r="U73" s="109"/>
      <c r="V73" s="109"/>
      <c r="W73" s="109"/>
      <c r="X73" s="182"/>
    </row>
    <row r="74" spans="1:24" ht="15">
      <c r="A74" s="182"/>
      <c r="B74" s="109"/>
      <c r="C74" s="109"/>
      <c r="D74" s="109"/>
      <c r="E74" s="109"/>
      <c r="F74" s="109"/>
      <c r="G74" s="109"/>
      <c r="H74" s="109"/>
      <c r="I74" s="109"/>
      <c r="J74" s="109"/>
      <c r="K74" s="177"/>
      <c r="L74" s="177"/>
      <c r="M74" s="109"/>
      <c r="N74" s="109"/>
      <c r="O74" s="109"/>
      <c r="P74" s="109"/>
      <c r="Q74" s="109"/>
      <c r="R74" s="109"/>
      <c r="S74" s="109"/>
      <c r="T74" s="109"/>
      <c r="U74" s="109"/>
      <c r="V74" s="109"/>
      <c r="W74" s="109"/>
      <c r="X74" s="182"/>
    </row>
    <row r="75" spans="1:24" ht="15">
      <c r="A75" s="182"/>
      <c r="B75" s="109"/>
      <c r="C75" s="109"/>
      <c r="D75" s="109"/>
      <c r="E75" s="109"/>
      <c r="F75" s="109"/>
      <c r="G75" s="109"/>
      <c r="H75" s="109"/>
      <c r="I75" s="109"/>
      <c r="J75" s="109"/>
      <c r="K75" s="177"/>
      <c r="L75" s="177"/>
      <c r="M75" s="109"/>
      <c r="N75" s="109"/>
      <c r="O75" s="109"/>
      <c r="P75" s="109"/>
      <c r="Q75" s="109"/>
      <c r="R75" s="109"/>
      <c r="S75" s="109"/>
      <c r="T75" s="109"/>
      <c r="U75" s="109"/>
      <c r="V75" s="109"/>
      <c r="W75" s="109"/>
      <c r="X75" s="182"/>
    </row>
    <row r="76" spans="1:24" ht="15">
      <c r="A76" s="182"/>
      <c r="B76" s="109"/>
      <c r="C76" s="109"/>
      <c r="D76" s="109"/>
      <c r="E76" s="109"/>
      <c r="F76" s="109"/>
      <c r="G76" s="109"/>
      <c r="H76" s="109"/>
      <c r="I76" s="109"/>
      <c r="J76" s="109"/>
      <c r="K76" s="177"/>
      <c r="L76" s="177"/>
      <c r="M76" s="109"/>
      <c r="N76" s="109"/>
      <c r="O76" s="109"/>
      <c r="P76" s="109"/>
      <c r="Q76" s="109"/>
      <c r="R76" s="109"/>
      <c r="S76" s="109"/>
      <c r="T76" s="109"/>
      <c r="U76" s="109"/>
      <c r="V76" s="109"/>
      <c r="W76" s="109"/>
      <c r="X76" s="182"/>
    </row>
    <row r="77" spans="1:24" ht="15">
      <c r="A77" s="182"/>
      <c r="B77" s="109"/>
      <c r="C77" s="109"/>
      <c r="D77" s="109"/>
      <c r="E77" s="109"/>
      <c r="F77" s="109"/>
      <c r="G77" s="109"/>
      <c r="H77" s="109"/>
      <c r="I77" s="109"/>
      <c r="J77" s="109"/>
      <c r="K77" s="177"/>
      <c r="L77" s="177"/>
      <c r="M77" s="109"/>
      <c r="N77" s="109"/>
      <c r="O77" s="109"/>
      <c r="P77" s="109"/>
      <c r="Q77" s="109"/>
      <c r="R77" s="109"/>
      <c r="S77" s="109"/>
      <c r="T77" s="109"/>
      <c r="U77" s="109"/>
      <c r="V77" s="109"/>
      <c r="W77" s="109"/>
      <c r="X77" s="182"/>
    </row>
    <row r="78" spans="1:24" ht="15">
      <c r="A78" s="182"/>
      <c r="B78" s="109"/>
      <c r="C78" s="109"/>
      <c r="D78" s="109"/>
      <c r="E78" s="109"/>
      <c r="F78" s="109"/>
      <c r="G78" s="109"/>
      <c r="H78" s="109"/>
      <c r="I78" s="109"/>
      <c r="J78" s="109"/>
      <c r="K78" s="177"/>
      <c r="L78" s="177"/>
      <c r="M78" s="109"/>
      <c r="N78" s="109"/>
      <c r="O78" s="109"/>
      <c r="P78" s="109"/>
      <c r="Q78" s="109"/>
      <c r="R78" s="109"/>
      <c r="S78" s="109"/>
      <c r="T78" s="109"/>
      <c r="U78" s="109"/>
      <c r="V78" s="109"/>
      <c r="W78" s="109"/>
      <c r="X78" s="182"/>
    </row>
    <row r="79" spans="1:24" ht="15">
      <c r="A79" s="205"/>
      <c r="B79" s="200"/>
      <c r="C79" s="200"/>
      <c r="D79" s="200"/>
      <c r="E79" s="200"/>
      <c r="F79" s="200"/>
      <c r="G79" s="200"/>
      <c r="H79" s="200"/>
      <c r="I79" s="200"/>
      <c r="J79" s="200"/>
      <c r="K79" s="201"/>
      <c r="L79" s="201"/>
      <c r="M79" s="200"/>
      <c r="N79" s="200"/>
      <c r="O79" s="200"/>
      <c r="P79" s="200"/>
      <c r="Q79" s="200"/>
      <c r="R79" s="200"/>
      <c r="S79" s="200"/>
      <c r="T79" s="200"/>
      <c r="U79" s="200"/>
      <c r="V79" s="200"/>
      <c r="W79" s="200"/>
      <c r="X79" s="182"/>
    </row>
    <row r="80" spans="1:22" ht="15">
      <c r="A80" s="109"/>
      <c r="B80" s="109"/>
      <c r="C80" s="109"/>
      <c r="D80" s="109"/>
      <c r="E80" s="109"/>
      <c r="F80" s="109"/>
      <c r="G80" s="109"/>
      <c r="H80" s="109"/>
      <c r="I80" s="177"/>
      <c r="J80" s="177"/>
      <c r="K80" s="109"/>
      <c r="L80" s="109"/>
      <c r="M80" s="109"/>
      <c r="N80" s="109"/>
      <c r="O80" s="109"/>
      <c r="P80" s="109"/>
      <c r="Q80" s="109"/>
      <c r="R80" s="109"/>
      <c r="S80" s="109"/>
      <c r="T80" s="109"/>
      <c r="U80" s="109"/>
      <c r="V80" s="182"/>
    </row>
    <row r="81" spans="1:22" ht="15" customHeight="1">
      <c r="A81" s="205"/>
      <c r="B81" s="206"/>
      <c r="C81" s="206"/>
      <c r="D81" s="206"/>
      <c r="F81" s="109"/>
      <c r="G81" s="109"/>
      <c r="H81" s="109"/>
      <c r="I81" s="177"/>
      <c r="J81" s="177"/>
      <c r="K81" s="109"/>
      <c r="L81" s="109"/>
      <c r="M81" s="109"/>
      <c r="N81" s="109"/>
      <c r="O81" s="109"/>
      <c r="P81" s="109"/>
      <c r="Q81" s="109"/>
      <c r="R81" s="109"/>
      <c r="S81" s="109"/>
      <c r="T81" s="109"/>
      <c r="U81" s="109"/>
      <c r="V81" s="182"/>
    </row>
    <row r="82" spans="1:22" s="35" customFormat="1" ht="15">
      <c r="A82" s="202"/>
      <c r="F82" s="178"/>
      <c r="G82" s="178"/>
      <c r="H82" s="178"/>
      <c r="I82" s="203"/>
      <c r="J82" s="203"/>
      <c r="K82" s="178"/>
      <c r="L82" s="178"/>
      <c r="M82" s="178"/>
      <c r="N82" s="178"/>
      <c r="O82" s="178"/>
      <c r="P82" s="178"/>
      <c r="Q82" s="178"/>
      <c r="R82" s="178"/>
      <c r="S82" s="178"/>
      <c r="T82" s="178"/>
      <c r="U82" s="178"/>
      <c r="V82" s="183"/>
    </row>
    <row r="83" spans="1:22" s="35" customFormat="1" ht="15">
      <c r="A83" s="202"/>
      <c r="F83" s="178"/>
      <c r="G83" s="178"/>
      <c r="H83" s="178"/>
      <c r="I83" s="203"/>
      <c r="J83" s="203"/>
      <c r="K83" s="178"/>
      <c r="L83" s="178"/>
      <c r="M83" s="178"/>
      <c r="N83" s="178"/>
      <c r="O83" s="178"/>
      <c r="P83" s="178"/>
      <c r="Q83" s="178"/>
      <c r="R83" s="178"/>
      <c r="S83" s="178"/>
      <c r="T83" s="178"/>
      <c r="U83" s="178"/>
      <c r="V83" s="183"/>
    </row>
    <row r="84" spans="1:22" s="35" customFormat="1" ht="15">
      <c r="A84" s="202"/>
      <c r="F84" s="178"/>
      <c r="G84" s="178"/>
      <c r="H84" s="178"/>
      <c r="I84" s="203"/>
      <c r="J84" s="203"/>
      <c r="K84" s="178"/>
      <c r="L84" s="178"/>
      <c r="M84" s="178"/>
      <c r="N84" s="178"/>
      <c r="O84" s="178"/>
      <c r="P84" s="178"/>
      <c r="Q84" s="178"/>
      <c r="R84" s="178"/>
      <c r="S84" s="178"/>
      <c r="T84" s="178"/>
      <c r="U84" s="178"/>
      <c r="V84" s="183"/>
    </row>
    <row r="85" spans="1:22" s="35" customFormat="1" ht="15">
      <c r="A85" s="202"/>
      <c r="F85" s="178"/>
      <c r="G85" s="178"/>
      <c r="H85" s="178"/>
      <c r="I85" s="203"/>
      <c r="J85" s="203"/>
      <c r="K85" s="178"/>
      <c r="L85" s="178"/>
      <c r="M85" s="178"/>
      <c r="N85" s="178"/>
      <c r="O85" s="178"/>
      <c r="P85" s="178"/>
      <c r="Q85" s="178"/>
      <c r="R85" s="178"/>
      <c r="S85" s="178"/>
      <c r="T85" s="178"/>
      <c r="U85" s="178"/>
      <c r="V85" s="183"/>
    </row>
    <row r="86" s="35" customFormat="1" ht="15">
      <c r="A86" s="204"/>
    </row>
    <row r="87" s="35" customFormat="1" ht="15">
      <c r="A87" s="202"/>
    </row>
    <row r="88" s="35" customFormat="1" ht="15">
      <c r="A88" s="202"/>
    </row>
    <row r="89" s="35" customFormat="1" ht="15">
      <c r="A89" s="202"/>
    </row>
    <row r="90" s="35" customFormat="1" ht="15">
      <c r="A90" s="202"/>
    </row>
    <row r="91" s="35" customFormat="1" ht="15">
      <c r="A91" s="202"/>
    </row>
    <row r="92" s="35" customFormat="1" ht="15">
      <c r="A92" s="202"/>
    </row>
    <row r="93" s="35" customFormat="1" ht="15"/>
    <row r="94" s="35" customFormat="1" ht="15"/>
    <row r="95" s="35" customFormat="1" ht="15"/>
    <row r="96" s="35" customFormat="1" ht="15"/>
    <row r="97" s="35" customFormat="1" ht="15"/>
    <row r="98" s="35" customFormat="1" ht="15"/>
  </sheetData>
  <sheetProtection/>
  <mergeCells count="4">
    <mergeCell ref="O3:P3"/>
    <mergeCell ref="M3:N3"/>
    <mergeCell ref="A3:A4"/>
    <mergeCell ref="B3:B4"/>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0"/>
  </sheetPr>
  <dimension ref="A1:X50"/>
  <sheetViews>
    <sheetView zoomScalePageLayoutView="0" workbookViewId="0" topLeftCell="A34">
      <selection activeCell="H50" sqref="H50"/>
    </sheetView>
  </sheetViews>
  <sheetFormatPr defaultColWidth="9.140625" defaultRowHeight="12.75"/>
  <cols>
    <col min="1" max="1" width="11.140625" style="25" customWidth="1"/>
    <col min="2" max="2" width="24.28125" style="25" customWidth="1"/>
    <col min="3" max="3" width="12.28125" style="25" customWidth="1"/>
    <col min="4" max="5" width="12.7109375" style="25" customWidth="1"/>
    <col min="6" max="6" width="12.421875" style="25" customWidth="1"/>
    <col min="7" max="8" width="12.7109375" style="25" customWidth="1"/>
    <col min="9" max="9" width="11.00390625" style="25" customWidth="1"/>
    <col min="10" max="11" width="12.7109375" style="25" customWidth="1"/>
    <col min="12" max="12" width="12.8515625" style="25" customWidth="1"/>
    <col min="13" max="14" width="12.7109375" style="25" customWidth="1"/>
    <col min="15" max="15" width="11.421875" style="25" customWidth="1"/>
    <col min="16" max="16" width="12.7109375" style="25" customWidth="1"/>
    <col min="17" max="17" width="12.7109375" style="41" customWidth="1"/>
    <col min="18" max="18" width="12.57421875" style="25" customWidth="1"/>
    <col min="19" max="19" width="12.140625" style="25" customWidth="1"/>
    <col min="20" max="20" width="12.8515625" style="25" customWidth="1"/>
    <col min="21" max="21" width="10.57421875" style="25" customWidth="1"/>
    <col min="22" max="22" width="12.57421875" style="25" customWidth="1"/>
    <col min="23" max="23" width="10.140625" style="25" customWidth="1"/>
    <col min="24" max="24" width="12.7109375" style="25" customWidth="1"/>
    <col min="25" max="25" width="9.140625" style="25" customWidth="1"/>
    <col min="26" max="26" width="9.7109375" style="25" customWidth="1"/>
    <col min="27" max="27" width="9.140625" style="25" customWidth="1"/>
    <col min="28" max="28" width="9.7109375" style="25" customWidth="1"/>
    <col min="29" max="29" width="9.140625" style="25" customWidth="1"/>
    <col min="30" max="30" width="9.7109375" style="25" customWidth="1"/>
    <col min="31" max="31" width="9.140625" style="25" customWidth="1"/>
    <col min="32" max="32" width="9.7109375" style="25" customWidth="1"/>
    <col min="33" max="33" width="9.140625" style="25" customWidth="1"/>
    <col min="34" max="34" width="9.7109375" style="25" customWidth="1"/>
    <col min="35" max="16384" width="9.140625" style="25" customWidth="1"/>
  </cols>
  <sheetData>
    <row r="1" spans="1:22" s="37" customFormat="1" ht="13.5" customHeight="1">
      <c r="A1" s="36" t="s">
        <v>80</v>
      </c>
      <c r="B1" s="36"/>
      <c r="C1" s="25"/>
      <c r="R1" s="32"/>
      <c r="S1" s="38"/>
      <c r="T1" s="38"/>
      <c r="U1" s="38"/>
      <c r="V1" s="38"/>
    </row>
    <row r="2" spans="1:2" ht="15">
      <c r="A2" s="19"/>
      <c r="B2" s="19"/>
    </row>
    <row r="3" spans="1:24" s="88" customFormat="1" ht="28.5" customHeight="1">
      <c r="A3" s="235" t="s">
        <v>127</v>
      </c>
      <c r="B3" s="268" t="s">
        <v>128</v>
      </c>
      <c r="C3" s="264" t="s">
        <v>129</v>
      </c>
      <c r="D3" s="270"/>
      <c r="E3" s="264" t="s">
        <v>153</v>
      </c>
      <c r="F3" s="265"/>
      <c r="G3" s="264" t="s">
        <v>130</v>
      </c>
      <c r="H3" s="265"/>
      <c r="I3" s="264" t="s">
        <v>155</v>
      </c>
      <c r="J3" s="265"/>
      <c r="K3" s="264" t="s">
        <v>43</v>
      </c>
      <c r="L3" s="265"/>
      <c r="M3" s="264" t="s">
        <v>39</v>
      </c>
      <c r="N3" s="265"/>
      <c r="O3" s="264" t="s">
        <v>41</v>
      </c>
      <c r="P3" s="265"/>
      <c r="Q3" s="264" t="s">
        <v>42</v>
      </c>
      <c r="R3" s="265"/>
      <c r="S3" s="264" t="s">
        <v>131</v>
      </c>
      <c r="T3" s="265"/>
      <c r="U3" s="264" t="s">
        <v>149</v>
      </c>
      <c r="V3" s="265"/>
      <c r="W3" s="264" t="s">
        <v>150</v>
      </c>
      <c r="X3" s="265"/>
    </row>
    <row r="4" spans="1:24" s="37" customFormat="1" ht="51.75">
      <c r="A4" s="237"/>
      <c r="B4" s="269"/>
      <c r="C4" s="184" t="s">
        <v>132</v>
      </c>
      <c r="D4" s="184" t="s">
        <v>49</v>
      </c>
      <c r="E4" s="184" t="s">
        <v>133</v>
      </c>
      <c r="F4" s="119" t="s">
        <v>49</v>
      </c>
      <c r="G4" s="118" t="s">
        <v>134</v>
      </c>
      <c r="H4" s="184" t="s">
        <v>49</v>
      </c>
      <c r="I4" s="118" t="s">
        <v>48</v>
      </c>
      <c r="J4" s="184" t="s">
        <v>49</v>
      </c>
      <c r="K4" s="118" t="s">
        <v>47</v>
      </c>
      <c r="L4" s="184" t="s">
        <v>49</v>
      </c>
      <c r="M4" s="118" t="s">
        <v>46</v>
      </c>
      <c r="N4" s="184" t="s">
        <v>49</v>
      </c>
      <c r="O4" s="118" t="s">
        <v>44</v>
      </c>
      <c r="P4" s="184" t="s">
        <v>49</v>
      </c>
      <c r="Q4" s="118" t="s">
        <v>45</v>
      </c>
      <c r="R4" s="184" t="s">
        <v>49</v>
      </c>
      <c r="S4" s="118" t="s">
        <v>135</v>
      </c>
      <c r="T4" s="184" t="s">
        <v>49</v>
      </c>
      <c r="U4" s="118" t="s">
        <v>151</v>
      </c>
      <c r="V4" s="184" t="s">
        <v>49</v>
      </c>
      <c r="W4" s="118" t="s">
        <v>152</v>
      </c>
      <c r="X4" s="184" t="s">
        <v>49</v>
      </c>
    </row>
    <row r="5" spans="1:24" s="37" customFormat="1" ht="15">
      <c r="A5" s="89"/>
      <c r="B5" s="192"/>
      <c r="C5" s="175"/>
      <c r="D5" s="175"/>
      <c r="E5" s="175"/>
      <c r="F5" s="185"/>
      <c r="G5" s="186"/>
      <c r="H5" s="187"/>
      <c r="I5" s="186"/>
      <c r="J5" s="187"/>
      <c r="K5" s="188"/>
      <c r="L5" s="187"/>
      <c r="M5" s="188"/>
      <c r="N5" s="189"/>
      <c r="O5" s="73"/>
      <c r="P5" s="189"/>
      <c r="Q5" s="73"/>
      <c r="R5" s="189"/>
      <c r="S5" s="73"/>
      <c r="T5" s="190"/>
      <c r="U5" s="73"/>
      <c r="V5" s="190"/>
      <c r="W5" s="73"/>
      <c r="X5" s="189"/>
    </row>
    <row r="6" spans="1:24" s="37" customFormat="1" ht="15">
      <c r="A6" s="96" t="s">
        <v>16</v>
      </c>
      <c r="B6" s="125" t="s">
        <v>136</v>
      </c>
      <c r="C6" s="78">
        <v>50606034</v>
      </c>
      <c r="D6" s="78">
        <v>520899</v>
      </c>
      <c r="E6" s="78">
        <v>50965186</v>
      </c>
      <c r="F6" s="77">
        <v>551602</v>
      </c>
      <c r="G6" s="76">
        <v>51381093</v>
      </c>
      <c r="H6" s="78">
        <v>581279</v>
      </c>
      <c r="I6" s="76">
        <v>51815853</v>
      </c>
      <c r="J6" s="78">
        <v>587993</v>
      </c>
      <c r="K6" s="76">
        <v>52196381</v>
      </c>
      <c r="L6" s="78">
        <v>577566</v>
      </c>
      <c r="M6" s="76">
        <v>52642452</v>
      </c>
      <c r="N6" s="78">
        <v>604357</v>
      </c>
      <c r="O6" s="76">
        <v>53107169</v>
      </c>
      <c r="P6" s="78">
        <v>613124</v>
      </c>
      <c r="Q6" s="76">
        <v>53493729</v>
      </c>
      <c r="R6" s="78">
        <v>578105</v>
      </c>
      <c r="S6" s="76">
        <v>53865817</v>
      </c>
      <c r="T6" s="78">
        <v>587279</v>
      </c>
      <c r="U6" s="76">
        <v>54316618</v>
      </c>
      <c r="V6" s="78">
        <v>633738</v>
      </c>
      <c r="W6" s="76">
        <v>54786327</v>
      </c>
      <c r="X6" s="187">
        <v>688068</v>
      </c>
    </row>
    <row r="7" spans="1:24" ht="15">
      <c r="A7" s="147"/>
      <c r="B7" s="193"/>
      <c r="C7" s="175"/>
      <c r="D7" s="78"/>
      <c r="E7" s="175"/>
      <c r="F7" s="77"/>
      <c r="G7" s="186"/>
      <c r="H7" s="78"/>
      <c r="I7" s="186"/>
      <c r="J7" s="78"/>
      <c r="K7" s="76"/>
      <c r="L7" s="78"/>
      <c r="M7" s="186"/>
      <c r="N7" s="78"/>
      <c r="O7" s="76"/>
      <c r="P7" s="78"/>
      <c r="Q7" s="76"/>
      <c r="R7" s="78"/>
      <c r="S7" s="76"/>
      <c r="T7" s="78"/>
      <c r="U7" s="76"/>
      <c r="V7" s="78"/>
      <c r="W7" s="76"/>
      <c r="X7" s="78"/>
    </row>
    <row r="8" spans="1:24" ht="15">
      <c r="A8" s="96" t="s">
        <v>17</v>
      </c>
      <c r="B8" s="125" t="s">
        <v>1</v>
      </c>
      <c r="C8" s="78">
        <v>2547127</v>
      </c>
      <c r="D8" s="78">
        <v>12609</v>
      </c>
      <c r="E8" s="78">
        <v>2552568</v>
      </c>
      <c r="F8" s="77">
        <v>13708</v>
      </c>
      <c r="G8" s="76">
        <v>2562045</v>
      </c>
      <c r="H8" s="78">
        <v>15691</v>
      </c>
      <c r="I8" s="76">
        <v>2569312</v>
      </c>
      <c r="J8" s="78">
        <v>16082</v>
      </c>
      <c r="K8" s="76">
        <v>2575441</v>
      </c>
      <c r="L8" s="78">
        <v>16059</v>
      </c>
      <c r="M8" s="76">
        <v>2586868</v>
      </c>
      <c r="N8" s="78">
        <v>15853</v>
      </c>
      <c r="O8" s="76">
        <v>2596441</v>
      </c>
      <c r="P8" s="78">
        <v>15149</v>
      </c>
      <c r="Q8" s="76">
        <v>2602310</v>
      </c>
      <c r="R8" s="78">
        <v>13788</v>
      </c>
      <c r="S8" s="76">
        <v>2610481</v>
      </c>
      <c r="T8" s="78">
        <v>15580</v>
      </c>
      <c r="U8" s="76">
        <v>2618710</v>
      </c>
      <c r="V8" s="78">
        <v>15941</v>
      </c>
      <c r="W8" s="76">
        <v>2624621</v>
      </c>
      <c r="X8" s="187">
        <v>16272</v>
      </c>
    </row>
    <row r="9" spans="1:24" ht="15">
      <c r="A9" s="96" t="s">
        <v>26</v>
      </c>
      <c r="B9" s="125" t="s">
        <v>137</v>
      </c>
      <c r="C9" s="78">
        <v>497218</v>
      </c>
      <c r="D9" s="78">
        <v>1564</v>
      </c>
      <c r="E9" s="78">
        <v>499348</v>
      </c>
      <c r="F9" s="77">
        <v>1763</v>
      </c>
      <c r="G9" s="76">
        <v>502960</v>
      </c>
      <c r="H9" s="78">
        <v>2154</v>
      </c>
      <c r="I9" s="76">
        <v>505617</v>
      </c>
      <c r="J9" s="78">
        <v>2079</v>
      </c>
      <c r="K9" s="76">
        <v>507311</v>
      </c>
      <c r="L9" s="78">
        <v>2033</v>
      </c>
      <c r="M9" s="76">
        <v>510628</v>
      </c>
      <c r="N9" s="78">
        <v>2122</v>
      </c>
      <c r="O9" s="76">
        <v>512994</v>
      </c>
      <c r="P9" s="78">
        <v>2051</v>
      </c>
      <c r="Q9" s="76">
        <v>514348</v>
      </c>
      <c r="R9" s="78">
        <v>2240</v>
      </c>
      <c r="S9" s="76">
        <v>515957</v>
      </c>
      <c r="T9" s="78">
        <v>2189</v>
      </c>
      <c r="U9" s="76">
        <v>517773</v>
      </c>
      <c r="V9" s="78">
        <v>2163</v>
      </c>
      <c r="W9" s="76">
        <v>519695</v>
      </c>
      <c r="X9" s="78">
        <v>2569</v>
      </c>
    </row>
    <row r="10" spans="1:24" ht="15">
      <c r="A10" s="96" t="s">
        <v>27</v>
      </c>
      <c r="B10" s="125" t="s">
        <v>138</v>
      </c>
      <c r="C10" s="78">
        <v>100287</v>
      </c>
      <c r="D10" s="78">
        <v>311</v>
      </c>
      <c r="E10" s="78">
        <v>101509</v>
      </c>
      <c r="F10" s="77">
        <v>441</v>
      </c>
      <c r="G10" s="76">
        <v>102632</v>
      </c>
      <c r="H10" s="78">
        <v>522</v>
      </c>
      <c r="I10" s="76">
        <v>103694</v>
      </c>
      <c r="J10" s="78">
        <v>650</v>
      </c>
      <c r="K10" s="76">
        <v>104355</v>
      </c>
      <c r="L10" s="78">
        <v>509</v>
      </c>
      <c r="M10" s="76">
        <v>105028</v>
      </c>
      <c r="N10" s="78">
        <v>408</v>
      </c>
      <c r="O10" s="76">
        <v>105584</v>
      </c>
      <c r="P10" s="78">
        <v>388</v>
      </c>
      <c r="Q10" s="76">
        <v>105248</v>
      </c>
      <c r="R10" s="78">
        <v>359</v>
      </c>
      <c r="S10" s="76">
        <v>105396</v>
      </c>
      <c r="T10" s="78">
        <v>321</v>
      </c>
      <c r="U10" s="76">
        <v>105367</v>
      </c>
      <c r="V10" s="78">
        <v>385</v>
      </c>
      <c r="W10" s="76">
        <v>105389</v>
      </c>
      <c r="X10" s="187">
        <v>491</v>
      </c>
    </row>
    <row r="11" spans="1:24" ht="15">
      <c r="A11" s="96" t="s">
        <v>139</v>
      </c>
      <c r="B11" s="125" t="s">
        <v>3</v>
      </c>
      <c r="C11" s="78">
        <v>192857</v>
      </c>
      <c r="D11" s="78">
        <v>737</v>
      </c>
      <c r="E11" s="78">
        <v>193615</v>
      </c>
      <c r="F11" s="77">
        <v>768</v>
      </c>
      <c r="G11" s="76">
        <v>194934</v>
      </c>
      <c r="H11" s="78">
        <v>1145</v>
      </c>
      <c r="I11" s="76">
        <v>196078</v>
      </c>
      <c r="J11" s="78">
        <v>1229</v>
      </c>
      <c r="K11" s="76">
        <v>197481</v>
      </c>
      <c r="L11" s="78">
        <v>1007</v>
      </c>
      <c r="M11" s="76">
        <v>198731</v>
      </c>
      <c r="N11" s="78">
        <v>894</v>
      </c>
      <c r="O11" s="76">
        <v>200349</v>
      </c>
      <c r="P11" s="78">
        <v>834</v>
      </c>
      <c r="Q11" s="76">
        <v>200153</v>
      </c>
      <c r="R11" s="78">
        <v>822</v>
      </c>
      <c r="S11" s="76">
        <v>199998</v>
      </c>
      <c r="T11" s="78">
        <v>781</v>
      </c>
      <c r="U11" s="76">
        <v>200505</v>
      </c>
      <c r="V11" s="78">
        <v>900</v>
      </c>
      <c r="W11" s="76">
        <v>200996</v>
      </c>
      <c r="X11" s="187">
        <v>1163</v>
      </c>
    </row>
    <row r="12" spans="1:24" ht="15">
      <c r="A12" s="96" t="s">
        <v>28</v>
      </c>
      <c r="B12" s="125" t="s">
        <v>140</v>
      </c>
      <c r="C12" s="78">
        <v>90457</v>
      </c>
      <c r="D12" s="78">
        <v>134</v>
      </c>
      <c r="E12" s="78">
        <v>90781</v>
      </c>
      <c r="F12" s="77">
        <v>215</v>
      </c>
      <c r="G12" s="76">
        <v>90969</v>
      </c>
      <c r="H12" s="78">
        <v>215</v>
      </c>
      <c r="I12" s="76">
        <v>91379</v>
      </c>
      <c r="J12" s="78">
        <v>175</v>
      </c>
      <c r="K12" s="76">
        <v>91530</v>
      </c>
      <c r="L12" s="78">
        <v>177</v>
      </c>
      <c r="M12" s="76">
        <v>91773</v>
      </c>
      <c r="N12" s="78">
        <v>174</v>
      </c>
      <c r="O12" s="76">
        <v>92088</v>
      </c>
      <c r="P12" s="78">
        <v>179</v>
      </c>
      <c r="Q12" s="76">
        <v>92238</v>
      </c>
      <c r="R12" s="78">
        <v>200</v>
      </c>
      <c r="S12" s="76">
        <v>92665</v>
      </c>
      <c r="T12" s="78">
        <v>245</v>
      </c>
      <c r="U12" s="76">
        <v>92590</v>
      </c>
      <c r="V12" s="78">
        <v>191</v>
      </c>
      <c r="W12" s="76">
        <v>92493</v>
      </c>
      <c r="X12" s="187">
        <v>204</v>
      </c>
    </row>
    <row r="13" spans="1:24" ht="15">
      <c r="A13" s="96" t="s">
        <v>29</v>
      </c>
      <c r="B13" s="125" t="s">
        <v>141</v>
      </c>
      <c r="C13" s="78">
        <v>138517</v>
      </c>
      <c r="D13" s="78">
        <v>1293</v>
      </c>
      <c r="E13" s="78">
        <v>138169</v>
      </c>
      <c r="F13" s="77">
        <v>1220</v>
      </c>
      <c r="G13" s="76">
        <v>138190</v>
      </c>
      <c r="H13" s="78">
        <v>1569</v>
      </c>
      <c r="I13" s="76">
        <v>137885</v>
      </c>
      <c r="J13" s="78">
        <v>1496</v>
      </c>
      <c r="K13" s="76">
        <v>137273</v>
      </c>
      <c r="L13" s="78">
        <v>1634</v>
      </c>
      <c r="M13" s="76">
        <v>137667</v>
      </c>
      <c r="N13" s="78">
        <v>2084</v>
      </c>
      <c r="O13" s="76">
        <v>138368</v>
      </c>
      <c r="P13" s="78">
        <v>1998</v>
      </c>
      <c r="Q13" s="76">
        <v>138744</v>
      </c>
      <c r="R13" s="78">
        <v>1460</v>
      </c>
      <c r="S13" s="76">
        <v>138939</v>
      </c>
      <c r="T13" s="78">
        <v>1571</v>
      </c>
      <c r="U13" s="76">
        <v>139119</v>
      </c>
      <c r="V13" s="78">
        <v>1479</v>
      </c>
      <c r="W13" s="76">
        <v>139509</v>
      </c>
      <c r="X13" s="187">
        <v>1561</v>
      </c>
    </row>
    <row r="14" spans="1:24" ht="15">
      <c r="A14" s="96" t="s">
        <v>30</v>
      </c>
      <c r="B14" s="125" t="s">
        <v>4</v>
      </c>
      <c r="C14" s="78">
        <v>269608</v>
      </c>
      <c r="D14" s="78">
        <v>4920</v>
      </c>
      <c r="E14" s="78">
        <v>270258</v>
      </c>
      <c r="F14" s="77">
        <v>5386</v>
      </c>
      <c r="G14" s="76">
        <v>271577</v>
      </c>
      <c r="H14" s="78">
        <v>5517</v>
      </c>
      <c r="I14" s="76">
        <v>271649</v>
      </c>
      <c r="J14" s="78">
        <v>6280</v>
      </c>
      <c r="K14" s="76">
        <v>273422</v>
      </c>
      <c r="L14" s="78">
        <v>6923</v>
      </c>
      <c r="M14" s="76">
        <v>276681</v>
      </c>
      <c r="N14" s="78">
        <v>6572</v>
      </c>
      <c r="O14" s="76">
        <v>279092</v>
      </c>
      <c r="P14" s="78">
        <v>6233</v>
      </c>
      <c r="Q14" s="76">
        <v>282442</v>
      </c>
      <c r="R14" s="78">
        <v>5195</v>
      </c>
      <c r="S14" s="76">
        <v>286821</v>
      </c>
      <c r="T14" s="78">
        <v>6977</v>
      </c>
      <c r="U14" s="76">
        <v>289835</v>
      </c>
      <c r="V14" s="78">
        <v>7092</v>
      </c>
      <c r="W14" s="76">
        <v>292883</v>
      </c>
      <c r="X14" s="187">
        <v>6408</v>
      </c>
    </row>
    <row r="15" spans="1:24" ht="15">
      <c r="A15" s="96" t="s">
        <v>31</v>
      </c>
      <c r="B15" s="125" t="s">
        <v>5</v>
      </c>
      <c r="C15" s="78">
        <v>194120</v>
      </c>
      <c r="D15" s="78">
        <v>458</v>
      </c>
      <c r="E15" s="78">
        <v>195365</v>
      </c>
      <c r="F15" s="77">
        <v>494</v>
      </c>
      <c r="G15" s="76">
        <v>196470</v>
      </c>
      <c r="H15" s="78">
        <v>615</v>
      </c>
      <c r="I15" s="76">
        <v>197964</v>
      </c>
      <c r="J15" s="78">
        <v>627</v>
      </c>
      <c r="K15" s="76">
        <v>199017</v>
      </c>
      <c r="L15" s="78">
        <v>450</v>
      </c>
      <c r="M15" s="76">
        <v>200164</v>
      </c>
      <c r="N15" s="78">
        <v>403</v>
      </c>
      <c r="O15" s="76">
        <v>201206</v>
      </c>
      <c r="P15" s="78">
        <v>395</v>
      </c>
      <c r="Q15" s="76">
        <v>201446</v>
      </c>
      <c r="R15" s="78">
        <v>406</v>
      </c>
      <c r="S15" s="76">
        <v>202152</v>
      </c>
      <c r="T15" s="78">
        <v>357</v>
      </c>
      <c r="U15" s="76">
        <v>202744</v>
      </c>
      <c r="V15" s="78">
        <v>413</v>
      </c>
      <c r="W15" s="76">
        <v>202494</v>
      </c>
      <c r="X15" s="187">
        <v>461</v>
      </c>
    </row>
    <row r="16" spans="1:24" ht="15">
      <c r="A16" s="96" t="s">
        <v>142</v>
      </c>
      <c r="B16" s="125" t="s">
        <v>143</v>
      </c>
      <c r="C16" s="78">
        <v>310752</v>
      </c>
      <c r="D16" s="78">
        <v>545</v>
      </c>
      <c r="E16" s="78">
        <v>311375</v>
      </c>
      <c r="F16" s="77">
        <v>523</v>
      </c>
      <c r="G16" s="76">
        <v>312960</v>
      </c>
      <c r="H16" s="78">
        <v>641</v>
      </c>
      <c r="I16" s="76">
        <v>314057</v>
      </c>
      <c r="J16" s="78">
        <v>592</v>
      </c>
      <c r="K16" s="76">
        <v>314489</v>
      </c>
      <c r="L16" s="78">
        <v>502</v>
      </c>
      <c r="M16" s="76">
        <v>315463</v>
      </c>
      <c r="N16" s="78">
        <v>379</v>
      </c>
      <c r="O16" s="76">
        <v>316278</v>
      </c>
      <c r="P16" s="78">
        <v>416</v>
      </c>
      <c r="Q16" s="76">
        <v>316116</v>
      </c>
      <c r="R16" s="78">
        <v>434</v>
      </c>
      <c r="S16" s="76">
        <v>315806</v>
      </c>
      <c r="T16" s="78">
        <v>424</v>
      </c>
      <c r="U16" s="76">
        <v>315987</v>
      </c>
      <c r="V16" s="78">
        <v>426</v>
      </c>
      <c r="W16" s="76">
        <v>315263</v>
      </c>
      <c r="X16" s="187">
        <v>361</v>
      </c>
    </row>
    <row r="17" spans="1:24" ht="15">
      <c r="A17" s="96" t="s">
        <v>32</v>
      </c>
      <c r="B17" s="125" t="s">
        <v>144</v>
      </c>
      <c r="C17" s="78">
        <v>138177</v>
      </c>
      <c r="D17" s="78">
        <v>152</v>
      </c>
      <c r="E17" s="78">
        <v>137621</v>
      </c>
      <c r="F17" s="77">
        <v>160</v>
      </c>
      <c r="G17" s="76">
        <v>136940</v>
      </c>
      <c r="H17" s="78">
        <v>119</v>
      </c>
      <c r="I17" s="76">
        <v>136512</v>
      </c>
      <c r="J17" s="78">
        <v>135</v>
      </c>
      <c r="K17" s="76">
        <v>135867</v>
      </c>
      <c r="L17" s="78">
        <v>145</v>
      </c>
      <c r="M17" s="76">
        <v>135383</v>
      </c>
      <c r="N17" s="78">
        <v>130</v>
      </c>
      <c r="O17" s="76">
        <v>135164</v>
      </c>
      <c r="P17" s="78">
        <v>118</v>
      </c>
      <c r="Q17" s="76">
        <v>134998</v>
      </c>
      <c r="R17" s="78">
        <v>88</v>
      </c>
      <c r="S17" s="76">
        <v>134945</v>
      </c>
      <c r="T17" s="78">
        <v>134</v>
      </c>
      <c r="U17" s="76">
        <v>135042</v>
      </c>
      <c r="V17" s="78">
        <v>131</v>
      </c>
      <c r="W17" s="76">
        <v>135275</v>
      </c>
      <c r="X17" s="187">
        <v>167</v>
      </c>
    </row>
    <row r="18" spans="1:24" ht="15">
      <c r="A18" s="96" t="s">
        <v>33</v>
      </c>
      <c r="B18" s="125" t="s">
        <v>6</v>
      </c>
      <c r="C18" s="78">
        <v>149585</v>
      </c>
      <c r="D18" s="78">
        <v>841</v>
      </c>
      <c r="E18" s="78">
        <v>148887</v>
      </c>
      <c r="F18" s="77">
        <v>903</v>
      </c>
      <c r="G18" s="76">
        <v>148642</v>
      </c>
      <c r="H18" s="78">
        <v>1042</v>
      </c>
      <c r="I18" s="76">
        <v>148626</v>
      </c>
      <c r="J18" s="78">
        <v>837</v>
      </c>
      <c r="K18" s="76">
        <v>148509</v>
      </c>
      <c r="L18" s="78">
        <v>711</v>
      </c>
      <c r="M18" s="76">
        <v>148468</v>
      </c>
      <c r="N18" s="78">
        <v>671</v>
      </c>
      <c r="O18" s="76">
        <v>148164</v>
      </c>
      <c r="P18" s="78">
        <v>552</v>
      </c>
      <c r="Q18" s="76">
        <v>148428</v>
      </c>
      <c r="R18" s="78">
        <v>495</v>
      </c>
      <c r="S18" s="76">
        <v>148526</v>
      </c>
      <c r="T18" s="78">
        <v>380</v>
      </c>
      <c r="U18" s="76">
        <v>148740</v>
      </c>
      <c r="V18" s="78">
        <v>448</v>
      </c>
      <c r="W18" s="76">
        <v>148671</v>
      </c>
      <c r="X18" s="187">
        <v>520</v>
      </c>
    </row>
    <row r="19" spans="1:24" ht="15">
      <c r="A19" s="96" t="s">
        <v>34</v>
      </c>
      <c r="B19" s="125" t="s">
        <v>145</v>
      </c>
      <c r="C19" s="78">
        <v>186350</v>
      </c>
      <c r="D19" s="78">
        <v>582</v>
      </c>
      <c r="E19" s="78">
        <v>187270</v>
      </c>
      <c r="F19" s="77">
        <v>596</v>
      </c>
      <c r="G19" s="76">
        <v>187937</v>
      </c>
      <c r="H19" s="78">
        <v>749</v>
      </c>
      <c r="I19" s="76">
        <v>189039</v>
      </c>
      <c r="J19" s="78">
        <v>644</v>
      </c>
      <c r="K19" s="76">
        <v>189978</v>
      </c>
      <c r="L19" s="78">
        <v>705</v>
      </c>
      <c r="M19" s="76">
        <v>190902</v>
      </c>
      <c r="N19" s="78">
        <v>599</v>
      </c>
      <c r="O19" s="76">
        <v>191824</v>
      </c>
      <c r="P19" s="78">
        <v>614</v>
      </c>
      <c r="Q19" s="76">
        <v>192406</v>
      </c>
      <c r="R19" s="78">
        <v>761</v>
      </c>
      <c r="S19" s="76">
        <v>193196</v>
      </c>
      <c r="T19" s="78">
        <v>870</v>
      </c>
      <c r="U19" s="76">
        <v>194119</v>
      </c>
      <c r="V19" s="78">
        <v>918</v>
      </c>
      <c r="W19" s="76">
        <v>194803</v>
      </c>
      <c r="X19" s="187">
        <v>1007</v>
      </c>
    </row>
    <row r="20" spans="1:24" ht="15">
      <c r="A20" s="96" t="s">
        <v>35</v>
      </c>
      <c r="B20" s="125" t="s">
        <v>7</v>
      </c>
      <c r="C20" s="78">
        <v>279199</v>
      </c>
      <c r="D20" s="78">
        <v>1072</v>
      </c>
      <c r="E20" s="78">
        <v>278370</v>
      </c>
      <c r="F20" s="77">
        <v>1239</v>
      </c>
      <c r="G20" s="76">
        <v>277834</v>
      </c>
      <c r="H20" s="78">
        <v>1403</v>
      </c>
      <c r="I20" s="76">
        <v>276812</v>
      </c>
      <c r="J20" s="78">
        <v>1338</v>
      </c>
      <c r="K20" s="76">
        <v>276209</v>
      </c>
      <c r="L20" s="78">
        <v>1263</v>
      </c>
      <c r="M20" s="76">
        <v>275980</v>
      </c>
      <c r="N20" s="78">
        <v>1417</v>
      </c>
      <c r="O20" s="76">
        <v>275330</v>
      </c>
      <c r="P20" s="78">
        <v>1371</v>
      </c>
      <c r="Q20" s="76">
        <v>275743</v>
      </c>
      <c r="R20" s="78">
        <v>1328</v>
      </c>
      <c r="S20" s="76">
        <v>276080</v>
      </c>
      <c r="T20" s="78">
        <v>1331</v>
      </c>
      <c r="U20" s="76">
        <v>276889</v>
      </c>
      <c r="V20" s="78">
        <v>1395</v>
      </c>
      <c r="W20" s="76">
        <v>277150</v>
      </c>
      <c r="X20" s="187">
        <v>1360</v>
      </c>
    </row>
    <row r="21" spans="1:24" ht="15">
      <c r="A21" s="96"/>
      <c r="B21" s="125"/>
      <c r="C21" s="78"/>
      <c r="D21" s="78"/>
      <c r="E21" s="78"/>
      <c r="F21" s="77"/>
      <c r="G21" s="76"/>
      <c r="H21" s="78"/>
      <c r="I21" s="76"/>
      <c r="J21" s="78"/>
      <c r="K21" s="76"/>
      <c r="L21" s="78"/>
      <c r="M21" s="76"/>
      <c r="N21" s="78"/>
      <c r="O21" s="76"/>
      <c r="P21" s="78"/>
      <c r="Q21" s="76"/>
      <c r="R21" s="78"/>
      <c r="S21" s="76"/>
      <c r="T21" s="78"/>
      <c r="U21" s="76"/>
      <c r="V21" s="78"/>
      <c r="W21" s="76"/>
      <c r="X21" s="187"/>
    </row>
    <row r="22" spans="1:24" ht="15">
      <c r="A22" s="96" t="s">
        <v>18</v>
      </c>
      <c r="B22" s="125" t="s">
        <v>8</v>
      </c>
      <c r="C22" s="78">
        <v>6870021</v>
      </c>
      <c r="D22" s="78">
        <v>44580</v>
      </c>
      <c r="E22" s="78">
        <v>6901585</v>
      </c>
      <c r="F22" s="77">
        <v>48946</v>
      </c>
      <c r="G22" s="76">
        <v>6929277</v>
      </c>
      <c r="H22" s="78">
        <v>54542</v>
      </c>
      <c r="I22" s="76">
        <v>6958547</v>
      </c>
      <c r="J22" s="78">
        <v>54602</v>
      </c>
      <c r="K22" s="76">
        <v>6986156</v>
      </c>
      <c r="L22" s="78">
        <v>52540</v>
      </c>
      <c r="M22" s="76">
        <v>7019921</v>
      </c>
      <c r="N22" s="78">
        <v>49730</v>
      </c>
      <c r="O22" s="76">
        <v>7055961</v>
      </c>
      <c r="P22" s="78">
        <v>53357</v>
      </c>
      <c r="Q22" s="76">
        <v>7084337</v>
      </c>
      <c r="R22" s="78">
        <v>50324</v>
      </c>
      <c r="S22" s="76">
        <v>7103261</v>
      </c>
      <c r="T22" s="78">
        <v>51793</v>
      </c>
      <c r="U22" s="76">
        <v>7132991</v>
      </c>
      <c r="V22" s="78">
        <v>55936</v>
      </c>
      <c r="W22" s="76">
        <v>7173835</v>
      </c>
      <c r="X22" s="187">
        <v>60802</v>
      </c>
    </row>
    <row r="23" spans="1:24" ht="15">
      <c r="A23" s="96" t="s">
        <v>19</v>
      </c>
      <c r="B23" s="125" t="s">
        <v>37</v>
      </c>
      <c r="C23" s="78">
        <v>5108408</v>
      </c>
      <c r="D23" s="78">
        <v>37569</v>
      </c>
      <c r="E23" s="78">
        <v>5134016</v>
      </c>
      <c r="F23" s="77">
        <v>40571</v>
      </c>
      <c r="G23" s="76">
        <v>5164138</v>
      </c>
      <c r="H23" s="78">
        <v>46109</v>
      </c>
      <c r="I23" s="76">
        <v>5198675</v>
      </c>
      <c r="J23" s="78">
        <v>47936</v>
      </c>
      <c r="K23" s="76">
        <v>5223344</v>
      </c>
      <c r="L23" s="78">
        <v>44534</v>
      </c>
      <c r="M23" s="76">
        <v>5254788</v>
      </c>
      <c r="N23" s="78">
        <v>41698</v>
      </c>
      <c r="O23" s="76">
        <v>5288212</v>
      </c>
      <c r="P23" s="78">
        <v>44712</v>
      </c>
      <c r="Q23" s="76">
        <v>5316691</v>
      </c>
      <c r="R23" s="78">
        <v>44544</v>
      </c>
      <c r="S23" s="76">
        <v>5337711</v>
      </c>
      <c r="T23" s="78">
        <v>44192</v>
      </c>
      <c r="U23" s="76">
        <v>5360027</v>
      </c>
      <c r="V23" s="78">
        <v>49796</v>
      </c>
      <c r="W23" s="76">
        <v>5390576</v>
      </c>
      <c r="X23" s="187">
        <v>51202</v>
      </c>
    </row>
    <row r="24" spans="1:24" ht="15">
      <c r="A24" s="96" t="s">
        <v>20</v>
      </c>
      <c r="B24" s="125" t="s">
        <v>9</v>
      </c>
      <c r="C24" s="78">
        <v>4329112</v>
      </c>
      <c r="D24" s="78">
        <v>31623</v>
      </c>
      <c r="E24" s="78">
        <v>4366676</v>
      </c>
      <c r="F24" s="77">
        <v>36833</v>
      </c>
      <c r="G24" s="76">
        <v>4404774</v>
      </c>
      <c r="H24" s="78">
        <v>40216</v>
      </c>
      <c r="I24" s="76">
        <v>4441125</v>
      </c>
      <c r="J24" s="78">
        <v>40394</v>
      </c>
      <c r="K24" s="76">
        <v>4471653</v>
      </c>
      <c r="L24" s="78">
        <v>37757</v>
      </c>
      <c r="M24" s="76">
        <v>4507071</v>
      </c>
      <c r="N24" s="78">
        <v>38695</v>
      </c>
      <c r="O24" s="76">
        <v>4537448</v>
      </c>
      <c r="P24" s="78">
        <v>39741</v>
      </c>
      <c r="Q24" s="76">
        <v>4567731</v>
      </c>
      <c r="R24" s="78">
        <v>38974</v>
      </c>
      <c r="S24" s="76">
        <v>4598431</v>
      </c>
      <c r="T24" s="78">
        <v>40556</v>
      </c>
      <c r="U24" s="76">
        <v>4637413</v>
      </c>
      <c r="V24" s="78">
        <v>45145</v>
      </c>
      <c r="W24" s="76">
        <v>4677038</v>
      </c>
      <c r="X24" s="187">
        <v>50364</v>
      </c>
    </row>
    <row r="25" spans="1:24" ht="15">
      <c r="A25" s="96" t="s">
        <v>21</v>
      </c>
      <c r="B25" s="125" t="s">
        <v>10</v>
      </c>
      <c r="C25" s="78">
        <v>5380687</v>
      </c>
      <c r="D25" s="78">
        <v>40296</v>
      </c>
      <c r="E25" s="78">
        <v>5415521</v>
      </c>
      <c r="F25" s="77">
        <v>44219</v>
      </c>
      <c r="G25" s="76">
        <v>5451924</v>
      </c>
      <c r="H25" s="78">
        <v>47205</v>
      </c>
      <c r="I25" s="76">
        <v>5496240</v>
      </c>
      <c r="J25" s="78">
        <v>48118</v>
      </c>
      <c r="K25" s="76">
        <v>5528007</v>
      </c>
      <c r="L25" s="78">
        <v>44512</v>
      </c>
      <c r="M25" s="76">
        <v>5565866</v>
      </c>
      <c r="N25" s="78">
        <v>45737</v>
      </c>
      <c r="O25" s="76">
        <v>5608667</v>
      </c>
      <c r="P25" s="78">
        <v>49320</v>
      </c>
      <c r="Q25" s="76">
        <v>5642569</v>
      </c>
      <c r="R25" s="78">
        <v>47054</v>
      </c>
      <c r="S25" s="76">
        <v>5674712</v>
      </c>
      <c r="T25" s="78">
        <v>47511</v>
      </c>
      <c r="U25" s="76">
        <v>5713284</v>
      </c>
      <c r="V25" s="78">
        <v>51211</v>
      </c>
      <c r="W25" s="76">
        <v>5751000</v>
      </c>
      <c r="X25" s="187">
        <v>59066</v>
      </c>
    </row>
    <row r="26" spans="1:24" ht="15">
      <c r="A26" s="96" t="s">
        <v>22</v>
      </c>
      <c r="B26" s="125" t="s">
        <v>38</v>
      </c>
      <c r="C26" s="78">
        <v>5562653</v>
      </c>
      <c r="D26" s="78">
        <v>48621</v>
      </c>
      <c r="E26" s="78">
        <v>5606294</v>
      </c>
      <c r="F26" s="77">
        <v>52108</v>
      </c>
      <c r="G26" s="76">
        <v>5653534</v>
      </c>
      <c r="H26" s="78">
        <v>54525</v>
      </c>
      <c r="I26" s="76">
        <v>5708350</v>
      </c>
      <c r="J26" s="78">
        <v>56342</v>
      </c>
      <c r="K26" s="76">
        <v>5751443</v>
      </c>
      <c r="L26" s="78">
        <v>54333</v>
      </c>
      <c r="M26" s="76">
        <v>5807402</v>
      </c>
      <c r="N26" s="78">
        <v>54282</v>
      </c>
      <c r="O26" s="76">
        <v>5862418</v>
      </c>
      <c r="P26" s="78">
        <v>56795</v>
      </c>
      <c r="Q26" s="76">
        <v>5907348</v>
      </c>
      <c r="R26" s="78">
        <v>55429</v>
      </c>
      <c r="S26" s="76">
        <v>5954316</v>
      </c>
      <c r="T26" s="78">
        <v>55285</v>
      </c>
      <c r="U26" s="76">
        <v>6018383</v>
      </c>
      <c r="V26" s="78">
        <v>58885</v>
      </c>
      <c r="W26" s="76">
        <v>6076451</v>
      </c>
      <c r="X26" s="187">
        <v>64721</v>
      </c>
    </row>
    <row r="27" spans="1:24" ht="15">
      <c r="A27" s="96" t="s">
        <v>23</v>
      </c>
      <c r="B27" s="125" t="s">
        <v>11</v>
      </c>
      <c r="C27" s="78">
        <v>7519009</v>
      </c>
      <c r="D27" s="78">
        <v>192627</v>
      </c>
      <c r="E27" s="78">
        <v>7597825</v>
      </c>
      <c r="F27" s="77">
        <v>190606</v>
      </c>
      <c r="G27" s="76">
        <v>7693473</v>
      </c>
      <c r="H27" s="78">
        <v>192753</v>
      </c>
      <c r="I27" s="76">
        <v>7812161</v>
      </c>
      <c r="J27" s="78">
        <v>193004</v>
      </c>
      <c r="K27" s="76">
        <v>7942594</v>
      </c>
      <c r="L27" s="78">
        <v>204083</v>
      </c>
      <c r="M27" s="76">
        <v>8061495</v>
      </c>
      <c r="N27" s="78">
        <v>237740</v>
      </c>
      <c r="O27" s="76">
        <v>8204407</v>
      </c>
      <c r="P27" s="78">
        <v>228979</v>
      </c>
      <c r="Q27" s="76">
        <v>8308369</v>
      </c>
      <c r="R27" s="78">
        <v>207325</v>
      </c>
      <c r="S27" s="76">
        <v>8416543</v>
      </c>
      <c r="T27" s="78">
        <v>211438</v>
      </c>
      <c r="U27" s="76">
        <v>8538689</v>
      </c>
      <c r="V27" s="78">
        <v>225353</v>
      </c>
      <c r="W27" s="76">
        <v>8673713</v>
      </c>
      <c r="X27" s="187">
        <v>241767</v>
      </c>
    </row>
    <row r="28" spans="1:24" ht="15">
      <c r="A28" s="96" t="s">
        <v>24</v>
      </c>
      <c r="B28" s="125" t="s">
        <v>12</v>
      </c>
      <c r="C28" s="78">
        <v>8202896</v>
      </c>
      <c r="D28" s="78">
        <v>80437</v>
      </c>
      <c r="E28" s="78">
        <v>8270861</v>
      </c>
      <c r="F28" s="77">
        <v>86758</v>
      </c>
      <c r="G28" s="76">
        <v>8351391</v>
      </c>
      <c r="H28" s="78">
        <v>90570</v>
      </c>
      <c r="I28" s="76">
        <v>8426399</v>
      </c>
      <c r="J28" s="78">
        <v>90812</v>
      </c>
      <c r="K28" s="76">
        <v>8490922</v>
      </c>
      <c r="L28" s="78">
        <v>86501</v>
      </c>
      <c r="M28" s="76">
        <v>8577771</v>
      </c>
      <c r="N28" s="78">
        <v>85909</v>
      </c>
      <c r="O28" s="76">
        <v>8652784</v>
      </c>
      <c r="P28" s="78">
        <v>88279</v>
      </c>
      <c r="Q28" s="76">
        <v>8724737</v>
      </c>
      <c r="R28" s="78">
        <v>83687</v>
      </c>
      <c r="S28" s="76">
        <v>8792766</v>
      </c>
      <c r="T28" s="78">
        <v>83730</v>
      </c>
      <c r="U28" s="76">
        <v>8873818</v>
      </c>
      <c r="V28" s="78">
        <v>90602</v>
      </c>
      <c r="W28" s="76">
        <v>8947913</v>
      </c>
      <c r="X28" s="187">
        <v>98891</v>
      </c>
    </row>
    <row r="29" spans="1:24" ht="15">
      <c r="A29" s="128" t="s">
        <v>25</v>
      </c>
      <c r="B29" s="129" t="s">
        <v>13</v>
      </c>
      <c r="C29" s="83">
        <v>5086121</v>
      </c>
      <c r="D29" s="83">
        <v>32537</v>
      </c>
      <c r="E29" s="83">
        <v>5119840</v>
      </c>
      <c r="F29" s="82">
        <v>37853</v>
      </c>
      <c r="G29" s="81">
        <v>5170537</v>
      </c>
      <c r="H29" s="83">
        <v>39668</v>
      </c>
      <c r="I29" s="81">
        <v>5205044</v>
      </c>
      <c r="J29" s="83">
        <v>40703</v>
      </c>
      <c r="K29" s="81">
        <v>5226821</v>
      </c>
      <c r="L29" s="83">
        <v>37247</v>
      </c>
      <c r="M29" s="81">
        <v>5261270</v>
      </c>
      <c r="N29" s="83">
        <v>34713</v>
      </c>
      <c r="O29" s="81">
        <v>5300831</v>
      </c>
      <c r="P29" s="83">
        <v>36792</v>
      </c>
      <c r="Q29" s="81">
        <v>5339637</v>
      </c>
      <c r="R29" s="83">
        <v>36980</v>
      </c>
      <c r="S29" s="81">
        <v>5377596</v>
      </c>
      <c r="T29" s="83">
        <v>37194</v>
      </c>
      <c r="U29" s="81">
        <v>5423303</v>
      </c>
      <c r="V29" s="83">
        <v>40869</v>
      </c>
      <c r="W29" s="81">
        <v>5471180</v>
      </c>
      <c r="X29" s="191">
        <v>44983</v>
      </c>
    </row>
    <row r="30" spans="1:22" ht="15">
      <c r="A30" s="45" t="s">
        <v>103</v>
      </c>
      <c r="B30" s="45"/>
      <c r="Q30" s="84"/>
      <c r="R30" s="16"/>
      <c r="S30" s="84"/>
      <c r="T30" s="16"/>
      <c r="U30" s="84"/>
      <c r="V30" s="16"/>
    </row>
    <row r="31" spans="1:22" ht="15">
      <c r="A31" s="61" t="s">
        <v>109</v>
      </c>
      <c r="B31" s="61"/>
      <c r="Q31" s="84"/>
      <c r="R31" s="16"/>
      <c r="S31" s="84"/>
      <c r="T31" s="16"/>
      <c r="U31" s="84"/>
      <c r="V31" s="16"/>
    </row>
    <row r="32" spans="1:22" ht="15">
      <c r="A32" s="267" t="s">
        <v>126</v>
      </c>
      <c r="B32" s="267"/>
      <c r="C32" s="267"/>
      <c r="D32" s="267"/>
      <c r="E32" s="267"/>
      <c r="F32" s="267"/>
      <c r="G32" s="267"/>
      <c r="H32" s="267"/>
      <c r="I32" s="267"/>
      <c r="J32" s="267"/>
      <c r="K32" s="267"/>
      <c r="L32" s="267"/>
      <c r="M32" s="267"/>
      <c r="N32" s="267"/>
      <c r="O32" s="267"/>
      <c r="P32" s="267"/>
      <c r="Q32" s="84"/>
      <c r="R32" s="16"/>
      <c r="S32" s="84"/>
      <c r="T32" s="16"/>
      <c r="U32" s="84"/>
      <c r="V32" s="16"/>
    </row>
    <row r="33" spans="1:22" ht="15">
      <c r="A33" s="45" t="s">
        <v>112</v>
      </c>
      <c r="B33" s="45"/>
      <c r="C33" s="20"/>
      <c r="D33" s="27"/>
      <c r="E33" s="34"/>
      <c r="F33" s="37"/>
      <c r="G33" s="27"/>
      <c r="H33" s="34"/>
      <c r="I33" s="34"/>
      <c r="J33" s="27"/>
      <c r="K33" s="34"/>
      <c r="L33" s="34"/>
      <c r="M33" s="27"/>
      <c r="N33" s="34"/>
      <c r="O33" s="34"/>
      <c r="P33" s="27"/>
      <c r="Q33" s="84"/>
      <c r="R33" s="16"/>
      <c r="S33" s="84"/>
      <c r="T33" s="16"/>
      <c r="U33" s="84"/>
      <c r="V33" s="16"/>
    </row>
    <row r="34" spans="1:22" ht="15">
      <c r="A34" s="65" t="s">
        <v>113</v>
      </c>
      <c r="B34" s="45"/>
      <c r="C34" s="20"/>
      <c r="D34" s="27"/>
      <c r="E34" s="34"/>
      <c r="F34" s="37"/>
      <c r="G34" s="27"/>
      <c r="H34" s="34"/>
      <c r="I34" s="34"/>
      <c r="J34" s="27"/>
      <c r="K34" s="34"/>
      <c r="L34" s="34"/>
      <c r="M34" s="27"/>
      <c r="N34" s="34"/>
      <c r="O34" s="34"/>
      <c r="P34" s="27"/>
      <c r="Q34" s="84"/>
      <c r="R34" s="16"/>
      <c r="S34" s="84"/>
      <c r="T34" s="16"/>
      <c r="U34" s="84"/>
      <c r="V34" s="16"/>
    </row>
    <row r="35" spans="1:22" ht="15">
      <c r="A35" s="65" t="s">
        <v>114</v>
      </c>
      <c r="B35" s="45"/>
      <c r="C35" s="20"/>
      <c r="D35" s="27"/>
      <c r="E35" s="34"/>
      <c r="F35" s="37"/>
      <c r="G35" s="27"/>
      <c r="H35" s="34"/>
      <c r="I35" s="34"/>
      <c r="J35" s="27"/>
      <c r="K35" s="34"/>
      <c r="L35" s="34"/>
      <c r="M35" s="27"/>
      <c r="N35" s="34"/>
      <c r="O35" s="34"/>
      <c r="P35" s="27"/>
      <c r="Q35" s="84"/>
      <c r="R35" s="16"/>
      <c r="S35" s="84"/>
      <c r="T35" s="16"/>
      <c r="U35" s="84"/>
      <c r="V35" s="16"/>
    </row>
    <row r="36" spans="1:22" ht="15">
      <c r="A36" s="65" t="s">
        <v>115</v>
      </c>
      <c r="B36" s="45"/>
      <c r="C36" s="20"/>
      <c r="D36" s="27"/>
      <c r="E36" s="34"/>
      <c r="F36" s="37"/>
      <c r="G36" s="27"/>
      <c r="H36" s="34"/>
      <c r="I36" s="34"/>
      <c r="J36" s="27"/>
      <c r="K36" s="34"/>
      <c r="L36" s="34"/>
      <c r="M36" s="27"/>
      <c r="N36" s="34"/>
      <c r="O36" s="34"/>
      <c r="P36" s="27"/>
      <c r="Q36" s="84"/>
      <c r="R36" s="16"/>
      <c r="S36" s="84"/>
      <c r="T36" s="16"/>
      <c r="U36" s="84"/>
      <c r="V36" s="16"/>
    </row>
    <row r="37" spans="1:22" ht="15">
      <c r="A37" s="65" t="s">
        <v>116</v>
      </c>
      <c r="B37" s="45"/>
      <c r="C37" s="20"/>
      <c r="D37" s="27"/>
      <c r="E37" s="34"/>
      <c r="F37" s="37"/>
      <c r="G37" s="27"/>
      <c r="H37" s="34"/>
      <c r="I37" s="34"/>
      <c r="J37" s="27"/>
      <c r="K37" s="34"/>
      <c r="L37" s="34"/>
      <c r="M37" s="27"/>
      <c r="N37" s="34"/>
      <c r="O37" s="34"/>
      <c r="P37" s="27"/>
      <c r="Q37" s="84"/>
      <c r="R37" s="16"/>
      <c r="S37" s="84"/>
      <c r="T37" s="16"/>
      <c r="U37" s="84"/>
      <c r="V37" s="16"/>
    </row>
    <row r="38" spans="1:22" ht="15">
      <c r="A38" s="60" t="s">
        <v>110</v>
      </c>
      <c r="Q38" s="84"/>
      <c r="R38" s="16"/>
      <c r="S38" s="84"/>
      <c r="T38" s="16"/>
      <c r="U38" s="84"/>
      <c r="V38" s="16"/>
    </row>
    <row r="39" spans="1:22" ht="15">
      <c r="A39" s="266" t="s">
        <v>111</v>
      </c>
      <c r="B39" s="266"/>
      <c r="C39" s="266"/>
      <c r="D39" s="266"/>
      <c r="E39" s="266"/>
      <c r="F39" s="266"/>
      <c r="G39" s="266"/>
      <c r="H39" s="266"/>
      <c r="I39" s="266"/>
      <c r="J39" s="266"/>
      <c r="K39" s="266"/>
      <c r="L39" s="266"/>
      <c r="M39" s="266"/>
      <c r="N39" s="266"/>
      <c r="O39" s="266"/>
      <c r="P39" s="266"/>
      <c r="Q39" s="84"/>
      <c r="R39" s="16"/>
      <c r="S39" s="84"/>
      <c r="T39" s="16"/>
      <c r="U39" s="84"/>
      <c r="V39" s="16"/>
    </row>
    <row r="40" spans="1:24" ht="15">
      <c r="A40" s="15"/>
      <c r="B40" s="15"/>
      <c r="C40" s="16"/>
      <c r="D40" s="16"/>
      <c r="E40" s="16"/>
      <c r="F40" s="16"/>
      <c r="G40" s="16"/>
      <c r="H40" s="16"/>
      <c r="I40" s="16"/>
      <c r="J40" s="16"/>
      <c r="K40" s="16"/>
      <c r="L40" s="16"/>
      <c r="M40" s="16"/>
      <c r="N40" s="16"/>
      <c r="O40" s="16"/>
      <c r="P40" s="16"/>
      <c r="Q40" s="16"/>
      <c r="R40" s="16"/>
      <c r="S40" s="16"/>
      <c r="T40" s="16"/>
      <c r="U40" s="16"/>
      <c r="V40" s="16"/>
      <c r="W40" s="16"/>
      <c r="X40" s="80"/>
    </row>
    <row r="41" spans="1:24" ht="15">
      <c r="A41" s="153" t="s">
        <v>198</v>
      </c>
      <c r="B41" s="15"/>
      <c r="C41" s="16"/>
      <c r="D41" s="16"/>
      <c r="E41" s="16"/>
      <c r="F41" s="16"/>
      <c r="G41" s="16"/>
      <c r="H41" s="16"/>
      <c r="I41" s="16"/>
      <c r="J41" s="16"/>
      <c r="K41" s="16"/>
      <c r="L41" s="16"/>
      <c r="M41" s="16"/>
      <c r="N41" s="16"/>
      <c r="O41" s="16"/>
      <c r="P41" s="16"/>
      <c r="Q41" s="16"/>
      <c r="R41" s="16"/>
      <c r="S41" s="16"/>
      <c r="T41" s="16"/>
      <c r="U41" s="16"/>
      <c r="V41" s="16"/>
      <c r="W41" s="16"/>
      <c r="X41" s="80"/>
    </row>
    <row r="42" spans="1:22" ht="15">
      <c r="A42" s="14"/>
      <c r="B42" s="194"/>
      <c r="C42" s="198" t="s">
        <v>187</v>
      </c>
      <c r="D42" s="198" t="s">
        <v>188</v>
      </c>
      <c r="E42" s="198" t="s">
        <v>189</v>
      </c>
      <c r="F42" s="198" t="s">
        <v>190</v>
      </c>
      <c r="G42" s="198" t="s">
        <v>191</v>
      </c>
      <c r="H42" s="198" t="s">
        <v>192</v>
      </c>
      <c r="I42" s="198" t="s">
        <v>193</v>
      </c>
      <c r="J42" s="198" t="s">
        <v>194</v>
      </c>
      <c r="K42" s="198" t="s">
        <v>195</v>
      </c>
      <c r="L42" s="198" t="s">
        <v>196</v>
      </c>
      <c r="M42" s="198" t="s">
        <v>197</v>
      </c>
      <c r="O42" s="14"/>
      <c r="P42" s="14"/>
      <c r="Q42" s="14"/>
      <c r="R42" s="14"/>
      <c r="S42" s="14"/>
      <c r="T42" s="86"/>
      <c r="U42" s="14"/>
      <c r="V42" s="86"/>
    </row>
    <row r="43" spans="1:21" ht="15">
      <c r="A43" s="14"/>
      <c r="B43" s="110" t="s">
        <v>136</v>
      </c>
      <c r="C43" s="195">
        <v>1.0293219184099667</v>
      </c>
      <c r="D43" s="195">
        <v>1.0823113644675015</v>
      </c>
      <c r="E43" s="195">
        <v>1.1313091373902848</v>
      </c>
      <c r="F43" s="195">
        <v>1.1347743324808335</v>
      </c>
      <c r="G43" s="195">
        <v>1.1065249906885306</v>
      </c>
      <c r="H43" s="195">
        <v>1.1480411284793497</v>
      </c>
      <c r="I43" s="195">
        <v>1.1545032648981912</v>
      </c>
      <c r="J43" s="195">
        <v>1.0806967672790206</v>
      </c>
      <c r="K43" s="196">
        <v>1.090262865594334</v>
      </c>
      <c r="L43" s="196">
        <v>1.166747900246661</v>
      </c>
      <c r="M43" s="197">
        <v>1.2559118993321088</v>
      </c>
      <c r="O43" s="14"/>
      <c r="Q43" s="14"/>
      <c r="S43" s="14"/>
      <c r="U43" s="14"/>
    </row>
    <row r="44" spans="1:21" ht="15">
      <c r="A44" s="14"/>
      <c r="B44" s="110" t="s">
        <v>1</v>
      </c>
      <c r="C44" s="195">
        <v>0.49502832014265485</v>
      </c>
      <c r="D44" s="195">
        <v>0.5370278088575897</v>
      </c>
      <c r="E44" s="195">
        <v>0.6124404528413826</v>
      </c>
      <c r="F44" s="195">
        <v>0.6259263180182087</v>
      </c>
      <c r="G44" s="195">
        <v>0.6235436960116734</v>
      </c>
      <c r="H44" s="195">
        <v>0.6128260119959735</v>
      </c>
      <c r="I44" s="195">
        <v>0.5834525028683494</v>
      </c>
      <c r="J44" s="195">
        <v>0.5298369525536927</v>
      </c>
      <c r="K44" s="196">
        <v>0.5968248763350509</v>
      </c>
      <c r="L44" s="196">
        <v>0.6087348350905599</v>
      </c>
      <c r="M44" s="197">
        <v>0.6199752268994266</v>
      </c>
      <c r="O44" s="14"/>
      <c r="Q44" s="14"/>
      <c r="S44" s="14"/>
      <c r="U44" s="14"/>
    </row>
    <row r="45" spans="1:21" ht="15">
      <c r="A45" s="14"/>
      <c r="B45" s="110" t="s">
        <v>143</v>
      </c>
      <c r="C45" s="195">
        <v>0.1753810112243847</v>
      </c>
      <c r="D45" s="195">
        <v>0.16796467282215977</v>
      </c>
      <c r="E45" s="195">
        <v>0.20481850715746422</v>
      </c>
      <c r="F45" s="195">
        <v>0.1885008135465855</v>
      </c>
      <c r="G45" s="195">
        <v>0.15962402500564407</v>
      </c>
      <c r="H45" s="195">
        <v>0.12014087230515147</v>
      </c>
      <c r="I45" s="195">
        <v>0.13152985664510336</v>
      </c>
      <c r="J45" s="195">
        <v>0.137291374052563</v>
      </c>
      <c r="K45" s="196">
        <v>0.13425964041215177</v>
      </c>
      <c r="L45" s="196">
        <v>0.1348156727966657</v>
      </c>
      <c r="M45" s="197">
        <v>0.11450756987023532</v>
      </c>
      <c r="O45" s="14"/>
      <c r="Q45" s="14"/>
      <c r="S45" s="14"/>
      <c r="U45" s="14"/>
    </row>
    <row r="46" spans="1:22" ht="15">
      <c r="A46" s="14"/>
      <c r="B46" s="14"/>
      <c r="C46" s="14"/>
      <c r="D46" s="14"/>
      <c r="E46" s="14"/>
      <c r="F46" s="14"/>
      <c r="G46" s="14"/>
      <c r="H46" s="14"/>
      <c r="I46" s="14"/>
      <c r="J46" s="14"/>
      <c r="K46" s="14"/>
      <c r="L46" s="14"/>
      <c r="M46" s="14"/>
      <c r="N46" s="14"/>
      <c r="O46" s="14"/>
      <c r="P46" s="14"/>
      <c r="Q46" s="14"/>
      <c r="R46" s="14"/>
      <c r="S46" s="14"/>
      <c r="T46" s="86"/>
      <c r="U46" s="14"/>
      <c r="V46" s="86"/>
    </row>
    <row r="47" spans="1:22" ht="15">
      <c r="A47" s="14"/>
      <c r="B47" s="14"/>
      <c r="C47" s="14"/>
      <c r="D47" s="14"/>
      <c r="E47" s="14"/>
      <c r="F47" s="14"/>
      <c r="G47" s="14"/>
      <c r="H47" s="14"/>
      <c r="I47" s="14"/>
      <c r="J47" s="14"/>
      <c r="K47" s="14"/>
      <c r="L47" s="14"/>
      <c r="M47" s="14"/>
      <c r="N47" s="14"/>
      <c r="O47" s="14"/>
      <c r="P47" s="14"/>
      <c r="Q47" s="14"/>
      <c r="R47" s="14"/>
      <c r="S47" s="14"/>
      <c r="T47" s="86"/>
      <c r="U47" s="14"/>
      <c r="V47" s="86"/>
    </row>
    <row r="48" spans="1:22" ht="15">
      <c r="A48" s="14"/>
      <c r="B48" s="14"/>
      <c r="C48" s="14"/>
      <c r="D48" s="14"/>
      <c r="E48" s="14"/>
      <c r="F48" s="14"/>
      <c r="G48" s="14"/>
      <c r="H48" s="14"/>
      <c r="I48" s="14"/>
      <c r="J48" s="14"/>
      <c r="K48" s="14"/>
      <c r="L48" s="14"/>
      <c r="M48" s="14"/>
      <c r="N48" s="14"/>
      <c r="O48" s="14"/>
      <c r="P48" s="14"/>
      <c r="Q48" s="14"/>
      <c r="R48" s="14"/>
      <c r="S48" s="14"/>
      <c r="T48" s="86"/>
      <c r="U48" s="14"/>
      <c r="V48" s="86"/>
    </row>
    <row r="49" spans="1:22" ht="15">
      <c r="A49" s="14"/>
      <c r="B49" s="14"/>
      <c r="C49" s="14"/>
      <c r="D49" s="14"/>
      <c r="E49" s="14"/>
      <c r="F49" s="14"/>
      <c r="G49" s="14"/>
      <c r="H49" s="14"/>
      <c r="I49" s="14"/>
      <c r="J49" s="14"/>
      <c r="K49" s="14"/>
      <c r="L49" s="14"/>
      <c r="M49" s="14"/>
      <c r="N49" s="14"/>
      <c r="O49" s="14"/>
      <c r="P49" s="14"/>
      <c r="Q49" s="14"/>
      <c r="R49" s="14"/>
      <c r="S49" s="14"/>
      <c r="T49" s="86"/>
      <c r="U49" s="14"/>
      <c r="V49" s="86"/>
    </row>
    <row r="50" spans="1:22" ht="15">
      <c r="A50" s="79"/>
      <c r="B50" s="14"/>
      <c r="C50" s="14"/>
      <c r="D50" s="14"/>
      <c r="E50" s="14"/>
      <c r="F50" s="14"/>
      <c r="G50" s="14"/>
      <c r="H50" s="14"/>
      <c r="I50" s="14"/>
      <c r="J50" s="14"/>
      <c r="K50" s="14"/>
      <c r="L50" s="14"/>
      <c r="M50" s="14"/>
      <c r="N50" s="14"/>
      <c r="O50" s="14"/>
      <c r="P50" s="14"/>
      <c r="Q50" s="14"/>
      <c r="R50" s="14"/>
      <c r="S50" s="14"/>
      <c r="T50" s="86"/>
      <c r="U50" s="14"/>
      <c r="V50" s="86"/>
    </row>
  </sheetData>
  <sheetProtection/>
  <mergeCells count="15">
    <mergeCell ref="B3:B4"/>
    <mergeCell ref="C3:D3"/>
    <mergeCell ref="E3:F3"/>
    <mergeCell ref="G3:H3"/>
    <mergeCell ref="I3:J3"/>
    <mergeCell ref="K3:L3"/>
    <mergeCell ref="A39:P39"/>
    <mergeCell ref="A32:P32"/>
    <mergeCell ref="M3:N3"/>
    <mergeCell ref="O3:P3"/>
    <mergeCell ref="W3:X3"/>
    <mergeCell ref="Q3:R3"/>
    <mergeCell ref="S3:T3"/>
    <mergeCell ref="U3:V3"/>
    <mergeCell ref="A3:A4"/>
  </mergeCell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B23"/>
  <sheetViews>
    <sheetView zoomScalePageLayoutView="0" workbookViewId="0" topLeftCell="A4">
      <selection activeCell="J12" sqref="J12"/>
    </sheetView>
  </sheetViews>
  <sheetFormatPr defaultColWidth="9.140625" defaultRowHeight="12.75"/>
  <cols>
    <col min="1" max="1" width="14.7109375" style="15" customWidth="1"/>
    <col min="2" max="2" width="12.57421875" style="15" customWidth="1"/>
    <col min="3" max="35" width="12.7109375" style="15" customWidth="1"/>
    <col min="36" max="16384" width="9.140625" style="15" customWidth="1"/>
  </cols>
  <sheetData>
    <row r="1" ht="15">
      <c r="A1" s="17" t="s">
        <v>204</v>
      </c>
    </row>
    <row r="2" spans="1:3" ht="12.75">
      <c r="A2" s="209"/>
      <c r="B2" s="109"/>
      <c r="C2" s="109"/>
    </row>
    <row r="3" spans="1:3" ht="12.75">
      <c r="A3" s="210" t="s">
        <v>205</v>
      </c>
      <c r="B3" s="211"/>
      <c r="C3" s="211"/>
    </row>
    <row r="4" spans="1:204" s="92" customFormat="1" ht="13.5" customHeight="1">
      <c r="A4" s="273" t="s">
        <v>128</v>
      </c>
      <c r="B4" s="271" t="s">
        <v>206</v>
      </c>
      <c r="C4" s="272"/>
      <c r="D4" s="272"/>
      <c r="E4" s="271" t="s">
        <v>166</v>
      </c>
      <c r="F4" s="272"/>
      <c r="G4" s="272"/>
      <c r="H4" s="271" t="s">
        <v>167</v>
      </c>
      <c r="I4" s="272"/>
      <c r="J4" s="272"/>
      <c r="K4" s="271" t="s">
        <v>56</v>
      </c>
      <c r="L4" s="272"/>
      <c r="M4" s="272"/>
      <c r="N4" s="271" t="s">
        <v>57</v>
      </c>
      <c r="O4" s="272"/>
      <c r="P4" s="272"/>
      <c r="Q4" s="271" t="s">
        <v>58</v>
      </c>
      <c r="R4" s="272"/>
      <c r="S4" s="272"/>
      <c r="T4" s="271" t="s">
        <v>59</v>
      </c>
      <c r="U4" s="272"/>
      <c r="V4" s="272"/>
      <c r="W4" s="271" t="s">
        <v>60</v>
      </c>
      <c r="X4" s="272"/>
      <c r="Y4" s="272"/>
      <c r="Z4" s="271" t="s">
        <v>146</v>
      </c>
      <c r="AA4" s="272"/>
      <c r="AB4" s="272"/>
      <c r="AC4" s="271" t="s">
        <v>168</v>
      </c>
      <c r="AD4" s="272"/>
      <c r="AE4" s="272"/>
      <c r="AF4" s="271" t="s">
        <v>169</v>
      </c>
      <c r="AG4" s="272"/>
      <c r="AH4" s="272"/>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row>
    <row r="5" spans="1:204" s="213" customFormat="1" ht="66.75" customHeight="1">
      <c r="A5" s="274"/>
      <c r="B5" s="223" t="s">
        <v>207</v>
      </c>
      <c r="C5" s="223" t="s">
        <v>208</v>
      </c>
      <c r="D5" s="223" t="s">
        <v>209</v>
      </c>
      <c r="E5" s="223" t="s">
        <v>207</v>
      </c>
      <c r="F5" s="223" t="s">
        <v>208</v>
      </c>
      <c r="G5" s="223" t="s">
        <v>209</v>
      </c>
      <c r="H5" s="223" t="s">
        <v>207</v>
      </c>
      <c r="I5" s="223" t="s">
        <v>208</v>
      </c>
      <c r="J5" s="223" t="s">
        <v>209</v>
      </c>
      <c r="K5" s="223" t="s">
        <v>207</v>
      </c>
      <c r="L5" s="223" t="s">
        <v>208</v>
      </c>
      <c r="M5" s="223" t="s">
        <v>209</v>
      </c>
      <c r="N5" s="223" t="s">
        <v>207</v>
      </c>
      <c r="O5" s="223" t="s">
        <v>208</v>
      </c>
      <c r="P5" s="223" t="s">
        <v>209</v>
      </c>
      <c r="Q5" s="223" t="s">
        <v>207</v>
      </c>
      <c r="R5" s="223" t="s">
        <v>208</v>
      </c>
      <c r="S5" s="223" t="s">
        <v>209</v>
      </c>
      <c r="T5" s="223" t="s">
        <v>207</v>
      </c>
      <c r="U5" s="223" t="s">
        <v>208</v>
      </c>
      <c r="V5" s="223" t="s">
        <v>209</v>
      </c>
      <c r="W5" s="223" t="s">
        <v>207</v>
      </c>
      <c r="X5" s="223" t="s">
        <v>208</v>
      </c>
      <c r="Y5" s="223" t="s">
        <v>209</v>
      </c>
      <c r="Z5" s="223" t="s">
        <v>207</v>
      </c>
      <c r="AA5" s="223" t="s">
        <v>208</v>
      </c>
      <c r="AB5" s="223" t="s">
        <v>209</v>
      </c>
      <c r="AC5" s="223" t="s">
        <v>207</v>
      </c>
      <c r="AD5" s="223" t="s">
        <v>208</v>
      </c>
      <c r="AE5" s="223" t="s">
        <v>209</v>
      </c>
      <c r="AF5" s="223" t="s">
        <v>207</v>
      </c>
      <c r="AG5" s="223" t="s">
        <v>208</v>
      </c>
      <c r="AH5" s="223" t="s">
        <v>209</v>
      </c>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CY5" s="212"/>
      <c r="CZ5" s="212"/>
      <c r="DA5" s="212"/>
      <c r="DB5" s="212"/>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12"/>
      <c r="EU5" s="212"/>
      <c r="EV5" s="212"/>
      <c r="EW5" s="212"/>
      <c r="EX5" s="212"/>
      <c r="EY5" s="212"/>
      <c r="EZ5" s="212"/>
      <c r="FA5" s="212"/>
      <c r="FB5" s="212"/>
      <c r="FC5" s="212"/>
      <c r="FD5" s="212"/>
      <c r="FE5" s="212"/>
      <c r="FF5" s="212"/>
      <c r="FG5" s="212"/>
      <c r="FH5" s="212"/>
      <c r="FI5" s="212"/>
      <c r="FJ5" s="212"/>
      <c r="FK5" s="212"/>
      <c r="FL5" s="212"/>
      <c r="FM5" s="212"/>
      <c r="FN5" s="212"/>
      <c r="FO5" s="212"/>
      <c r="FP5" s="212"/>
      <c r="FQ5" s="212"/>
      <c r="FR5" s="212"/>
      <c r="FS5" s="212"/>
      <c r="FT5" s="212"/>
      <c r="FU5" s="212"/>
      <c r="FV5" s="212"/>
      <c r="FW5" s="212"/>
      <c r="FX5" s="212"/>
      <c r="FY5" s="212"/>
      <c r="FZ5" s="212"/>
      <c r="GA5" s="212"/>
      <c r="GB5" s="212"/>
      <c r="GC5" s="212"/>
      <c r="GD5" s="212"/>
      <c r="GE5" s="212"/>
      <c r="GF5" s="212"/>
      <c r="GG5" s="212"/>
      <c r="GH5" s="212"/>
      <c r="GI5" s="212"/>
      <c r="GJ5" s="212"/>
      <c r="GK5" s="212"/>
      <c r="GL5" s="212"/>
      <c r="GM5" s="212"/>
      <c r="GN5" s="212"/>
      <c r="GO5" s="212"/>
      <c r="GP5" s="212"/>
      <c r="GQ5" s="212"/>
      <c r="GR5" s="212"/>
      <c r="GS5" s="212"/>
      <c r="GT5" s="212"/>
      <c r="GU5" s="212"/>
      <c r="GV5" s="212"/>
    </row>
    <row r="6" spans="1:236" s="92" customFormat="1" ht="12.75">
      <c r="A6" s="194" t="s">
        <v>143</v>
      </c>
      <c r="B6" s="214">
        <v>3024</v>
      </c>
      <c r="C6" s="214">
        <v>142</v>
      </c>
      <c r="D6" s="215">
        <f>(C6/B6)*100</f>
        <v>4.695767195767195</v>
      </c>
      <c r="E6" s="214">
        <v>2997</v>
      </c>
      <c r="F6" s="214">
        <v>143</v>
      </c>
      <c r="G6" s="215">
        <f>(F6/E6)*100</f>
        <v>4.7714381047714385</v>
      </c>
      <c r="H6" s="214">
        <v>3039</v>
      </c>
      <c r="I6" s="214">
        <v>134</v>
      </c>
      <c r="J6" s="215">
        <f>(I6/H6)*100</f>
        <v>4.409345179335308</v>
      </c>
      <c r="K6" s="214">
        <v>3094</v>
      </c>
      <c r="L6" s="214">
        <v>139</v>
      </c>
      <c r="M6" s="215">
        <f>(L6/K6)*100</f>
        <v>4.49256625727214</v>
      </c>
      <c r="N6" s="214">
        <v>2965</v>
      </c>
      <c r="O6" s="214">
        <v>155</v>
      </c>
      <c r="P6" s="215">
        <f>(O6/N6)*100</f>
        <v>5.227655986509275</v>
      </c>
      <c r="Q6" s="214">
        <v>2989</v>
      </c>
      <c r="R6" s="214">
        <v>155</v>
      </c>
      <c r="S6" s="215">
        <f>(R6/Q6)*100</f>
        <v>5.185680829708933</v>
      </c>
      <c r="T6" s="214">
        <v>2975</v>
      </c>
      <c r="U6" s="214">
        <v>143</v>
      </c>
      <c r="V6" s="215">
        <f>(U6/T6)*100</f>
        <v>4.80672268907563</v>
      </c>
      <c r="W6" s="214">
        <v>3151</v>
      </c>
      <c r="X6" s="214">
        <v>140</v>
      </c>
      <c r="Y6" s="215">
        <f>(X6/W6)*100</f>
        <v>4.443033957473818</v>
      </c>
      <c r="Z6" s="214">
        <v>2796</v>
      </c>
      <c r="AA6" s="214">
        <v>129</v>
      </c>
      <c r="AB6" s="215">
        <f>(AA6/Z6)*100</f>
        <v>4.6137339055794</v>
      </c>
      <c r="AC6" s="216">
        <v>2753</v>
      </c>
      <c r="AD6" s="216">
        <v>146</v>
      </c>
      <c r="AE6" s="217">
        <f>(AD6/AC6)*100</f>
        <v>5.303305484925536</v>
      </c>
      <c r="AF6" s="218">
        <v>2832</v>
      </c>
      <c r="AG6" s="216">
        <v>124</v>
      </c>
      <c r="AH6" s="219">
        <f>(AG6/AF6)*100</f>
        <v>4.378531073446328</v>
      </c>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15"/>
      <c r="GV6" s="15"/>
      <c r="IB6" s="97"/>
    </row>
    <row r="7" spans="1:236" s="92" customFormat="1" ht="12.75">
      <c r="A7" s="194" t="s">
        <v>1</v>
      </c>
      <c r="B7" s="214">
        <v>28249</v>
      </c>
      <c r="C7" s="214">
        <v>2174</v>
      </c>
      <c r="D7" s="215">
        <f>(C7/B7)*100</f>
        <v>7.6958476406244465</v>
      </c>
      <c r="E7" s="214">
        <v>29184</v>
      </c>
      <c r="F7" s="214">
        <v>2521</v>
      </c>
      <c r="G7" s="215">
        <f>(F7/E7)*100</f>
        <v>8.638294956140351</v>
      </c>
      <c r="H7" s="214">
        <v>29582</v>
      </c>
      <c r="I7" s="214">
        <v>2586</v>
      </c>
      <c r="J7" s="215">
        <f>(I7/H7)*100</f>
        <v>8.741802447434251</v>
      </c>
      <c r="K7" s="214">
        <v>30217</v>
      </c>
      <c r="L7" s="214">
        <v>2870</v>
      </c>
      <c r="M7" s="215">
        <f>(L7/K7)*100</f>
        <v>9.49796472184532</v>
      </c>
      <c r="N7" s="214">
        <v>29776</v>
      </c>
      <c r="O7" s="214">
        <v>2918</v>
      </c>
      <c r="P7" s="215">
        <f>(O7/N7)*100</f>
        <v>9.79983879634605</v>
      </c>
      <c r="Q7" s="214">
        <v>30826</v>
      </c>
      <c r="R7" s="214">
        <v>3180</v>
      </c>
      <c r="S7" s="215">
        <f>(R7/Q7)*100</f>
        <v>10.315967040809706</v>
      </c>
      <c r="T7" s="214">
        <v>30527</v>
      </c>
      <c r="U7" s="214">
        <v>2939</v>
      </c>
      <c r="V7" s="215">
        <f>(U7/T7)*100</f>
        <v>9.627542830936548</v>
      </c>
      <c r="W7" s="214">
        <v>30291</v>
      </c>
      <c r="X7" s="214">
        <v>2995</v>
      </c>
      <c r="Y7" s="215">
        <f>(X7/W7)*100</f>
        <v>9.887425307847215</v>
      </c>
      <c r="Z7" s="214">
        <v>28961</v>
      </c>
      <c r="AA7" s="214">
        <v>2908</v>
      </c>
      <c r="AB7" s="215">
        <f>(AA7/Z7)*100</f>
        <v>10.041089741376334</v>
      </c>
      <c r="AC7" s="216">
        <v>28456</v>
      </c>
      <c r="AD7" s="216">
        <v>3006</v>
      </c>
      <c r="AE7" s="217">
        <f>(AD7/AC7)*100</f>
        <v>10.563677256114703</v>
      </c>
      <c r="AF7" s="218">
        <v>28400</v>
      </c>
      <c r="AG7" s="216">
        <v>3126</v>
      </c>
      <c r="AH7" s="219">
        <f>(AG7/AF7)*100</f>
        <v>11.007042253521126</v>
      </c>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15"/>
      <c r="GV7" s="15"/>
      <c r="IB7" s="97"/>
    </row>
    <row r="8" spans="1:236" s="92" customFormat="1" ht="12.75">
      <c r="A8" s="194" t="s">
        <v>136</v>
      </c>
      <c r="B8" s="214">
        <v>613028</v>
      </c>
      <c r="C8" s="214">
        <v>131575</v>
      </c>
      <c r="D8" s="215">
        <f>(C8/B8)*100</f>
        <v>21.463130558473676</v>
      </c>
      <c r="E8" s="214">
        <v>635748</v>
      </c>
      <c r="F8" s="214">
        <v>144102</v>
      </c>
      <c r="G8" s="215">
        <f>(F8/E8)*100</f>
        <v>22.66652824704128</v>
      </c>
      <c r="H8" s="214">
        <v>655357</v>
      </c>
      <c r="I8" s="214">
        <v>156990</v>
      </c>
      <c r="J8" s="215">
        <f>(I8/H8)*100</f>
        <v>23.95488260596896</v>
      </c>
      <c r="K8" s="214">
        <v>672809</v>
      </c>
      <c r="L8" s="214">
        <v>167236</v>
      </c>
      <c r="M8" s="215">
        <f>(L8/K8)*100</f>
        <v>24.856385690441122</v>
      </c>
      <c r="N8" s="214">
        <v>671058</v>
      </c>
      <c r="O8" s="214">
        <v>170488</v>
      </c>
      <c r="P8" s="215">
        <f>(O8/N8)*100</f>
        <v>25.405851655147544</v>
      </c>
      <c r="Q8" s="214">
        <v>687007</v>
      </c>
      <c r="R8" s="214">
        <v>177995</v>
      </c>
      <c r="S8" s="215">
        <f>(R8/Q8)*100</f>
        <v>25.90876075498503</v>
      </c>
      <c r="T8" s="214">
        <v>688120</v>
      </c>
      <c r="U8" s="214">
        <v>180605</v>
      </c>
      <c r="V8" s="215">
        <f>(U8/T8)*100</f>
        <v>26.246148927512643</v>
      </c>
      <c r="W8" s="214">
        <v>694241</v>
      </c>
      <c r="X8" s="214">
        <v>185203</v>
      </c>
      <c r="Y8" s="215">
        <f>(X8/W8)*100</f>
        <v>26.67704730777929</v>
      </c>
      <c r="Z8" s="214">
        <v>664517</v>
      </c>
      <c r="AA8" s="214">
        <v>181244</v>
      </c>
      <c r="AB8" s="215">
        <f>(AA8/Z8)*100</f>
        <v>27.274546776079468</v>
      </c>
      <c r="AC8" s="216">
        <v>661496</v>
      </c>
      <c r="AD8" s="216">
        <v>183872</v>
      </c>
      <c r="AE8" s="217">
        <f>(AD8/AC8)*100</f>
        <v>27.796388791466615</v>
      </c>
      <c r="AF8" s="218">
        <v>664399</v>
      </c>
      <c r="AG8" s="216">
        <v>188369</v>
      </c>
      <c r="AH8" s="219">
        <f>(AG8/AF8)*100</f>
        <v>28.351788608953356</v>
      </c>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15"/>
      <c r="GV8" s="15"/>
      <c r="IB8" s="97"/>
    </row>
    <row r="10" ht="12.75">
      <c r="A10" s="224" t="s">
        <v>205</v>
      </c>
    </row>
    <row r="11" spans="1:4" ht="12.75">
      <c r="A11" s="208" t="s">
        <v>143</v>
      </c>
      <c r="C11" s="109"/>
      <c r="D11" s="207"/>
    </row>
    <row r="12" spans="1:4" ht="63.75">
      <c r="A12" s="220"/>
      <c r="B12" s="223" t="s">
        <v>207</v>
      </c>
      <c r="C12" s="223" t="s">
        <v>208</v>
      </c>
      <c r="D12" s="223" t="s">
        <v>209</v>
      </c>
    </row>
    <row r="13" spans="1:4" ht="12.75">
      <c r="A13" s="221">
        <v>2005</v>
      </c>
      <c r="B13" s="214">
        <v>3024</v>
      </c>
      <c r="C13" s="214">
        <v>142</v>
      </c>
      <c r="D13" s="215">
        <f aca="true" t="shared" si="0" ref="D13:D23">(C13/B13)*100</f>
        <v>4.695767195767195</v>
      </c>
    </row>
    <row r="14" spans="1:4" ht="12.75">
      <c r="A14" s="222">
        <v>2006</v>
      </c>
      <c r="B14" s="214">
        <v>2997</v>
      </c>
      <c r="C14" s="214">
        <v>143</v>
      </c>
      <c r="D14" s="215">
        <f t="shared" si="0"/>
        <v>4.7714381047714385</v>
      </c>
    </row>
    <row r="15" spans="1:4" ht="12.75">
      <c r="A15" s="222">
        <v>2007</v>
      </c>
      <c r="B15" s="214">
        <v>3039</v>
      </c>
      <c r="C15" s="214">
        <v>134</v>
      </c>
      <c r="D15" s="215">
        <f t="shared" si="0"/>
        <v>4.409345179335308</v>
      </c>
    </row>
    <row r="16" spans="1:4" ht="12.75">
      <c r="A16" s="221">
        <v>2008</v>
      </c>
      <c r="B16" s="214">
        <v>3094</v>
      </c>
      <c r="C16" s="214">
        <v>139</v>
      </c>
      <c r="D16" s="215">
        <f t="shared" si="0"/>
        <v>4.49256625727214</v>
      </c>
    </row>
    <row r="17" spans="1:4" ht="12.75">
      <c r="A17" s="222">
        <v>2009</v>
      </c>
      <c r="B17" s="214">
        <v>2965</v>
      </c>
      <c r="C17" s="214">
        <v>155</v>
      </c>
      <c r="D17" s="215">
        <f t="shared" si="0"/>
        <v>5.227655986509275</v>
      </c>
    </row>
    <row r="18" spans="1:4" ht="12.75">
      <c r="A18" s="222">
        <v>2010</v>
      </c>
      <c r="B18" s="214">
        <v>2989</v>
      </c>
      <c r="C18" s="214">
        <v>155</v>
      </c>
      <c r="D18" s="215">
        <f t="shared" si="0"/>
        <v>5.185680829708933</v>
      </c>
    </row>
    <row r="19" spans="1:4" ht="12.75">
      <c r="A19" s="221">
        <v>2011</v>
      </c>
      <c r="B19" s="214">
        <v>2975</v>
      </c>
      <c r="C19" s="214">
        <v>143</v>
      </c>
      <c r="D19" s="215">
        <f t="shared" si="0"/>
        <v>4.80672268907563</v>
      </c>
    </row>
    <row r="20" spans="1:4" ht="12.75">
      <c r="A20" s="222">
        <v>2012</v>
      </c>
      <c r="B20" s="214">
        <v>3151</v>
      </c>
      <c r="C20" s="214">
        <v>140</v>
      </c>
      <c r="D20" s="215">
        <f t="shared" si="0"/>
        <v>4.443033957473818</v>
      </c>
    </row>
    <row r="21" spans="1:4" ht="12.75">
      <c r="A21" s="222">
        <v>2013</v>
      </c>
      <c r="B21" s="214">
        <v>2796</v>
      </c>
      <c r="C21" s="214">
        <v>129</v>
      </c>
      <c r="D21" s="215">
        <f t="shared" si="0"/>
        <v>4.6137339055794</v>
      </c>
    </row>
    <row r="22" spans="1:4" ht="12.75">
      <c r="A22" s="221">
        <v>2014</v>
      </c>
      <c r="B22" s="216">
        <v>2753</v>
      </c>
      <c r="C22" s="216">
        <v>146</v>
      </c>
      <c r="D22" s="217">
        <f t="shared" si="0"/>
        <v>5.303305484925536</v>
      </c>
    </row>
    <row r="23" spans="1:4" ht="12.75">
      <c r="A23" s="222">
        <v>2015</v>
      </c>
      <c r="B23" s="218">
        <v>2832</v>
      </c>
      <c r="C23" s="216">
        <v>124</v>
      </c>
      <c r="D23" s="219">
        <f t="shared" si="0"/>
        <v>4.378531073446328</v>
      </c>
    </row>
  </sheetData>
  <sheetProtection/>
  <mergeCells count="12">
    <mergeCell ref="A4:A5"/>
    <mergeCell ref="B4:D4"/>
    <mergeCell ref="E4:G4"/>
    <mergeCell ref="H4:J4"/>
    <mergeCell ref="K4:M4"/>
    <mergeCell ref="N4:P4"/>
    <mergeCell ref="Q4:S4"/>
    <mergeCell ref="T4:V4"/>
    <mergeCell ref="W4:Y4"/>
    <mergeCell ref="Z4:AB4"/>
    <mergeCell ref="AC4:AE4"/>
    <mergeCell ref="AF4:AH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44"/>
  <sheetViews>
    <sheetView showGridLines="0" zoomScalePageLayoutView="0" workbookViewId="0" topLeftCell="A1">
      <selection activeCell="C13" sqref="C13"/>
    </sheetView>
  </sheetViews>
  <sheetFormatPr defaultColWidth="9.140625" defaultRowHeight="12.75"/>
  <cols>
    <col min="1" max="1" width="2.8515625" style="0" customWidth="1"/>
    <col min="3" max="3" width="98.421875" style="0" customWidth="1"/>
  </cols>
  <sheetData>
    <row r="1" spans="2:6" ht="15.75">
      <c r="B1" s="4" t="s">
        <v>15</v>
      </c>
      <c r="C1" s="8"/>
      <c r="D1" s="4"/>
      <c r="E1" s="5"/>
      <c r="F1" s="5"/>
    </row>
    <row r="2" spans="2:6" ht="12.75">
      <c r="B2" s="5"/>
      <c r="C2" s="5"/>
      <c r="D2" s="5"/>
      <c r="E2" s="5"/>
      <c r="F2" s="5"/>
    </row>
    <row r="3" ht="12.75" customHeight="1">
      <c r="B3" s="6" t="s">
        <v>211</v>
      </c>
    </row>
    <row r="4" ht="12.75" customHeight="1"/>
    <row r="5" spans="2:6" ht="41.25" customHeight="1">
      <c r="B5" s="275" t="s">
        <v>78</v>
      </c>
      <c r="C5" s="276"/>
      <c r="D5" s="276"/>
      <c r="E5" s="276"/>
      <c r="F5" s="276"/>
    </row>
    <row r="6" spans="2:6" ht="12.75" customHeight="1">
      <c r="B6" s="3" t="s">
        <v>148</v>
      </c>
      <c r="C6" s="7"/>
      <c r="D6" s="7"/>
      <c r="E6" s="7"/>
      <c r="F6" s="7"/>
    </row>
    <row r="7" spans="2:6" ht="12.75" customHeight="1">
      <c r="B7" s="11" t="s">
        <v>212</v>
      </c>
      <c r="C7" s="7"/>
      <c r="D7" s="7"/>
      <c r="E7" s="7"/>
      <c r="F7" s="7"/>
    </row>
    <row r="8" ht="12.75" customHeight="1">
      <c r="B8" s="6" t="s">
        <v>67</v>
      </c>
    </row>
    <row r="9" spans="2:6" ht="53.25" customHeight="1">
      <c r="B9" s="275" t="s">
        <v>87</v>
      </c>
      <c r="C9" s="276"/>
      <c r="D9" s="276"/>
      <c r="E9" s="276"/>
      <c r="F9" s="276"/>
    </row>
    <row r="11" spans="2:6" ht="27" customHeight="1">
      <c r="B11" s="275" t="s">
        <v>79</v>
      </c>
      <c r="C11" s="276"/>
      <c r="D11" s="276"/>
      <c r="E11" s="276"/>
      <c r="F11" s="276"/>
    </row>
    <row r="12" spans="2:4" ht="12.75">
      <c r="B12" s="3" t="s">
        <v>68</v>
      </c>
      <c r="D12" s="1"/>
    </row>
    <row r="13" ht="12.75">
      <c r="D13" s="1"/>
    </row>
    <row r="14" spans="2:3" ht="12.75">
      <c r="B14" s="1" t="s">
        <v>14</v>
      </c>
      <c r="C14" s="1"/>
    </row>
    <row r="16" spans="1:3" ht="12.75">
      <c r="A16" s="2" t="s">
        <v>2</v>
      </c>
      <c r="B16" s="277" t="s">
        <v>72</v>
      </c>
      <c r="C16" s="277"/>
    </row>
    <row r="17" spans="2:6" ht="24.75" customHeight="1">
      <c r="B17" s="275" t="s">
        <v>88</v>
      </c>
      <c r="C17" s="276"/>
      <c r="D17" s="276"/>
      <c r="E17" s="276"/>
      <c r="F17" s="276"/>
    </row>
    <row r="19" spans="1:3" ht="12.75">
      <c r="A19" s="9" t="s">
        <v>2</v>
      </c>
      <c r="B19" s="277" t="s">
        <v>69</v>
      </c>
      <c r="C19" s="277"/>
    </row>
    <row r="20" spans="2:6" ht="24" customHeight="1">
      <c r="B20" s="275" t="s">
        <v>70</v>
      </c>
      <c r="C20" s="276"/>
      <c r="D20" s="276"/>
      <c r="E20" s="276"/>
      <c r="F20" s="276"/>
    </row>
    <row r="21" ht="12.75">
      <c r="B21" s="6" t="s">
        <v>71</v>
      </c>
    </row>
    <row r="23" spans="1:3" ht="12.75">
      <c r="A23" s="2" t="s">
        <v>2</v>
      </c>
      <c r="B23" s="277" t="s">
        <v>64</v>
      </c>
      <c r="C23" s="277"/>
    </row>
    <row r="24" spans="2:6" ht="23.25" customHeight="1">
      <c r="B24" s="275" t="s">
        <v>86</v>
      </c>
      <c r="C24" s="276"/>
      <c r="D24" s="276"/>
      <c r="E24" s="276"/>
      <c r="F24" s="276"/>
    </row>
    <row r="25" ht="12.75">
      <c r="B25" s="6" t="s">
        <v>73</v>
      </c>
    </row>
    <row r="26" ht="12.75">
      <c r="B26" s="3"/>
    </row>
    <row r="27" spans="1:3" ht="12.75">
      <c r="A27" s="2" t="s">
        <v>2</v>
      </c>
      <c r="B27" s="277" t="s">
        <v>65</v>
      </c>
      <c r="C27" s="277"/>
    </row>
    <row r="28" spans="2:6" ht="25.5" customHeight="1">
      <c r="B28" s="275" t="s">
        <v>85</v>
      </c>
      <c r="C28" s="276"/>
      <c r="D28" s="276"/>
      <c r="E28" s="276"/>
      <c r="F28" s="276"/>
    </row>
    <row r="29" ht="12.75">
      <c r="B29" s="6" t="s">
        <v>73</v>
      </c>
    </row>
    <row r="31" spans="1:3" ht="12.75">
      <c r="A31" s="2" t="s">
        <v>2</v>
      </c>
      <c r="B31" s="277" t="s">
        <v>66</v>
      </c>
      <c r="C31" s="277"/>
    </row>
    <row r="32" ht="12.75">
      <c r="B32" s="6" t="s">
        <v>76</v>
      </c>
    </row>
    <row r="33" ht="12.75">
      <c r="B33" s="10" t="s">
        <v>74</v>
      </c>
    </row>
    <row r="35" spans="1:3" ht="12.75">
      <c r="A35" s="2" t="s">
        <v>2</v>
      </c>
      <c r="B35" s="277" t="s">
        <v>80</v>
      </c>
      <c r="C35" s="277"/>
    </row>
    <row r="36" ht="12.75">
      <c r="B36" s="6" t="s">
        <v>77</v>
      </c>
    </row>
    <row r="37" ht="12.75">
      <c r="B37" s="6" t="s">
        <v>75</v>
      </c>
    </row>
    <row r="40" ht="12.75">
      <c r="B40" s="12" t="s">
        <v>84</v>
      </c>
    </row>
    <row r="41" ht="12.75">
      <c r="B41" s="12"/>
    </row>
    <row r="42" spans="2:15" ht="12.75">
      <c r="B42" s="278" t="s">
        <v>81</v>
      </c>
      <c r="C42" s="278"/>
      <c r="D42" s="278"/>
      <c r="E42" s="278"/>
      <c r="F42" s="278"/>
      <c r="G42" s="278"/>
      <c r="H42" s="278"/>
      <c r="I42" s="278"/>
      <c r="J42" s="278"/>
      <c r="K42" s="278"/>
      <c r="L42" s="278"/>
      <c r="M42" s="278"/>
      <c r="N42" s="278"/>
      <c r="O42" s="278"/>
    </row>
    <row r="43" spans="2:15" ht="12.75">
      <c r="B43" s="278" t="s">
        <v>82</v>
      </c>
      <c r="C43" s="278"/>
      <c r="D43" s="278"/>
      <c r="E43" s="278"/>
      <c r="F43" s="278"/>
      <c r="G43" s="278"/>
      <c r="H43" s="278"/>
      <c r="I43" s="278"/>
      <c r="J43" s="278"/>
      <c r="K43" s="278"/>
      <c r="L43" s="278"/>
      <c r="M43" s="278"/>
      <c r="N43" s="278"/>
      <c r="O43" s="278"/>
    </row>
    <row r="44" spans="2:15" ht="12.75">
      <c r="B44" s="278" t="s">
        <v>83</v>
      </c>
      <c r="C44" s="278"/>
      <c r="D44" s="278"/>
      <c r="E44" s="278"/>
      <c r="F44" s="278"/>
      <c r="G44" s="278"/>
      <c r="H44" s="278"/>
      <c r="I44" s="278"/>
      <c r="J44" s="278"/>
      <c r="K44" s="278"/>
      <c r="L44" s="278"/>
      <c r="M44" s="278"/>
      <c r="N44" s="278"/>
      <c r="O44" s="278"/>
    </row>
  </sheetData>
  <sheetProtection/>
  <mergeCells count="16">
    <mergeCell ref="B44:O44"/>
    <mergeCell ref="B27:C27"/>
    <mergeCell ref="B31:C31"/>
    <mergeCell ref="B35:C35"/>
    <mergeCell ref="B28:F28"/>
    <mergeCell ref="B9:F9"/>
    <mergeCell ref="B11:F11"/>
    <mergeCell ref="B19:C19"/>
    <mergeCell ref="B42:O42"/>
    <mergeCell ref="B43:O43"/>
    <mergeCell ref="B5:F5"/>
    <mergeCell ref="B16:C16"/>
    <mergeCell ref="B23:C23"/>
    <mergeCell ref="B20:F20"/>
    <mergeCell ref="B17:F17"/>
    <mergeCell ref="B24:F24"/>
  </mergeCells>
  <hyperlinks>
    <hyperlink ref="B12" r:id="rId1" display="http://www.ons.gov.uk/ons/guide-method/method-quality/specific/population-and-migration/international-migration-methodology/index.html"/>
    <hyperlink ref="B6" r:id="rId2" display="https://www.ons.gov.uk/peoplepopulationandcommunity/populationandmigration/migrationwithintheuk/datasets/localareamigrationindicatorsunitedkingdom"/>
  </hyperlinks>
  <printOptions/>
  <pageMargins left="0.75" right="0.75" top="1" bottom="1" header="0.5" footer="0.5"/>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for National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Farrae</dc:creator>
  <cp:keywords/>
  <dc:description/>
  <cp:lastModifiedBy>Jamieson, Myra</cp:lastModifiedBy>
  <cp:lastPrinted>2013-08-23T14:38:22Z</cp:lastPrinted>
  <dcterms:created xsi:type="dcterms:W3CDTF">2009-03-31T10:01:23Z</dcterms:created>
  <dcterms:modified xsi:type="dcterms:W3CDTF">2017-06-08T07:59:10Z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