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-my.sharepoint.com/personal/joanne_purnell_northumberland_gov_uk/Documents/Desktop/Aff Housing/"/>
    </mc:Choice>
  </mc:AlternateContent>
  <xr:revisionPtr revIDLastSave="8" documentId="8_{055D49DB-34A4-45EF-A81B-0B1997B38DDD}" xr6:coauthVersionLast="47" xr6:coauthVersionMax="47" xr10:uidLastSave="{2F99B587-8553-479A-B98E-9D40B27B0C6C}"/>
  <bookViews>
    <workbookView xWindow="-120" yWindow="-120" windowWidth="29040" windowHeight="1572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3" i="2"/>
  <c r="C9" i="2" s="1"/>
  <c r="E30" i="2"/>
  <c r="E20" i="2"/>
  <c r="C20" i="2"/>
  <c r="E9" i="2"/>
  <c r="H9" i="2" l="1"/>
  <c r="H20" i="2"/>
  <c r="C23" i="2" s="1"/>
  <c r="E23" i="2" l="1"/>
  <c r="H23" i="2" s="1"/>
  <c r="E32" i="2"/>
  <c r="H32" i="2" s="1"/>
  <c r="C30" i="2" l="1"/>
  <c r="H30" i="2" s="1"/>
  <c r="H27" i="2"/>
</calcChain>
</file>

<file path=xl/sharedStrings.xml><?xml version="1.0" encoding="utf-8"?>
<sst xmlns="http://schemas.openxmlformats.org/spreadsheetml/2006/main" count="51" uniqueCount="34">
  <si>
    <t>Affordable Housing 'Vacant Building Credit' Calculator</t>
  </si>
  <si>
    <t>Step 1: Total Net Change in gross floorspace (sqm)</t>
  </si>
  <si>
    <t>Existing Total Gross Internal Area (GIA) of Vacant Buildings to be re-used or demolished (sqm)</t>
  </si>
  <si>
    <t>Please fill in the figures required in red text in the white cells</t>
  </si>
  <si>
    <t>Proposed Total Gross Internal Area (GIA) of residential floorspace of the development (sqm)</t>
  </si>
  <si>
    <t>Total Net Change in floorspace as a % of the Total Proposed floorspace</t>
  </si>
  <si>
    <t>(</t>
  </si>
  <si>
    <t>/</t>
  </si>
  <si>
    <t>)</t>
  </si>
  <si>
    <t>=</t>
  </si>
  <si>
    <t>Step 2: Affordable Housing requirement for policy compliance</t>
  </si>
  <si>
    <t>Total number of residential dwelling units proposed in the development scheme</t>
  </si>
  <si>
    <t>Low value area:</t>
  </si>
  <si>
    <t>[If the site traverses the boundary of two or more value areas, the requirement is based on the proportion of the proposed residential development within each viability value area -</t>
  </si>
  <si>
    <t>Policy HOU 6 (part 1) minimum affordable housing % requirement</t>
  </si>
  <si>
    <t>Medium value area:</t>
  </si>
  <si>
    <t>[see NLP Policies Map to identify which Viability Value Area(s) the site is within]</t>
  </si>
  <si>
    <t>High value area:</t>
  </si>
  <si>
    <t>eg. if 72% of the dwellings would be in a medium value area and 28% in a high value area, then the affordable housing requirement would be (15 x 72%) + (25 x 28%) = 17.8%]</t>
  </si>
  <si>
    <t>Highest value area:</t>
  </si>
  <si>
    <t>Total minimum number of affordable dwelling units required for policy compliance</t>
  </si>
  <si>
    <t>x</t>
  </si>
  <si>
    <t>affordable units</t>
  </si>
  <si>
    <t>[This is always rounded up to a full unit to ensure the minimum % requirement is met]</t>
  </si>
  <si>
    <t xml:space="preserve">Residual Affordable Housing Contribution Requirement </t>
  </si>
  <si>
    <t>[Round up to a full affordable unit, or round down and then require a S106 commuted sum for the remaining proportion]</t>
  </si>
  <si>
    <t>with the Vacant Building Credit discounted</t>
  </si>
  <si>
    <t>[or equivalent S106 commuted sum in full]</t>
  </si>
  <si>
    <t>affordable units on-site</t>
  </si>
  <si>
    <t>+ residual 0.XX as a financial contribution if the on-site requirement is rounded down</t>
  </si>
  <si>
    <t xml:space="preserve">Overall discounted affordable housing % requirement </t>
  </si>
  <si>
    <t>[Use this discounted % figure in the Affordable Housing S106 Financial Contribution calculator instead of the Policy HOU 6 Value Area % requirement if paying a commuted sum in lieu of the full affordable housing requirement]</t>
  </si>
  <si>
    <t>with Vacant Building Credit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</si>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</sst>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" fontId="2" fillId="3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3" fontId="4" fillId="5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5" fillId="4" borderId="0" xfId="1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0" fontId="2" fillId="10" borderId="0" xfId="0" applyFont="1" applyFill="1"/>
    <xf numFmtId="0" fontId="12" fillId="9" borderId="0" xfId="0" applyFont="1" applyFill="1"/>
    <xf numFmtId="0" fontId="7" fillId="9" borderId="0" xfId="0" applyFont="1" applyFill="1"/>
    <xf numFmtId="0" fontId="6" fillId="10" borderId="0" xfId="0" applyFont="1" applyFill="1"/>
    <xf numFmtId="0" fontId="9" fillId="10" borderId="0" xfId="0" applyFont="1" applyFill="1"/>
    <xf numFmtId="0" fontId="6" fillId="9" borderId="0" xfId="0" applyFont="1" applyFill="1"/>
    <xf numFmtId="0" fontId="9" fillId="9" borderId="0" xfId="0" applyFont="1" applyFill="1"/>
    <xf numFmtId="0" fontId="10" fillId="9" borderId="0" xfId="0" applyFont="1" applyFill="1"/>
    <xf numFmtId="0" fontId="2" fillId="9" borderId="0" xfId="0" applyFont="1" applyFill="1"/>
    <xf numFmtId="0" fontId="12" fillId="9" borderId="0" xfId="0" applyFont="1" applyFill="1" applyAlignment="1">
      <alignment horizontal="right"/>
    </xf>
    <xf numFmtId="0" fontId="6" fillId="9" borderId="0" xfId="0" quotePrefix="1" applyFont="1" applyFill="1" applyAlignment="1">
      <alignment horizontal="center"/>
    </xf>
    <xf numFmtId="0" fontId="6" fillId="10" borderId="0" xfId="0" quotePrefix="1" applyFont="1" applyFill="1" applyAlignment="1">
      <alignment horizontal="center"/>
    </xf>
    <xf numFmtId="0" fontId="8" fillId="10" borderId="0" xfId="0" applyFont="1" applyFill="1" applyAlignment="1">
      <alignment horizontal="left"/>
    </xf>
    <xf numFmtId="0" fontId="7" fillId="10" borderId="0" xfId="0" applyFont="1" applyFill="1"/>
    <xf numFmtId="0" fontId="13" fillId="6" borderId="0" xfId="0" applyFont="1" applyFill="1" applyAlignment="1">
      <alignment vertical="center"/>
    </xf>
    <xf numFmtId="9" fontId="13" fillId="6" borderId="0" xfId="0" applyNumberFormat="1" applyFont="1" applyFill="1" applyAlignment="1">
      <alignment vertical="center"/>
    </xf>
    <xf numFmtId="4" fontId="14" fillId="3" borderId="0" xfId="0" applyNumberFormat="1" applyFont="1" applyFill="1" applyAlignment="1">
      <alignment horizontal="center"/>
    </xf>
    <xf numFmtId="0" fontId="13" fillId="9" borderId="0" xfId="0" applyFont="1" applyFill="1"/>
    <xf numFmtId="164" fontId="5" fillId="4" borderId="1" xfId="1" applyNumberFormat="1" applyFont="1" applyFill="1" applyBorder="1" applyAlignment="1">
      <alignment horizontal="center"/>
    </xf>
    <xf numFmtId="164" fontId="2" fillId="3" borderId="0" xfId="1" applyNumberFormat="1" applyFont="1" applyFill="1" applyAlignment="1">
      <alignment horizontal="center"/>
    </xf>
    <xf numFmtId="0" fontId="6" fillId="10" borderId="0" xfId="0" applyFont="1" applyFill="1" applyAlignment="1">
      <alignment horizontal="right"/>
    </xf>
    <xf numFmtId="1" fontId="15" fillId="8" borderId="1" xfId="0" applyNumberFormat="1" applyFont="1" applyFill="1" applyBorder="1" applyAlignment="1">
      <alignment horizontal="center"/>
    </xf>
    <xf numFmtId="0" fontId="9" fillId="10" borderId="0" xfId="0" applyFont="1" applyFill="1" applyAlignment="1">
      <alignment vertical="center"/>
    </xf>
    <xf numFmtId="0" fontId="10" fillId="9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 wrapText="1"/>
    </xf>
    <xf numFmtId="0" fontId="11" fillId="10" borderId="0" xfId="0" applyFont="1" applyFill="1"/>
    <xf numFmtId="0" fontId="16" fillId="3" borderId="2" xfId="0" quotePrefix="1" applyFont="1" applyFill="1" applyBorder="1" applyAlignment="1">
      <alignment horizontal="center" vertical="center" wrapText="1"/>
    </xf>
    <xf numFmtId="0" fontId="16" fillId="3" borderId="3" xfId="0" quotePrefix="1" applyFont="1" applyFill="1" applyBorder="1" applyAlignment="1">
      <alignment horizontal="center" vertical="center" wrapText="1"/>
    </xf>
    <xf numFmtId="0" fontId="16" fillId="3" borderId="4" xfId="0" quotePrefix="1" applyFont="1" applyFill="1" applyBorder="1" applyAlignment="1">
      <alignment horizontal="center" vertical="center" wrapText="1"/>
    </xf>
    <xf numFmtId="0" fontId="16" fillId="3" borderId="7" xfId="0" quotePrefix="1" applyFont="1" applyFill="1" applyBorder="1" applyAlignment="1">
      <alignment horizontal="center" vertical="center" wrapText="1"/>
    </xf>
    <xf numFmtId="0" fontId="16" fillId="3" borderId="8" xfId="0" quotePrefix="1" applyFont="1" applyFill="1" applyBorder="1" applyAlignment="1">
      <alignment horizontal="center" vertical="center" wrapText="1"/>
    </xf>
    <xf numFmtId="0" fontId="16" fillId="3" borderId="9" xfId="0" quotePrefix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2" fillId="9" borderId="0" xfId="0" applyFont="1" applyFill="1"/>
    <xf numFmtId="0" fontId="12" fillId="10" borderId="0" xfId="0" applyFont="1" applyFill="1"/>
    <xf numFmtId="0" fontId="11" fillId="9" borderId="0" xfId="0" applyFont="1" applyFill="1"/>
    <xf numFmtId="164" fontId="3" fillId="5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726E-7050-4DE5-8862-3294800BC225}">
  <dimension ref="A1:N34"/>
  <sheetViews>
    <sheetView tabSelected="1" workbookViewId="0">
      <selection activeCell="C20" sqref="C20"/>
    </sheetView>
  </sheetViews>
  <sheetFormatPr defaultRowHeight="14.25" x14ac:dyDescent="0.2"/>
  <cols>
    <col min="1" max="1" width="90.7109375" style="1" customWidth="1"/>
    <col min="2" max="2" width="1.7109375" style="1" customWidth="1"/>
    <col min="3" max="3" width="17.7109375" style="1" customWidth="1"/>
    <col min="4" max="4" width="5.7109375" style="1" customWidth="1"/>
    <col min="5" max="5" width="17.7109375" style="1" customWidth="1"/>
    <col min="6" max="6" width="5.7109375" style="1" customWidth="1"/>
    <col min="7" max="7" width="2.85546875" style="1" customWidth="1"/>
    <col min="8" max="13" width="12.7109375" style="1" customWidth="1"/>
    <col min="14" max="14" width="1.7109375" style="1" customWidth="1"/>
    <col min="15" max="16384" width="9.140625" style="1"/>
  </cols>
  <sheetData>
    <row r="1" spans="1:14" ht="20.2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5"/>
      <c r="N1" s="20"/>
    </row>
    <row r="2" spans="1:14" x14ac:dyDescent="0.2">
      <c r="A2" s="15"/>
      <c r="B2" s="20"/>
      <c r="C2" s="2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x14ac:dyDescent="0.25">
      <c r="A3" s="16" t="s">
        <v>1</v>
      </c>
      <c r="B3" s="20"/>
      <c r="C3" s="28">
        <f>SUM(C7-C5)</f>
        <v>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" thickBot="1" x14ac:dyDescent="0.25">
      <c r="A4" s="1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5.75" customHeight="1" thickTop="1" x14ac:dyDescent="0.2">
      <c r="A5" s="15" t="s">
        <v>2</v>
      </c>
      <c r="B5" s="20"/>
      <c r="C5" s="3">
        <v>0</v>
      </c>
      <c r="D5" s="20"/>
      <c r="E5" s="20"/>
      <c r="F5" s="36" t="s">
        <v>3</v>
      </c>
      <c r="G5" s="37"/>
      <c r="H5" s="37"/>
      <c r="I5" s="37"/>
      <c r="J5" s="37"/>
      <c r="K5" s="37"/>
      <c r="L5" s="38"/>
      <c r="M5" s="20"/>
      <c r="N5" s="20"/>
    </row>
    <row r="6" spans="1:14" ht="15" customHeight="1" x14ac:dyDescent="0.2">
      <c r="A6" s="15"/>
      <c r="B6" s="20"/>
      <c r="C6" s="20"/>
      <c r="D6" s="20"/>
      <c r="E6" s="20"/>
      <c r="F6" s="39"/>
      <c r="G6" s="40"/>
      <c r="H6" s="40"/>
      <c r="I6" s="40"/>
      <c r="J6" s="40"/>
      <c r="K6" s="40"/>
      <c r="L6" s="41"/>
      <c r="M6" s="20"/>
      <c r="N6" s="20"/>
    </row>
    <row r="7" spans="1:14" ht="15" customHeight="1" thickBot="1" x14ac:dyDescent="0.25">
      <c r="A7" s="17" t="s">
        <v>4</v>
      </c>
      <c r="B7" s="20"/>
      <c r="C7" s="3">
        <v>0</v>
      </c>
      <c r="D7" s="20"/>
      <c r="E7" s="20"/>
      <c r="F7" s="42"/>
      <c r="G7" s="43"/>
      <c r="H7" s="43"/>
      <c r="I7" s="43"/>
      <c r="J7" s="43"/>
      <c r="K7" s="43"/>
      <c r="L7" s="44"/>
      <c r="M7" s="20"/>
      <c r="N7" s="20"/>
    </row>
    <row r="8" spans="1:14" ht="15" thickTop="1" x14ac:dyDescent="0.2">
      <c r="A8" s="15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5" x14ac:dyDescent="0.25">
      <c r="A9" s="25" t="s">
        <v>5</v>
      </c>
      <c r="B9" s="17" t="s">
        <v>6</v>
      </c>
      <c r="C9" s="2">
        <f>SUM(C3)</f>
        <v>0</v>
      </c>
      <c r="D9" s="22" t="s">
        <v>7</v>
      </c>
      <c r="E9" s="2">
        <f>SUM(C7)</f>
        <v>0</v>
      </c>
      <c r="F9" s="17" t="s">
        <v>8</v>
      </c>
      <c r="G9" s="17" t="s">
        <v>9</v>
      </c>
      <c r="H9" s="8" t="e">
        <f>SUM(C3/C7)</f>
        <v>#DIV/0!</v>
      </c>
      <c r="I9" s="12"/>
      <c r="J9" s="12"/>
      <c r="K9" s="12"/>
      <c r="L9" s="12"/>
      <c r="M9" s="12"/>
      <c r="N9" s="12"/>
    </row>
    <row r="10" spans="1:14" x14ac:dyDescent="0.2">
      <c r="A10" s="1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1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5.75" x14ac:dyDescent="0.25">
      <c r="A12" s="18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15" x14ac:dyDescent="0.25">
      <c r="A13" s="14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">
      <c r="A14" s="17" t="s">
        <v>11</v>
      </c>
      <c r="B14" s="20"/>
      <c r="C14" s="4"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5" customHeight="1" x14ac:dyDescent="0.25">
      <c r="A15" s="14"/>
      <c r="B15" s="56"/>
      <c r="C15" s="56"/>
      <c r="D15" s="13"/>
      <c r="E15" s="26" t="s">
        <v>12</v>
      </c>
      <c r="F15" s="27">
        <v>0.1</v>
      </c>
      <c r="G15" s="13"/>
      <c r="H15" s="53" t="s">
        <v>13</v>
      </c>
      <c r="I15" s="53"/>
      <c r="J15" s="53"/>
      <c r="K15" s="53"/>
      <c r="L15" s="53"/>
      <c r="M15" s="53"/>
      <c r="N15" s="20"/>
    </row>
    <row r="16" spans="1:14" ht="15" customHeight="1" x14ac:dyDescent="0.2">
      <c r="A16" s="17" t="s">
        <v>14</v>
      </c>
      <c r="B16" s="13"/>
      <c r="C16" s="57">
        <v>0</v>
      </c>
      <c r="D16" s="13"/>
      <c r="E16" s="26" t="s">
        <v>15</v>
      </c>
      <c r="F16" s="27">
        <v>0.15</v>
      </c>
      <c r="G16" s="13"/>
      <c r="H16" s="53"/>
      <c r="I16" s="53"/>
      <c r="J16" s="53"/>
      <c r="K16" s="53"/>
      <c r="L16" s="53"/>
      <c r="M16" s="53"/>
      <c r="N16" s="20"/>
    </row>
    <row r="17" spans="1:14" ht="14.25" customHeight="1" x14ac:dyDescent="0.2">
      <c r="A17" s="17" t="s">
        <v>16</v>
      </c>
      <c r="B17" s="29"/>
      <c r="C17" s="57"/>
      <c r="D17" s="13"/>
      <c r="E17" s="26" t="s">
        <v>17</v>
      </c>
      <c r="F17" s="27">
        <v>0.25</v>
      </c>
      <c r="G17" s="13"/>
      <c r="H17" s="53" t="s">
        <v>18</v>
      </c>
      <c r="I17" s="53"/>
      <c r="J17" s="53"/>
      <c r="K17" s="53"/>
      <c r="L17" s="53"/>
      <c r="M17" s="53"/>
      <c r="N17" s="20"/>
    </row>
    <row r="18" spans="1:14" x14ac:dyDescent="0.2">
      <c r="A18" s="17"/>
      <c r="B18" s="54"/>
      <c r="C18" s="54"/>
      <c r="D18" s="13"/>
      <c r="E18" s="26" t="s">
        <v>19</v>
      </c>
      <c r="F18" s="27">
        <v>0.3</v>
      </c>
      <c r="G18" s="13"/>
      <c r="H18" s="53"/>
      <c r="I18" s="53"/>
      <c r="J18" s="53"/>
      <c r="K18" s="53"/>
      <c r="L18" s="53"/>
      <c r="M18" s="53"/>
      <c r="N18" s="20"/>
    </row>
    <row r="19" spans="1:14" x14ac:dyDescent="0.2">
      <c r="A19" s="1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15" x14ac:dyDescent="0.25">
      <c r="A20" s="15" t="s">
        <v>20</v>
      </c>
      <c r="B20" s="17" t="s">
        <v>6</v>
      </c>
      <c r="C20" s="6">
        <f>SUM(C14)</f>
        <v>0</v>
      </c>
      <c r="D20" s="23" t="s">
        <v>21</v>
      </c>
      <c r="E20" s="7">
        <f>SUM(C16)</f>
        <v>0</v>
      </c>
      <c r="F20" s="15" t="s">
        <v>8</v>
      </c>
      <c r="G20" s="15" t="s">
        <v>9</v>
      </c>
      <c r="H20" s="9">
        <f>SUM(C20*E20)</f>
        <v>0</v>
      </c>
      <c r="I20" s="55" t="s">
        <v>22</v>
      </c>
      <c r="J20" s="55"/>
      <c r="K20" s="45" t="s">
        <v>23</v>
      </c>
      <c r="L20" s="45"/>
      <c r="M20" s="45"/>
      <c r="N20" s="12"/>
    </row>
    <row r="21" spans="1:14" ht="15.75" customHeight="1" x14ac:dyDescent="0.2">
      <c r="A21" s="15"/>
      <c r="B21" s="17"/>
      <c r="C21" s="12"/>
      <c r="D21" s="15"/>
      <c r="E21" s="12"/>
      <c r="F21" s="15"/>
      <c r="G21" s="15"/>
      <c r="H21" s="12"/>
      <c r="I21" s="12"/>
      <c r="J21" s="12"/>
      <c r="K21" s="45"/>
      <c r="L21" s="45"/>
      <c r="M21" s="45"/>
      <c r="N21" s="12"/>
    </row>
    <row r="22" spans="1:14" ht="15.75" customHeight="1" thickBot="1" x14ac:dyDescent="0.25">
      <c r="A22" s="15"/>
      <c r="B22" s="17"/>
      <c r="C22" s="12"/>
      <c r="D22" s="15"/>
      <c r="E22" s="12"/>
      <c r="F22" s="15"/>
      <c r="G22" s="15"/>
      <c r="H22" s="12"/>
      <c r="I22" s="12"/>
      <c r="J22" s="12"/>
      <c r="K22" s="12"/>
      <c r="L22" s="12"/>
      <c r="M22" s="12"/>
      <c r="N22" s="12"/>
    </row>
    <row r="23" spans="1:14" ht="15.75" customHeight="1" thickTop="1" thickBot="1" x14ac:dyDescent="0.3">
      <c r="A23" s="16" t="s">
        <v>24</v>
      </c>
      <c r="B23" s="17" t="s">
        <v>6</v>
      </c>
      <c r="C23" s="5">
        <f>SUM(H20)</f>
        <v>0</v>
      </c>
      <c r="D23" s="23" t="s">
        <v>21</v>
      </c>
      <c r="E23" s="7" t="e">
        <f>SUM(H9)</f>
        <v>#DIV/0!</v>
      </c>
      <c r="F23" s="15" t="s">
        <v>8</v>
      </c>
      <c r="G23" s="15" t="s">
        <v>9</v>
      </c>
      <c r="H23" s="11" t="e">
        <f>SUM(C23*E23)</f>
        <v>#DIV/0!</v>
      </c>
      <c r="I23" s="46" t="s">
        <v>22</v>
      </c>
      <c r="J23" s="46"/>
      <c r="K23" s="45" t="s">
        <v>25</v>
      </c>
      <c r="L23" s="45"/>
      <c r="M23" s="45"/>
      <c r="N23" s="12"/>
    </row>
    <row r="24" spans="1:14" ht="17.25" customHeight="1" thickTop="1" x14ac:dyDescent="0.2">
      <c r="A24" s="34" t="s">
        <v>26</v>
      </c>
      <c r="B24" s="17"/>
      <c r="C24" s="12"/>
      <c r="D24" s="15"/>
      <c r="E24" s="12"/>
      <c r="F24" s="15"/>
      <c r="G24" s="15"/>
      <c r="H24" s="24" t="s">
        <v>27</v>
      </c>
      <c r="I24" s="12"/>
      <c r="J24" s="12"/>
      <c r="K24" s="45"/>
      <c r="L24" s="45"/>
      <c r="M24" s="45"/>
      <c r="N24" s="12"/>
    </row>
    <row r="25" spans="1:14" x14ac:dyDescent="0.2">
      <c r="A25" s="15"/>
      <c r="B25" s="17"/>
      <c r="C25" s="12"/>
      <c r="D25" s="15"/>
      <c r="E25" s="12"/>
      <c r="F25" s="15"/>
      <c r="G25" s="15"/>
      <c r="H25" s="12"/>
      <c r="I25" s="12"/>
      <c r="J25" s="12"/>
      <c r="K25" s="45"/>
      <c r="L25" s="45"/>
      <c r="M25" s="45"/>
      <c r="N25" s="12"/>
    </row>
    <row r="26" spans="1:14" ht="15" thickBot="1" x14ac:dyDescent="0.25">
      <c r="A26" s="15"/>
      <c r="B26" s="17"/>
      <c r="C26" s="12"/>
      <c r="D26" s="15"/>
      <c r="E26" s="12"/>
      <c r="F26" s="15"/>
      <c r="G26" s="15"/>
      <c r="H26" s="24"/>
      <c r="I26" s="12"/>
      <c r="J26" s="12"/>
      <c r="K26" s="12"/>
      <c r="L26" s="12"/>
      <c r="M26" s="12"/>
      <c r="N26" s="12"/>
    </row>
    <row r="27" spans="1:14" ht="17.25" thickTop="1" thickBot="1" x14ac:dyDescent="0.3">
      <c r="A27" s="15"/>
      <c r="B27" s="17"/>
      <c r="C27" s="12"/>
      <c r="D27" s="15"/>
      <c r="E27" s="12"/>
      <c r="F27" s="15"/>
      <c r="G27" s="15" t="s">
        <v>9</v>
      </c>
      <c r="H27" s="33" t="e">
        <f>SUM(H23)</f>
        <v>#DIV/0!</v>
      </c>
      <c r="I27" s="46" t="s">
        <v>28</v>
      </c>
      <c r="J27" s="46"/>
      <c r="K27" s="47" t="s">
        <v>29</v>
      </c>
      <c r="L27" s="48"/>
      <c r="M27" s="49"/>
      <c r="N27" s="12"/>
    </row>
    <row r="28" spans="1:14" ht="15.75" thickTop="1" thickBot="1" x14ac:dyDescent="0.25">
      <c r="A28" s="15"/>
      <c r="B28" s="17"/>
      <c r="C28" s="12"/>
      <c r="D28" s="15"/>
      <c r="E28" s="12"/>
      <c r="F28" s="15"/>
      <c r="G28" s="15"/>
      <c r="H28" s="24"/>
      <c r="I28" s="12"/>
      <c r="J28" s="12"/>
      <c r="K28" s="50"/>
      <c r="L28" s="51"/>
      <c r="M28" s="52"/>
      <c r="N28" s="12"/>
    </row>
    <row r="29" spans="1:14" ht="15.75" thickTop="1" thickBot="1" x14ac:dyDescent="0.25">
      <c r="A29" s="15"/>
      <c r="B29" s="17"/>
      <c r="C29" s="12"/>
      <c r="D29" s="15"/>
      <c r="E29" s="12"/>
      <c r="F29" s="15"/>
      <c r="G29" s="15"/>
      <c r="H29" s="12"/>
      <c r="I29" s="12"/>
      <c r="J29" s="12"/>
      <c r="K29" s="12"/>
      <c r="L29" s="12"/>
      <c r="M29" s="12"/>
      <c r="N29" s="12"/>
    </row>
    <row r="30" spans="1:14" ht="15" customHeight="1" thickTop="1" thickBot="1" x14ac:dyDescent="0.3">
      <c r="A30" s="25" t="s">
        <v>30</v>
      </c>
      <c r="B30" s="17" t="s">
        <v>6</v>
      </c>
      <c r="C30" s="5" t="e">
        <f>SUM(H23)</f>
        <v>#DIV/0!</v>
      </c>
      <c r="D30" s="23" t="s">
        <v>7</v>
      </c>
      <c r="E30" s="10">
        <f>SUM(C14)</f>
        <v>0</v>
      </c>
      <c r="F30" s="15" t="s">
        <v>8</v>
      </c>
      <c r="G30" s="15" t="s">
        <v>9</v>
      </c>
      <c r="H30" s="30" t="e">
        <f>SUM(C30/E30)</f>
        <v>#DIV/0!</v>
      </c>
      <c r="I30" s="12"/>
      <c r="J30" s="45" t="s">
        <v>31</v>
      </c>
      <c r="K30" s="45"/>
      <c r="L30" s="45"/>
      <c r="M30" s="45"/>
      <c r="N30" s="12"/>
    </row>
    <row r="31" spans="1:14" ht="15" customHeight="1" thickTop="1" thickBot="1" x14ac:dyDescent="0.3">
      <c r="A31" s="25" t="s">
        <v>32</v>
      </c>
      <c r="B31" s="17"/>
      <c r="C31" s="12"/>
      <c r="D31" s="15"/>
      <c r="E31" s="12"/>
      <c r="F31" s="15"/>
      <c r="G31" s="15"/>
      <c r="H31" s="12"/>
      <c r="I31" s="12"/>
      <c r="J31" s="45"/>
      <c r="K31" s="45"/>
      <c r="L31" s="45"/>
      <c r="M31" s="45"/>
      <c r="N31" s="12"/>
    </row>
    <row r="32" spans="1:14" ht="15" customHeight="1" thickTop="1" thickBot="1" x14ac:dyDescent="0.3">
      <c r="A32" s="32" t="s">
        <v>33</v>
      </c>
      <c r="B32" s="17" t="s">
        <v>6</v>
      </c>
      <c r="C32" s="31">
        <f>SUM(C16)</f>
        <v>0</v>
      </c>
      <c r="D32" s="23" t="s">
        <v>21</v>
      </c>
      <c r="E32" s="7" t="e">
        <f>SUM(H9)</f>
        <v>#DIV/0!</v>
      </c>
      <c r="F32" s="15" t="s">
        <v>8</v>
      </c>
      <c r="G32" s="15" t="s">
        <v>9</v>
      </c>
      <c r="H32" s="30" t="e">
        <f>SUM(C32*E32)</f>
        <v>#DIV/0!</v>
      </c>
      <c r="I32" s="12"/>
      <c r="J32" s="45"/>
      <c r="K32" s="45"/>
      <c r="L32" s="45"/>
      <c r="M32" s="45"/>
      <c r="N32" s="12"/>
    </row>
    <row r="33" spans="1:14" ht="15" thickTop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45"/>
      <c r="K33" s="45"/>
      <c r="L33" s="45"/>
      <c r="M33" s="45"/>
      <c r="N33" s="12"/>
    </row>
    <row r="34" spans="1:14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</sheetData>
  <sheetProtection algorithmName="SHA-512" hashValue="JeLBu+4159av324XauWt5gbGr9qpneP71aUyRC1SyehToj8QWWnBq0AcoVmA8wfwskCQvnV/uCXTutk43k0qoQ==" saltValue="guAFz1Ik5H7DZ3Nd6XlZgw==" spinCount="100000" sheet="1" objects="1" scenarios="1"/>
  <protectedRanges>
    <protectedRange sqref="C5 C7 C14 C16:C17" name="Range1"/>
  </protectedRanges>
  <mergeCells count="13">
    <mergeCell ref="B18:C18"/>
    <mergeCell ref="I20:J20"/>
    <mergeCell ref="B15:C15"/>
    <mergeCell ref="C16:C17"/>
    <mergeCell ref="J30:M33"/>
    <mergeCell ref="K20:M21"/>
    <mergeCell ref="F5:L7"/>
    <mergeCell ref="K23:M25"/>
    <mergeCell ref="I27:J27"/>
    <mergeCell ref="K27:M28"/>
    <mergeCell ref="I23:J23"/>
    <mergeCell ref="H15:M16"/>
    <mergeCell ref="H17:M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610E12852F845B0F14FC663F1C296" ma:contentTypeVersion="27" ma:contentTypeDescription="Create a new document." ma:contentTypeScope="" ma:versionID="38419d60a7215c9be5e4a522de0f960e">
  <xsd:schema xmlns:xsd="http://www.w3.org/2001/XMLSchema" xmlns:xs="http://www.w3.org/2001/XMLSchema" xmlns:p="http://schemas.microsoft.com/office/2006/metadata/properties" xmlns:ns1="http://schemas.microsoft.com/sharepoint/v3" xmlns:ns2="918be825-097a-4c4e-8894-9a02a6d3441b" xmlns:ns3="5683c3d7-aa5c-4165-b9bd-83396eb85818" targetNamespace="http://schemas.microsoft.com/office/2006/metadata/properties" ma:root="true" ma:fieldsID="1ee1e4cee497ca4ede0dd5c6521a4882" ns1:_="" ns2:_="" ns3:_="">
    <xsd:import namespace="http://schemas.microsoft.com/sharepoint/v3"/>
    <xsd:import namespace="918be825-097a-4c4e-8894-9a02a6d3441b"/>
    <xsd:import namespace="5683c3d7-aa5c-4165-b9bd-83396eb858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DateandTime" minOccurs="0"/>
                <xsd:element ref="ns3:MediaLengthInSeconds" minOccurs="0"/>
                <xsd:element ref="ns3:_Flow_SignoffStatu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Thumbnail" minOccurs="0"/>
                <xsd:element ref="ns3:thumb" minOccurs="0"/>
                <xsd:element ref="ns3:MediaServiceSearchProperties" minOccurs="0"/>
                <xsd:element ref="ns3:Sta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be825-097a-4c4e-8894-9a02a6d344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378c0cc-5eed-46af-ac17-02664962a352}" ma:internalName="TaxCatchAll" ma:showField="CatchAllData" ma:web="918be825-097a-4c4e-8894-9a02a6d34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c3d7-aa5c-4165-b9bd-83396eb85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DateandTime" ma:index="22" nillable="true" ma:displayName="Date and Time" ma:format="DateOnly" ma:internalName="DateandTim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humbnail" ma:index="29" nillable="true" ma:displayName="Thumbnail" ma:format="Thumbnail" ma:internalName="Thumbnail">
      <xsd:simpleType>
        <xsd:restriction base="dms:Unknown"/>
      </xsd:simpleType>
    </xsd:element>
    <xsd:element name="thumb" ma:index="30" nillable="true" ma:displayName="thumb" ma:format="Thumbnail" ma:internalName="thumb">
      <xsd:simpleType>
        <xsd:restriction base="dms:Unknown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ff" ma:index="32" nillable="true" ma:displayName="Staff" ma:format="Dropdown" ma:list="UserInfo" ma:SharePointGroup="0" ma:internalName="Staff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5683c3d7-aa5c-4165-b9bd-83396eb85818" xsi:nil="true"/>
    <lcf76f155ced4ddcb4097134ff3c332f xmlns="5683c3d7-aa5c-4165-b9bd-83396eb85818">
      <Terms xmlns="http://schemas.microsoft.com/office/infopath/2007/PartnerControls"/>
    </lcf76f155ced4ddcb4097134ff3c332f>
    <_ip_UnifiedCompliancePolicyProperties xmlns="http://schemas.microsoft.com/sharepoint/v3" xsi:nil="true"/>
    <TaxCatchAll xmlns="918be825-097a-4c4e-8894-9a02a6d3441b" xsi:nil="true"/>
    <DateandTime xmlns="5683c3d7-aa5c-4165-b9bd-83396eb85818" xsi:nil="true"/>
    <Thumbnail xmlns="5683c3d7-aa5c-4165-b9bd-83396eb85818" xsi:nil="true"/>
    <thumb xmlns="5683c3d7-aa5c-4165-b9bd-83396eb85818" xsi:nil="true"/>
    <Staff xmlns="5683c3d7-aa5c-4165-b9bd-83396eb85818">
      <UserInfo>
        <DisplayName/>
        <AccountId xsi:nil="true"/>
        <AccountType/>
      </UserInfo>
    </Staff>
    <SharedWithUsers xmlns="918be825-097a-4c4e-8894-9a02a6d3441b">
      <UserInfo>
        <DisplayName>Nick Leadbeatter</DisplayName>
        <AccountId>104</AccountId>
        <AccountType/>
      </UserInfo>
      <UserInfo>
        <DisplayName>Andrea King</DisplayName>
        <AccountId>100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815ED69-8FA8-4A0E-A1D3-01E1336C3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A545E4-25AD-4211-93E4-671B4D12A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8be825-097a-4c4e-8894-9a02a6d3441b"/>
    <ds:schemaRef ds:uri="5683c3d7-aa5c-4165-b9bd-83396eb85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AB321-31E4-4C09-AC74-5DC837CEAF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683c3d7-aa5c-4165-b9bd-83396eb85818"/>
    <ds:schemaRef ds:uri="918be825-097a-4c4e-8894-9a02a6d344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Joanne Purnell</cp:lastModifiedBy>
  <cp:revision/>
  <dcterms:created xsi:type="dcterms:W3CDTF">2022-07-19T07:08:43Z</dcterms:created>
  <dcterms:modified xsi:type="dcterms:W3CDTF">2024-11-26T09:34:01Z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0x01010027B610E12852F845B0F14FC663F1C296</vt:lpwstr>
  </property>
  <property fmtid="{D5CDD505-2E9C-101B-9397-08002B2CF9AE}" pid="3" name="MediaServiceImageTags">
    <vt:lpwstr/>
  </property>
</Properties>
</file>