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Sheet1" sheetId="1" r:id="rId1"/>
  </sheets>
  <definedNames>
    <definedName name="_xlnm.Print_Area" localSheetId="0">Sheet1!$B$2:$T$55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N42" i="1"/>
  <c r="M42" i="1"/>
  <c r="O38" i="1"/>
  <c r="N38" i="1"/>
  <c r="M38" i="1"/>
  <c r="O34" i="1"/>
  <c r="N34" i="1"/>
  <c r="M34" i="1"/>
  <c r="O22" i="1"/>
  <c r="N22" i="1"/>
  <c r="M22" i="1"/>
  <c r="O26" i="1"/>
  <c r="N26" i="1"/>
  <c r="M26" i="1"/>
  <c r="N30" i="1"/>
  <c r="M30" i="1"/>
  <c r="O30" i="1"/>
  <c r="O14" i="1"/>
  <c r="N14" i="1"/>
  <c r="M14" i="1"/>
  <c r="O10" i="1"/>
  <c r="N10" i="1"/>
  <c r="M10" i="1"/>
</calcChain>
</file>

<file path=xl/sharedStrings.xml><?xml version="1.0" encoding="utf-8"?>
<sst xmlns="http://schemas.openxmlformats.org/spreadsheetml/2006/main" count="75" uniqueCount="34">
  <si>
    <t>FY14/15</t>
  </si>
  <si>
    <t>FY15/16</t>
  </si>
  <si>
    <t>FY16/17</t>
  </si>
  <si>
    <t>Residential care with nursing</t>
  </si>
  <si>
    <t>Residential care without nursing</t>
  </si>
  <si>
    <t>Supported living</t>
  </si>
  <si>
    <t>Comment (optional)</t>
  </si>
  <si>
    <t>FREEDOM OF INFORMATION REQUEST: Community care provision for working age adults (18-64 years) with learning disability</t>
  </si>
  <si>
    <t>Total</t>
  </si>
  <si>
    <t>Placed within your local authority</t>
  </si>
  <si>
    <t>Placed outside your local autority</t>
  </si>
  <si>
    <t>Note: Financial Year runs from 1 April to 31 March.</t>
  </si>
  <si>
    <t>1. For RESIDENTIAL CARE WITH NURSING, please state, for each of the three previous financial years, the sum of commissioned bed days for people with learning disability aged 18-64, split by placement in or outside of your local authority, as well as the total.</t>
  </si>
  <si>
    <t>Supported Living</t>
  </si>
  <si>
    <t>Other questions</t>
  </si>
  <si>
    <t>2. For RESIDENTIAL CARE WITH NURSING, please state, for each of the three previous financial years, the total annual expenditure in £ that relates to the commissioned bed days (as per Question 1), split by placement in or outside of your local authority, as well as the total.</t>
  </si>
  <si>
    <t>3. For RESIDENTIAL CARE WITH NURSING, please state, for each of the three previous financial years, the total number of people with learning disability aged 18-64 for whom you commissioned bed days as per Question 1, split by placement in or outside of your local authority, as well as the total.</t>
  </si>
  <si>
    <t>4. For RESIDENTIAL CARE WITHOUT NURSING, please state, for each of the three previous financial years, the sum of commissioned bed days for people with learning disability aged 18-64, split by placement in or outside of your local authority, as well as the total, as well as the total.</t>
  </si>
  <si>
    <t>5. For RESIDENTIAL CARE WITHOUT NURSING, please state, for each of the three previous financial years, the total annual expenditure in £ that relates to the commissioned bed days (as per Question 4), split by placement in or outside of your local authority, as well as the total.</t>
  </si>
  <si>
    <t>6. For RESIDENTIAL CARE WITHOUT NURSING, please state, for each of the three previous financial years, the total number of people with learning disability aged 18-64 for whom you commissioned bed days as per Question 4, split by placement in or outside of your local authority, as well as the total.</t>
  </si>
  <si>
    <t>7. For SUPPORTED LIVING, please state, for each of the three previous financial years, the sum of commissioned bed days for people with learning disability aged 18-64, split by placement in or outside of your local authority, as well as the total, as well as the total.</t>
  </si>
  <si>
    <t>8. For SUPPORTED LIVING, please state, for each of the three previous financial years, the total annual expenditure in £ that relates to the commissioned bed days (as per Question 7), split by placement in or outside of your local authority, as well as the total.</t>
  </si>
  <si>
    <t>9. For SUPPORTED LIVING, please state, for each of the three previous financial years, the total number of people with learning disability aged 18-64 for whom you commissioned bed days as per Question 7, split by placement in or outside of your local authority, as well as the total.</t>
  </si>
  <si>
    <t>10. Please state, for each of the three previous financial years, the number of people with learning disability aged 18-64 that have been transferred from a residential care placement (both with and without nursing) into a supported living placement</t>
  </si>
  <si>
    <t>11. Please state, for each of the three previous financial years, the number of people with learning disability aged 18-64 that have been transferred from a supported living placemernt into a residential care placement (both with and without nursing).</t>
  </si>
  <si>
    <t>12. Please state, for each of the three previous financial years, the average weekly fees in £ for people with learning disability aged 18-64 across the three placement types of interest.</t>
  </si>
  <si>
    <t>LA:</t>
  </si>
  <si>
    <t>Requested by: James Harrison, jamesharrison623@gmail.com</t>
  </si>
  <si>
    <t>Northumberland</t>
  </si>
  <si>
    <t>Less than five</t>
  </si>
  <si>
    <t>See note to question 7 above.</t>
  </si>
  <si>
    <t>We have not given numbers less than five as this information may be personally identifiable.</t>
  </si>
  <si>
    <t>Definitions of supported living schemes vary.  The figures supplied here and in questions 8 and 9 are based on services registered by the Care Quality Commission as supported living.</t>
  </si>
  <si>
    <t>We have not given numbers less than five as this information may be personally identifiiable.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</si>
</sst>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_-* #,##0_-;\-* #,##0_-;_-* &quot;-&quot;??_-;_-@_-"/>
    <numFmt numFmtId="166" formatCode="_-&quot;£&quot;* #,##0_-;\-&quot;£&quot;* #,##0_-;_-&quot;£&quot;* &quot;-&quot;??_-;_-@_-"/>
    <numFmt numFmtId="167" formatCode="_-[$£-809]* #,##0_-;\-[$£-809]* #,##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1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vertical="top"/>
    </xf>
    <xf numFmtId="0" fontId="4" fillId="4" borderId="0" xfId="0" applyFont="1" applyFill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4" borderId="0" xfId="0" applyFont="1" applyFill="1"/>
    <xf numFmtId="0" fontId="4" fillId="4" borderId="0" xfId="0" applyFont="1" applyFill="1" applyAlignment="1"/>
    <xf numFmtId="0" fontId="4" fillId="4" borderId="0" xfId="0" applyFont="1" applyFill="1" applyBorder="1" applyAlignment="1"/>
    <xf numFmtId="0" fontId="4" fillId="4" borderId="0" xfId="0" applyFont="1" applyFill="1" applyBorder="1"/>
    <xf numFmtId="0" fontId="6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vertical="center" textRotation="90"/>
    </xf>
    <xf numFmtId="164" fontId="4" fillId="4" borderId="0" xfId="0" applyNumberFormat="1" applyFont="1" applyFill="1" applyBorder="1" applyAlignment="1">
      <alignment vertical="top"/>
    </xf>
    <xf numFmtId="0" fontId="6" fillId="3" borderId="1" xfId="0" applyFont="1" applyFill="1" applyBorder="1" applyAlignment="1"/>
    <xf numFmtId="0" fontId="8" fillId="4" borderId="0" xfId="0" applyFont="1" applyFill="1"/>
    <xf numFmtId="0" fontId="7" fillId="4" borderId="0" xfId="0" applyFont="1" applyFill="1" applyBorder="1" applyAlignment="1">
      <alignment vertical="center" textRotation="90"/>
    </xf>
    <xf numFmtId="0" fontId="7" fillId="4" borderId="0" xfId="0" applyFont="1" applyFill="1" applyBorder="1" applyAlignment="1"/>
    <xf numFmtId="0" fontId="4" fillId="0" borderId="1" xfId="0" applyFont="1" applyFill="1" applyBorder="1" applyAlignment="1">
      <alignment vertical="top"/>
    </xf>
    <xf numFmtId="44" fontId="4" fillId="0" borderId="1" xfId="1" applyFont="1" applyFill="1" applyBorder="1" applyAlignment="1">
      <alignment vertical="top"/>
    </xf>
    <xf numFmtId="8" fontId="4" fillId="0" borderId="1" xfId="1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0" fontId="9" fillId="6" borderId="13" xfId="0" applyFont="1" applyFill="1" applyBorder="1" applyAlignment="1">
      <alignment horizontal="center" vertical="center" textRotation="90"/>
    </xf>
    <xf numFmtId="0" fontId="9" fillId="6" borderId="14" xfId="0" applyFont="1" applyFill="1" applyBorder="1" applyAlignment="1">
      <alignment horizontal="center" vertical="center" textRotation="90"/>
    </xf>
    <xf numFmtId="0" fontId="9" fillId="6" borderId="15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7" fillId="5" borderId="13" xfId="0" applyFont="1" applyFill="1" applyBorder="1" applyAlignment="1">
      <alignment horizontal="center" vertical="center" textRotation="90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15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F0F1F6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view="pageBreakPreview" topLeftCell="L1" zoomScale="85" zoomScaleNormal="70" zoomScaleSheetLayoutView="85" workbookViewId="0">
      <selection activeCell="Q34" sqref="Q34:S36"/>
    </sheetView>
  </sheetViews>
  <sheetFormatPr defaultColWidth="0" defaultRowHeight="12.75" zeroHeight="1" x14ac:dyDescent="0.2"/>
  <cols>
    <col min="1" max="1" width="9.140625" style="1" customWidth="1"/>
    <col min="2" max="2" width="2.85546875" style="1" customWidth="1"/>
    <col min="3" max="8" width="9.140625" style="1" customWidth="1"/>
    <col min="9" max="9" width="7.42578125" style="1" customWidth="1"/>
    <col min="10" max="10" width="7.7109375" style="1" customWidth="1"/>
    <col min="11" max="11" width="37.5703125" style="1" customWidth="1"/>
    <col min="12" max="12" width="36.140625" style="1" customWidth="1"/>
    <col min="13" max="15" width="13.85546875" style="1" customWidth="1"/>
    <col min="16" max="19" width="9.140625" style="1" customWidth="1"/>
    <col min="20" max="20" width="2.85546875" style="1" customWidth="1"/>
    <col min="21" max="21" width="9.140625" style="1" customWidth="1"/>
    <col min="22" max="16384" width="9.140625" style="1" hidden="1"/>
  </cols>
  <sheetData>
    <row r="1" spans="2:20" ht="20.100000000000001" customHeight="1" x14ac:dyDescent="0.2"/>
    <row r="2" spans="2:20" ht="1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5.75" x14ac:dyDescent="0.25">
      <c r="B3" s="4"/>
      <c r="C3" s="4"/>
      <c r="D3" s="4"/>
      <c r="E3" s="5" t="s">
        <v>7</v>
      </c>
      <c r="F3" s="6"/>
      <c r="G3" s="6"/>
      <c r="H3" s="6"/>
      <c r="I3" s="6"/>
      <c r="J3" s="6"/>
      <c r="K3" s="7"/>
      <c r="L3" s="7"/>
      <c r="M3" s="6"/>
      <c r="N3" s="6"/>
      <c r="O3" s="6"/>
      <c r="P3" s="6"/>
      <c r="Q3" s="4"/>
      <c r="R3" s="4"/>
      <c r="S3" s="4"/>
      <c r="T3" s="4"/>
    </row>
    <row r="4" spans="2:20" ht="15" x14ac:dyDescent="0.25">
      <c r="B4" s="4"/>
      <c r="C4" s="4"/>
      <c r="D4" s="4"/>
      <c r="E4" s="23" t="s">
        <v>27</v>
      </c>
      <c r="F4" s="6"/>
      <c r="G4" s="6"/>
      <c r="H4" s="6"/>
      <c r="I4" s="6"/>
      <c r="J4" s="6"/>
      <c r="K4" s="7"/>
      <c r="L4" s="7"/>
      <c r="M4" s="6"/>
      <c r="N4" s="6"/>
      <c r="O4" s="6"/>
      <c r="P4" s="6"/>
      <c r="Q4" s="4"/>
      <c r="R4" s="4"/>
      <c r="S4" s="4"/>
      <c r="T4" s="4"/>
    </row>
    <row r="5" spans="2:20" x14ac:dyDescent="0.2">
      <c r="B5" s="4"/>
      <c r="C5" s="4"/>
      <c r="D5" s="4"/>
      <c r="E5" s="8"/>
      <c r="F5" s="8"/>
      <c r="G5" s="8"/>
      <c r="H5" s="8"/>
      <c r="I5" s="8"/>
      <c r="J5" s="8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x14ac:dyDescent="0.2">
      <c r="B6" s="4"/>
      <c r="C6" s="4"/>
      <c r="D6" s="4"/>
      <c r="E6" s="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x14ac:dyDescent="0.2">
      <c r="B7" s="4"/>
      <c r="C7" s="4"/>
      <c r="D7" s="4"/>
      <c r="E7" s="20" t="s">
        <v>26</v>
      </c>
      <c r="F7" s="37" t="s">
        <v>28</v>
      </c>
      <c r="G7" s="38"/>
      <c r="H7" s="38"/>
      <c r="I7" s="38"/>
      <c r="J7" s="38"/>
      <c r="K7" s="39"/>
      <c r="L7" s="4"/>
      <c r="M7" s="4"/>
      <c r="N7" s="4"/>
      <c r="O7" s="4"/>
      <c r="P7" s="4"/>
      <c r="Q7" s="4"/>
      <c r="R7" s="4"/>
      <c r="S7" s="4"/>
      <c r="T7" s="4"/>
    </row>
    <row r="8" spans="2:20" x14ac:dyDescent="0.2">
      <c r="B8" s="4"/>
      <c r="C8" s="4"/>
      <c r="D8" s="4"/>
      <c r="E8" s="9"/>
      <c r="F8" s="4"/>
      <c r="G8" s="4"/>
      <c r="H8" s="4"/>
      <c r="I8" s="4"/>
      <c r="J8" s="4"/>
      <c r="K8" s="4"/>
      <c r="L8" s="4"/>
      <c r="M8" s="8"/>
      <c r="N8" s="8"/>
      <c r="O8" s="8"/>
      <c r="P8" s="4"/>
      <c r="Q8" s="4"/>
      <c r="R8" s="4"/>
      <c r="S8" s="4"/>
      <c r="T8" s="4"/>
    </row>
    <row r="9" spans="2:20" ht="12.75" customHeight="1" x14ac:dyDescent="0.2">
      <c r="B9" s="4"/>
      <c r="C9" s="4"/>
      <c r="D9" s="4"/>
      <c r="E9" s="10"/>
      <c r="F9" s="11"/>
      <c r="G9" s="11"/>
      <c r="H9" s="11"/>
      <c r="I9" s="11"/>
      <c r="J9" s="11"/>
      <c r="K9" s="11"/>
      <c r="L9" s="11"/>
      <c r="M9" s="7" t="s">
        <v>0</v>
      </c>
      <c r="N9" s="7" t="s">
        <v>1</v>
      </c>
      <c r="O9" s="7" t="s">
        <v>2</v>
      </c>
      <c r="P9" s="4"/>
      <c r="Q9" s="53" t="s">
        <v>6</v>
      </c>
      <c r="R9" s="53"/>
      <c r="S9" s="53"/>
      <c r="T9" s="4"/>
    </row>
    <row r="10" spans="2:20" ht="20.100000000000001" customHeight="1" x14ac:dyDescent="0.2">
      <c r="B10" s="4"/>
      <c r="C10" s="40" t="s">
        <v>3</v>
      </c>
      <c r="D10" s="4"/>
      <c r="E10" s="43" t="s">
        <v>12</v>
      </c>
      <c r="F10" s="43"/>
      <c r="G10" s="43"/>
      <c r="H10" s="43"/>
      <c r="I10" s="43"/>
      <c r="J10" s="43"/>
      <c r="K10" s="43"/>
      <c r="L10" s="12" t="s">
        <v>8</v>
      </c>
      <c r="M10" s="27">
        <f t="shared" ref="M10" si="0">SUM(M11:M12)</f>
        <v>1273</v>
      </c>
      <c r="N10" s="27">
        <f t="shared" ref="N10" si="1">SUM(N11:N12)</f>
        <v>1098</v>
      </c>
      <c r="O10" s="27">
        <f>SUM(O11:O12)</f>
        <v>1095</v>
      </c>
      <c r="P10" s="14"/>
      <c r="Q10" s="44"/>
      <c r="R10" s="45"/>
      <c r="S10" s="46"/>
      <c r="T10" s="4"/>
    </row>
    <row r="11" spans="2:20" ht="20.100000000000001" customHeight="1" x14ac:dyDescent="0.2">
      <c r="B11" s="4"/>
      <c r="C11" s="41"/>
      <c r="D11" s="4"/>
      <c r="E11" s="43"/>
      <c r="F11" s="43"/>
      <c r="G11" s="43"/>
      <c r="H11" s="43"/>
      <c r="I11" s="43"/>
      <c r="J11" s="43"/>
      <c r="K11" s="43"/>
      <c r="L11" s="13" t="s">
        <v>9</v>
      </c>
      <c r="M11" s="27">
        <v>730</v>
      </c>
      <c r="N11" s="27">
        <v>366</v>
      </c>
      <c r="O11" s="27">
        <v>365</v>
      </c>
      <c r="P11" s="14"/>
      <c r="Q11" s="47"/>
      <c r="R11" s="48"/>
      <c r="S11" s="49"/>
      <c r="T11" s="4"/>
    </row>
    <row r="12" spans="2:20" ht="20.100000000000001" customHeight="1" x14ac:dyDescent="0.2">
      <c r="B12" s="4"/>
      <c r="C12" s="41"/>
      <c r="D12" s="4"/>
      <c r="E12" s="43"/>
      <c r="F12" s="43"/>
      <c r="G12" s="43"/>
      <c r="H12" s="43"/>
      <c r="I12" s="43"/>
      <c r="J12" s="43"/>
      <c r="K12" s="43"/>
      <c r="L12" s="13" t="s">
        <v>10</v>
      </c>
      <c r="M12" s="27">
        <v>543</v>
      </c>
      <c r="N12" s="27">
        <v>732</v>
      </c>
      <c r="O12" s="27">
        <v>730</v>
      </c>
      <c r="P12" s="14"/>
      <c r="Q12" s="50"/>
      <c r="R12" s="51"/>
      <c r="S12" s="52"/>
      <c r="T12" s="4"/>
    </row>
    <row r="13" spans="2:20" ht="20.100000000000001" customHeight="1" x14ac:dyDescent="0.2">
      <c r="B13" s="4"/>
      <c r="C13" s="41"/>
      <c r="D13" s="4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4"/>
      <c r="Q13" s="17"/>
      <c r="R13" s="17"/>
      <c r="S13" s="17"/>
      <c r="T13" s="4"/>
    </row>
    <row r="14" spans="2:20" ht="20.100000000000001" customHeight="1" x14ac:dyDescent="0.2">
      <c r="B14" s="4"/>
      <c r="C14" s="41"/>
      <c r="D14" s="4"/>
      <c r="E14" s="43" t="s">
        <v>15</v>
      </c>
      <c r="F14" s="43"/>
      <c r="G14" s="43"/>
      <c r="H14" s="43"/>
      <c r="I14" s="43"/>
      <c r="J14" s="43"/>
      <c r="K14" s="43"/>
      <c r="L14" s="12" t="s">
        <v>8</v>
      </c>
      <c r="M14" s="28">
        <f t="shared" ref="M14" si="2">SUM(M15:M16)</f>
        <v>158717.91</v>
      </c>
      <c r="N14" s="28">
        <f t="shared" ref="N14" si="3">SUM(N15:N16)</f>
        <v>151930.78</v>
      </c>
      <c r="O14" s="28">
        <f>SUM(O15:O16)</f>
        <v>152677.94</v>
      </c>
      <c r="P14" s="14"/>
      <c r="Q14" s="44"/>
      <c r="R14" s="45"/>
      <c r="S14" s="46"/>
      <c r="T14" s="4"/>
    </row>
    <row r="15" spans="2:20" ht="20.100000000000001" customHeight="1" x14ac:dyDescent="0.2">
      <c r="B15" s="4"/>
      <c r="C15" s="41"/>
      <c r="D15" s="4"/>
      <c r="E15" s="43"/>
      <c r="F15" s="43"/>
      <c r="G15" s="43"/>
      <c r="H15" s="43"/>
      <c r="I15" s="43"/>
      <c r="J15" s="43"/>
      <c r="K15" s="43"/>
      <c r="L15" s="13" t="s">
        <v>9</v>
      </c>
      <c r="M15" s="28">
        <v>48010.85</v>
      </c>
      <c r="N15" s="28">
        <v>24555.46</v>
      </c>
      <c r="O15" s="28">
        <v>25650.639999999999</v>
      </c>
      <c r="P15" s="14"/>
      <c r="Q15" s="47"/>
      <c r="R15" s="48"/>
      <c r="S15" s="49"/>
      <c r="T15" s="4"/>
    </row>
    <row r="16" spans="2:20" ht="20.100000000000001" customHeight="1" x14ac:dyDescent="0.2">
      <c r="B16" s="4"/>
      <c r="C16" s="41"/>
      <c r="D16" s="4"/>
      <c r="E16" s="43"/>
      <c r="F16" s="43"/>
      <c r="G16" s="43"/>
      <c r="H16" s="43"/>
      <c r="I16" s="43"/>
      <c r="J16" s="43"/>
      <c r="K16" s="43"/>
      <c r="L16" s="13" t="s">
        <v>10</v>
      </c>
      <c r="M16" s="28">
        <v>110707.06</v>
      </c>
      <c r="N16" s="28">
        <v>127375.32</v>
      </c>
      <c r="O16" s="28">
        <v>127027.29999999999</v>
      </c>
      <c r="P16" s="14"/>
      <c r="Q16" s="50"/>
      <c r="R16" s="51"/>
      <c r="S16" s="52"/>
      <c r="T16" s="4"/>
    </row>
    <row r="17" spans="2:20" ht="20.100000000000001" customHeight="1" x14ac:dyDescent="0.2">
      <c r="B17" s="4"/>
      <c r="C17" s="41"/>
      <c r="D17" s="4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4"/>
      <c r="Q17" s="17"/>
      <c r="R17" s="17"/>
      <c r="S17" s="17"/>
      <c r="T17" s="4"/>
    </row>
    <row r="18" spans="2:20" ht="20.100000000000001" customHeight="1" x14ac:dyDescent="0.2">
      <c r="B18" s="4"/>
      <c r="C18" s="41"/>
      <c r="D18" s="4"/>
      <c r="E18" s="43" t="s">
        <v>16</v>
      </c>
      <c r="F18" s="43"/>
      <c r="G18" s="43"/>
      <c r="H18" s="43"/>
      <c r="I18" s="43"/>
      <c r="J18" s="43"/>
      <c r="K18" s="43"/>
      <c r="L18" s="12" t="s">
        <v>8</v>
      </c>
      <c r="M18" s="29" t="s">
        <v>29</v>
      </c>
      <c r="N18" s="29" t="s">
        <v>29</v>
      </c>
      <c r="O18" s="29" t="s">
        <v>29</v>
      </c>
      <c r="P18" s="14"/>
      <c r="Q18" s="66" t="s">
        <v>33</v>
      </c>
      <c r="R18" s="67"/>
      <c r="S18" s="68"/>
      <c r="T18" s="4"/>
    </row>
    <row r="19" spans="2:20" ht="20.100000000000001" customHeight="1" x14ac:dyDescent="0.2">
      <c r="B19" s="4"/>
      <c r="C19" s="41"/>
      <c r="D19" s="4"/>
      <c r="E19" s="43"/>
      <c r="F19" s="43"/>
      <c r="G19" s="43"/>
      <c r="H19" s="43"/>
      <c r="I19" s="43"/>
      <c r="J19" s="43"/>
      <c r="K19" s="43"/>
      <c r="L19" s="13" t="s">
        <v>9</v>
      </c>
      <c r="M19" s="29" t="s">
        <v>29</v>
      </c>
      <c r="N19" s="29" t="s">
        <v>29</v>
      </c>
      <c r="O19" s="29" t="s">
        <v>29</v>
      </c>
      <c r="P19" s="14"/>
      <c r="Q19" s="69"/>
      <c r="R19" s="70"/>
      <c r="S19" s="71"/>
      <c r="T19" s="4"/>
    </row>
    <row r="20" spans="2:20" ht="20.100000000000001" customHeight="1" x14ac:dyDescent="0.2">
      <c r="B20" s="4"/>
      <c r="C20" s="42"/>
      <c r="D20" s="4"/>
      <c r="E20" s="43"/>
      <c r="F20" s="43"/>
      <c r="G20" s="43"/>
      <c r="H20" s="43"/>
      <c r="I20" s="43"/>
      <c r="J20" s="43"/>
      <c r="K20" s="43"/>
      <c r="L20" s="13" t="s">
        <v>10</v>
      </c>
      <c r="M20" s="29" t="s">
        <v>29</v>
      </c>
      <c r="N20" s="29" t="s">
        <v>29</v>
      </c>
      <c r="O20" s="29" t="s">
        <v>29</v>
      </c>
      <c r="P20" s="14"/>
      <c r="Q20" s="72"/>
      <c r="R20" s="73"/>
      <c r="S20" s="74"/>
      <c r="T20" s="4"/>
    </row>
    <row r="21" spans="2:20" ht="20.100000000000001" customHeight="1" x14ac:dyDescent="0.2">
      <c r="B21" s="4"/>
      <c r="C21" s="21"/>
      <c r="D21" s="4"/>
      <c r="E21" s="15"/>
      <c r="F21" s="15"/>
      <c r="G21" s="15"/>
      <c r="H21" s="15"/>
      <c r="I21" s="15"/>
      <c r="J21" s="15"/>
      <c r="K21" s="15"/>
      <c r="L21" s="16"/>
      <c r="M21" s="16"/>
      <c r="N21" s="16"/>
      <c r="O21" s="16"/>
      <c r="P21" s="14"/>
      <c r="Q21" s="17"/>
      <c r="R21" s="17"/>
      <c r="S21" s="17"/>
      <c r="T21" s="4"/>
    </row>
    <row r="22" spans="2:20" ht="20.100000000000001" customHeight="1" x14ac:dyDescent="0.2">
      <c r="B22" s="4"/>
      <c r="C22" s="40" t="s">
        <v>4</v>
      </c>
      <c r="D22" s="4"/>
      <c r="E22" s="43" t="s">
        <v>17</v>
      </c>
      <c r="F22" s="43"/>
      <c r="G22" s="43"/>
      <c r="H22" s="43"/>
      <c r="I22" s="43"/>
      <c r="J22" s="43"/>
      <c r="K22" s="43"/>
      <c r="L22" s="12" t="s">
        <v>8</v>
      </c>
      <c r="M22" s="30">
        <f t="shared" ref="M22" si="4">SUM(M23:M24)</f>
        <v>65126</v>
      </c>
      <c r="N22" s="30">
        <f t="shared" ref="N22" si="5">SUM(N23:N24)</f>
        <v>58479</v>
      </c>
      <c r="O22" s="30">
        <f>SUM(O23:O24)</f>
        <v>53348</v>
      </c>
      <c r="P22" s="14"/>
      <c r="Q22" s="44"/>
      <c r="R22" s="45"/>
      <c r="S22" s="46"/>
      <c r="T22" s="4"/>
    </row>
    <row r="23" spans="2:20" ht="20.100000000000001" customHeight="1" x14ac:dyDescent="0.2">
      <c r="B23" s="4"/>
      <c r="C23" s="41"/>
      <c r="D23" s="4"/>
      <c r="E23" s="43"/>
      <c r="F23" s="43"/>
      <c r="G23" s="43"/>
      <c r="H23" s="43"/>
      <c r="I23" s="43"/>
      <c r="J23" s="43"/>
      <c r="K23" s="43"/>
      <c r="L23" s="13" t="s">
        <v>9</v>
      </c>
      <c r="M23" s="30">
        <v>47766</v>
      </c>
      <c r="N23" s="30">
        <v>41621</v>
      </c>
      <c r="O23" s="30">
        <v>37468</v>
      </c>
      <c r="P23" s="14"/>
      <c r="Q23" s="47"/>
      <c r="R23" s="48"/>
      <c r="S23" s="49"/>
      <c r="T23" s="4"/>
    </row>
    <row r="24" spans="2:20" ht="20.100000000000001" customHeight="1" x14ac:dyDescent="0.2">
      <c r="B24" s="4"/>
      <c r="C24" s="41"/>
      <c r="D24" s="4"/>
      <c r="E24" s="43"/>
      <c r="F24" s="43"/>
      <c r="G24" s="43"/>
      <c r="H24" s="43"/>
      <c r="I24" s="43"/>
      <c r="J24" s="43"/>
      <c r="K24" s="43"/>
      <c r="L24" s="13" t="s">
        <v>10</v>
      </c>
      <c r="M24" s="30">
        <v>17360</v>
      </c>
      <c r="N24" s="30">
        <v>16858</v>
      </c>
      <c r="O24" s="30">
        <v>15880</v>
      </c>
      <c r="P24" s="14"/>
      <c r="Q24" s="50"/>
      <c r="R24" s="51"/>
      <c r="S24" s="52"/>
      <c r="T24" s="4"/>
    </row>
    <row r="25" spans="2:20" ht="20.100000000000001" customHeight="1" x14ac:dyDescent="0.2">
      <c r="B25" s="4"/>
      <c r="C25" s="41"/>
      <c r="D25" s="4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4"/>
      <c r="Q25" s="17"/>
      <c r="R25" s="17"/>
      <c r="S25" s="17"/>
      <c r="T25" s="4"/>
    </row>
    <row r="26" spans="2:20" ht="20.100000000000001" customHeight="1" x14ac:dyDescent="0.2">
      <c r="B26" s="4"/>
      <c r="C26" s="41"/>
      <c r="D26" s="4"/>
      <c r="E26" s="43" t="s">
        <v>18</v>
      </c>
      <c r="F26" s="43"/>
      <c r="G26" s="43"/>
      <c r="H26" s="43"/>
      <c r="I26" s="43"/>
      <c r="J26" s="43"/>
      <c r="K26" s="43"/>
      <c r="L26" s="12" t="s">
        <v>8</v>
      </c>
      <c r="M26" s="28">
        <f t="shared" ref="M26" si="6">SUM(M27:M28)</f>
        <v>9225824.3100000005</v>
      </c>
      <c r="N26" s="28">
        <f t="shared" ref="N26" si="7">SUM(N27:N28)</f>
        <v>8741794.4800000004</v>
      </c>
      <c r="O26" s="28">
        <f>SUM(O27:O28)</f>
        <v>8028779.5799999982</v>
      </c>
      <c r="P26" s="14"/>
      <c r="Q26" s="44"/>
      <c r="R26" s="45"/>
      <c r="S26" s="46"/>
      <c r="T26" s="4"/>
    </row>
    <row r="27" spans="2:20" ht="20.100000000000001" customHeight="1" x14ac:dyDescent="0.2">
      <c r="B27" s="4"/>
      <c r="C27" s="41"/>
      <c r="D27" s="4"/>
      <c r="E27" s="43"/>
      <c r="F27" s="43"/>
      <c r="G27" s="43"/>
      <c r="H27" s="43"/>
      <c r="I27" s="43"/>
      <c r="J27" s="43"/>
      <c r="K27" s="43"/>
      <c r="L27" s="13" t="s">
        <v>9</v>
      </c>
      <c r="M27" s="28">
        <v>5429709.1500000004</v>
      </c>
      <c r="N27" s="28">
        <v>5010030.46</v>
      </c>
      <c r="O27" s="28">
        <v>4480838.8199999975</v>
      </c>
      <c r="P27" s="14"/>
      <c r="Q27" s="47"/>
      <c r="R27" s="48"/>
      <c r="S27" s="49"/>
      <c r="T27" s="4"/>
    </row>
    <row r="28" spans="2:20" ht="20.100000000000001" customHeight="1" x14ac:dyDescent="0.2">
      <c r="B28" s="4"/>
      <c r="C28" s="41"/>
      <c r="D28" s="4"/>
      <c r="E28" s="43"/>
      <c r="F28" s="43"/>
      <c r="G28" s="43"/>
      <c r="H28" s="43"/>
      <c r="I28" s="43"/>
      <c r="J28" s="43"/>
      <c r="K28" s="43"/>
      <c r="L28" s="13" t="s">
        <v>10</v>
      </c>
      <c r="M28" s="28">
        <v>3796115.16</v>
      </c>
      <c r="N28" s="28">
        <v>3731764.02</v>
      </c>
      <c r="O28" s="28">
        <v>3547940.7600000012</v>
      </c>
      <c r="P28" s="14"/>
      <c r="Q28" s="50"/>
      <c r="R28" s="51"/>
      <c r="S28" s="52"/>
      <c r="T28" s="4"/>
    </row>
    <row r="29" spans="2:20" ht="20.100000000000001" customHeight="1" x14ac:dyDescent="0.2">
      <c r="B29" s="4"/>
      <c r="C29" s="41"/>
      <c r="D29" s="4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4"/>
      <c r="Q29" s="17"/>
      <c r="R29" s="17"/>
      <c r="S29" s="17"/>
      <c r="T29" s="4"/>
    </row>
    <row r="30" spans="2:20" ht="20.100000000000001" customHeight="1" x14ac:dyDescent="0.2">
      <c r="B30" s="4"/>
      <c r="C30" s="41"/>
      <c r="D30" s="4"/>
      <c r="E30" s="43" t="s">
        <v>19</v>
      </c>
      <c r="F30" s="43"/>
      <c r="G30" s="43"/>
      <c r="H30" s="43"/>
      <c r="I30" s="43"/>
      <c r="J30" s="43"/>
      <c r="K30" s="43"/>
      <c r="L30" s="12" t="s">
        <v>8</v>
      </c>
      <c r="M30" s="3">
        <f t="shared" ref="M30:N30" si="8">SUM(M31:M32)</f>
        <v>200</v>
      </c>
      <c r="N30" s="3">
        <f t="shared" si="8"/>
        <v>174</v>
      </c>
      <c r="O30" s="3">
        <f>SUM(O31:O32)</f>
        <v>166</v>
      </c>
      <c r="P30" s="14"/>
      <c r="Q30" s="44"/>
      <c r="R30" s="45"/>
      <c r="S30" s="46"/>
      <c r="T30" s="4"/>
    </row>
    <row r="31" spans="2:20" ht="20.100000000000001" customHeight="1" x14ac:dyDescent="0.2">
      <c r="B31" s="4"/>
      <c r="C31" s="41"/>
      <c r="D31" s="4"/>
      <c r="E31" s="43"/>
      <c r="F31" s="43"/>
      <c r="G31" s="43"/>
      <c r="H31" s="43"/>
      <c r="I31" s="43"/>
      <c r="J31" s="43"/>
      <c r="K31" s="43"/>
      <c r="L31" s="13" t="s">
        <v>9</v>
      </c>
      <c r="M31" s="3">
        <v>149</v>
      </c>
      <c r="N31" s="3">
        <v>123</v>
      </c>
      <c r="O31" s="3">
        <v>115</v>
      </c>
      <c r="P31" s="14"/>
      <c r="Q31" s="47"/>
      <c r="R31" s="48"/>
      <c r="S31" s="49"/>
      <c r="T31" s="4"/>
    </row>
    <row r="32" spans="2:20" ht="20.100000000000001" customHeight="1" x14ac:dyDescent="0.2">
      <c r="B32" s="4"/>
      <c r="C32" s="42"/>
      <c r="D32" s="4"/>
      <c r="E32" s="43"/>
      <c r="F32" s="43"/>
      <c r="G32" s="43"/>
      <c r="H32" s="43"/>
      <c r="I32" s="43"/>
      <c r="J32" s="43"/>
      <c r="K32" s="43"/>
      <c r="L32" s="13" t="s">
        <v>10</v>
      </c>
      <c r="M32" s="3">
        <v>51</v>
      </c>
      <c r="N32" s="3">
        <v>51</v>
      </c>
      <c r="O32" s="3">
        <v>51</v>
      </c>
      <c r="P32" s="14"/>
      <c r="Q32" s="50"/>
      <c r="R32" s="51"/>
      <c r="S32" s="52"/>
      <c r="T32" s="4"/>
    </row>
    <row r="33" spans="2:20" ht="20.100000000000001" customHeight="1" x14ac:dyDescent="0.2">
      <c r="B33" s="4"/>
      <c r="C33" s="22"/>
      <c r="D33" s="4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6"/>
      <c r="P33" s="14"/>
      <c r="Q33" s="17"/>
      <c r="R33" s="17"/>
      <c r="S33" s="17"/>
      <c r="T33" s="4"/>
    </row>
    <row r="34" spans="2:20" ht="20.100000000000001" customHeight="1" x14ac:dyDescent="0.2">
      <c r="B34" s="4"/>
      <c r="C34" s="40" t="s">
        <v>13</v>
      </c>
      <c r="D34" s="4"/>
      <c r="E34" s="43" t="s">
        <v>20</v>
      </c>
      <c r="F34" s="43"/>
      <c r="G34" s="43"/>
      <c r="H34" s="43"/>
      <c r="I34" s="43"/>
      <c r="J34" s="43"/>
      <c r="K34" s="43"/>
      <c r="L34" s="12" t="s">
        <v>8</v>
      </c>
      <c r="M34" s="24">
        <f t="shared" ref="M34" si="9">SUM(M35:M36)</f>
        <v>11621</v>
      </c>
      <c r="N34" s="24">
        <f t="shared" ref="N34" si="10">SUM(N35:N36)</f>
        <v>26192</v>
      </c>
      <c r="O34" s="24">
        <f>SUM(O35:O36)</f>
        <v>29472</v>
      </c>
      <c r="P34" s="14"/>
      <c r="Q34" s="66" t="s">
        <v>32</v>
      </c>
      <c r="R34" s="67"/>
      <c r="S34" s="68"/>
      <c r="T34" s="4"/>
    </row>
    <row r="35" spans="2:20" ht="20.100000000000001" customHeight="1" x14ac:dyDescent="0.2">
      <c r="B35" s="4"/>
      <c r="C35" s="41"/>
      <c r="D35" s="4"/>
      <c r="E35" s="43"/>
      <c r="F35" s="43"/>
      <c r="G35" s="43"/>
      <c r="H35" s="43"/>
      <c r="I35" s="43"/>
      <c r="J35" s="43"/>
      <c r="K35" s="43"/>
      <c r="L35" s="13" t="s">
        <v>9</v>
      </c>
      <c r="M35" s="24">
        <v>11621</v>
      </c>
      <c r="N35" s="24">
        <v>26192</v>
      </c>
      <c r="O35" s="24">
        <v>29472</v>
      </c>
      <c r="P35" s="14"/>
      <c r="Q35" s="69"/>
      <c r="R35" s="70"/>
      <c r="S35" s="71"/>
      <c r="T35" s="4"/>
    </row>
    <row r="36" spans="2:20" ht="20.100000000000001" customHeight="1" x14ac:dyDescent="0.2">
      <c r="B36" s="4"/>
      <c r="C36" s="41"/>
      <c r="D36" s="4"/>
      <c r="E36" s="43"/>
      <c r="F36" s="43"/>
      <c r="G36" s="43"/>
      <c r="H36" s="43"/>
      <c r="I36" s="43"/>
      <c r="J36" s="43"/>
      <c r="K36" s="43"/>
      <c r="L36" s="13" t="s">
        <v>10</v>
      </c>
      <c r="M36" s="24">
        <v>0</v>
      </c>
      <c r="N36" s="24">
        <v>0</v>
      </c>
      <c r="O36" s="24">
        <v>0</v>
      </c>
      <c r="P36" s="14"/>
      <c r="Q36" s="72"/>
      <c r="R36" s="73"/>
      <c r="S36" s="74"/>
      <c r="T36" s="4"/>
    </row>
    <row r="37" spans="2:20" ht="20.100000000000001" customHeight="1" x14ac:dyDescent="0.2">
      <c r="B37" s="4"/>
      <c r="C37" s="41"/>
      <c r="D37" s="4"/>
      <c r="E37" s="15"/>
      <c r="F37" s="15"/>
      <c r="G37" s="15"/>
      <c r="H37" s="15"/>
      <c r="I37" s="15"/>
      <c r="J37" s="15"/>
      <c r="K37" s="15"/>
      <c r="L37" s="16"/>
      <c r="M37" s="16"/>
      <c r="N37" s="16"/>
      <c r="O37" s="16"/>
      <c r="P37" s="14"/>
      <c r="Q37" s="17"/>
      <c r="R37" s="17"/>
      <c r="S37" s="17"/>
      <c r="T37" s="4"/>
    </row>
    <row r="38" spans="2:20" ht="20.100000000000001" customHeight="1" x14ac:dyDescent="0.2">
      <c r="B38" s="4"/>
      <c r="C38" s="41"/>
      <c r="D38" s="4"/>
      <c r="E38" s="43" t="s">
        <v>21</v>
      </c>
      <c r="F38" s="43"/>
      <c r="G38" s="43"/>
      <c r="H38" s="43"/>
      <c r="I38" s="43"/>
      <c r="J38" s="43"/>
      <c r="K38" s="43"/>
      <c r="L38" s="12" t="s">
        <v>8</v>
      </c>
      <c r="M38" s="25">
        <f t="shared" ref="M38" si="11">SUM(M39:M40)</f>
        <v>709589.98999999987</v>
      </c>
      <c r="N38" s="25">
        <f t="shared" ref="N38" si="12">SUM(N39:N40)</f>
        <v>1513683.7599999988</v>
      </c>
      <c r="O38" s="25">
        <f>SUM(O39:O40)</f>
        <v>1668857.8199999959</v>
      </c>
      <c r="P38" s="14"/>
      <c r="Q38" s="57" t="s">
        <v>30</v>
      </c>
      <c r="R38" s="58"/>
      <c r="S38" s="59"/>
      <c r="T38" s="4"/>
    </row>
    <row r="39" spans="2:20" ht="20.100000000000001" customHeight="1" x14ac:dyDescent="0.2">
      <c r="B39" s="4"/>
      <c r="C39" s="41"/>
      <c r="D39" s="4"/>
      <c r="E39" s="43"/>
      <c r="F39" s="43"/>
      <c r="G39" s="43"/>
      <c r="H39" s="43"/>
      <c r="I39" s="43"/>
      <c r="J39" s="43"/>
      <c r="K39" s="43"/>
      <c r="L39" s="13" t="s">
        <v>9</v>
      </c>
      <c r="M39" s="25">
        <v>709589.98999999987</v>
      </c>
      <c r="N39" s="26">
        <v>1513683.7599999988</v>
      </c>
      <c r="O39" s="25">
        <v>1668857.8199999959</v>
      </c>
      <c r="P39" s="14"/>
      <c r="Q39" s="60"/>
      <c r="R39" s="61"/>
      <c r="S39" s="62"/>
      <c r="T39" s="4"/>
    </row>
    <row r="40" spans="2:20" ht="20.100000000000001" customHeight="1" x14ac:dyDescent="0.2">
      <c r="B40" s="4"/>
      <c r="C40" s="41"/>
      <c r="D40" s="4"/>
      <c r="E40" s="43"/>
      <c r="F40" s="43"/>
      <c r="G40" s="43"/>
      <c r="H40" s="43"/>
      <c r="I40" s="43"/>
      <c r="J40" s="43"/>
      <c r="K40" s="43"/>
      <c r="L40" s="13" t="s">
        <v>10</v>
      </c>
      <c r="M40" s="25">
        <v>0</v>
      </c>
      <c r="N40" s="25">
        <v>0</v>
      </c>
      <c r="O40" s="25">
        <v>0</v>
      </c>
      <c r="P40" s="14"/>
      <c r="Q40" s="63"/>
      <c r="R40" s="64"/>
      <c r="S40" s="65"/>
      <c r="T40" s="4"/>
    </row>
    <row r="41" spans="2:20" ht="20.100000000000001" customHeight="1" x14ac:dyDescent="0.2">
      <c r="B41" s="4"/>
      <c r="C41" s="41"/>
      <c r="D41" s="4"/>
      <c r="E41" s="15"/>
      <c r="F41" s="15"/>
      <c r="G41" s="15"/>
      <c r="H41" s="15"/>
      <c r="I41" s="15"/>
      <c r="J41" s="15"/>
      <c r="K41" s="15"/>
      <c r="L41" s="16"/>
      <c r="M41" s="16"/>
      <c r="N41" s="16"/>
      <c r="O41" s="16"/>
      <c r="P41" s="14"/>
      <c r="Q41" s="17"/>
      <c r="R41" s="17"/>
      <c r="S41" s="17"/>
      <c r="T41" s="4"/>
    </row>
    <row r="42" spans="2:20" ht="20.100000000000001" customHeight="1" x14ac:dyDescent="0.2">
      <c r="B42" s="4"/>
      <c r="C42" s="41"/>
      <c r="D42" s="4"/>
      <c r="E42" s="43" t="s">
        <v>22</v>
      </c>
      <c r="F42" s="43"/>
      <c r="G42" s="43"/>
      <c r="H42" s="43"/>
      <c r="I42" s="43"/>
      <c r="J42" s="43"/>
      <c r="K42" s="43"/>
      <c r="L42" s="12" t="s">
        <v>8</v>
      </c>
      <c r="M42" s="24">
        <f t="shared" ref="M42" si="13">SUM(M43:M44)</f>
        <v>39</v>
      </c>
      <c r="N42" s="24">
        <f t="shared" ref="N42" si="14">SUM(N43:N44)</f>
        <v>93</v>
      </c>
      <c r="O42" s="24">
        <f>SUM(O43:O44)</f>
        <v>89</v>
      </c>
      <c r="P42" s="14"/>
      <c r="Q42" s="57" t="s">
        <v>30</v>
      </c>
      <c r="R42" s="58"/>
      <c r="S42" s="59"/>
      <c r="T42" s="4"/>
    </row>
    <row r="43" spans="2:20" ht="20.100000000000001" customHeight="1" x14ac:dyDescent="0.2">
      <c r="B43" s="4"/>
      <c r="C43" s="41"/>
      <c r="D43" s="4"/>
      <c r="E43" s="43"/>
      <c r="F43" s="43"/>
      <c r="G43" s="43"/>
      <c r="H43" s="43"/>
      <c r="I43" s="43"/>
      <c r="J43" s="43"/>
      <c r="K43" s="43"/>
      <c r="L43" s="13" t="s">
        <v>9</v>
      </c>
      <c r="M43" s="24">
        <v>39</v>
      </c>
      <c r="N43" s="24">
        <v>93</v>
      </c>
      <c r="O43" s="24">
        <v>89</v>
      </c>
      <c r="P43" s="14"/>
      <c r="Q43" s="60"/>
      <c r="R43" s="61"/>
      <c r="S43" s="62"/>
      <c r="T43" s="4"/>
    </row>
    <row r="44" spans="2:20" ht="20.100000000000001" customHeight="1" x14ac:dyDescent="0.2">
      <c r="B44" s="4"/>
      <c r="C44" s="42"/>
      <c r="D44" s="4"/>
      <c r="E44" s="43"/>
      <c r="F44" s="43"/>
      <c r="G44" s="43"/>
      <c r="H44" s="43"/>
      <c r="I44" s="43"/>
      <c r="J44" s="43"/>
      <c r="K44" s="43"/>
      <c r="L44" s="13" t="s">
        <v>10</v>
      </c>
      <c r="M44" s="24">
        <v>0</v>
      </c>
      <c r="N44" s="24">
        <v>0</v>
      </c>
      <c r="O44" s="24">
        <v>0</v>
      </c>
      <c r="P44" s="14"/>
      <c r="Q44" s="63"/>
      <c r="R44" s="64"/>
      <c r="S44" s="65"/>
      <c r="T44" s="4"/>
    </row>
    <row r="45" spans="2:20" ht="20.100000000000001" customHeight="1" x14ac:dyDescent="0.2">
      <c r="B45" s="4"/>
      <c r="C45" s="21"/>
      <c r="D45" s="4"/>
      <c r="E45" s="15"/>
      <c r="F45" s="15"/>
      <c r="G45" s="15"/>
      <c r="H45" s="15"/>
      <c r="I45" s="15"/>
      <c r="J45" s="15"/>
      <c r="K45" s="15"/>
      <c r="L45" s="16"/>
      <c r="M45" s="16"/>
      <c r="N45" s="16"/>
      <c r="O45" s="16"/>
      <c r="P45" s="14"/>
      <c r="Q45" s="14"/>
      <c r="R45" s="14"/>
      <c r="S45" s="14"/>
      <c r="T45" s="4"/>
    </row>
    <row r="46" spans="2:20" ht="60" customHeight="1" x14ac:dyDescent="0.2">
      <c r="B46" s="4"/>
      <c r="C46" s="34" t="s">
        <v>14</v>
      </c>
      <c r="D46" s="4"/>
      <c r="E46" s="43" t="s">
        <v>23</v>
      </c>
      <c r="F46" s="43"/>
      <c r="G46" s="43"/>
      <c r="H46" s="43"/>
      <c r="I46" s="43"/>
      <c r="J46" s="43"/>
      <c r="K46" s="43"/>
      <c r="L46" s="16"/>
      <c r="M46" s="31">
        <v>0</v>
      </c>
      <c r="N46" s="29" t="s">
        <v>29</v>
      </c>
      <c r="O46" s="29" t="s">
        <v>29</v>
      </c>
      <c r="P46" s="14"/>
      <c r="Q46" s="54" t="s">
        <v>31</v>
      </c>
      <c r="R46" s="55"/>
      <c r="S46" s="56"/>
      <c r="T46" s="4"/>
    </row>
    <row r="47" spans="2:20" ht="20.100000000000001" customHeight="1" x14ac:dyDescent="0.2">
      <c r="B47" s="4"/>
      <c r="C47" s="35"/>
      <c r="D47" s="4"/>
      <c r="E47" s="15"/>
      <c r="F47" s="15"/>
      <c r="G47" s="15"/>
      <c r="H47" s="15"/>
      <c r="I47" s="15"/>
      <c r="J47" s="15"/>
      <c r="K47" s="15"/>
      <c r="L47" s="16"/>
      <c r="M47" s="16"/>
      <c r="N47" s="16"/>
      <c r="O47" s="16"/>
      <c r="P47" s="14"/>
      <c r="Q47" s="14"/>
      <c r="R47" s="14"/>
      <c r="S47" s="14"/>
      <c r="T47" s="4"/>
    </row>
    <row r="48" spans="2:20" ht="60" customHeight="1" x14ac:dyDescent="0.2">
      <c r="B48" s="4"/>
      <c r="C48" s="35"/>
      <c r="D48" s="4"/>
      <c r="E48" s="43" t="s">
        <v>24</v>
      </c>
      <c r="F48" s="43"/>
      <c r="G48" s="43"/>
      <c r="H48" s="43"/>
      <c r="I48" s="43"/>
      <c r="J48" s="43"/>
      <c r="K48" s="43"/>
      <c r="L48" s="16"/>
      <c r="M48" s="29" t="s">
        <v>29</v>
      </c>
      <c r="N48" s="29" t="s">
        <v>29</v>
      </c>
      <c r="O48" s="29" t="s">
        <v>29</v>
      </c>
      <c r="P48" s="14"/>
      <c r="Q48" s="54" t="s">
        <v>31</v>
      </c>
      <c r="R48" s="55"/>
      <c r="S48" s="56"/>
      <c r="T48" s="4"/>
    </row>
    <row r="49" spans="2:20" ht="20.100000000000001" customHeight="1" x14ac:dyDescent="0.2">
      <c r="B49" s="4"/>
      <c r="C49" s="35"/>
      <c r="D49" s="4"/>
      <c r="E49" s="15"/>
      <c r="F49" s="15"/>
      <c r="G49" s="15"/>
      <c r="H49" s="15"/>
      <c r="I49" s="15"/>
      <c r="J49" s="15"/>
      <c r="K49" s="15"/>
      <c r="L49" s="16"/>
      <c r="M49" s="16"/>
      <c r="N49" s="16"/>
      <c r="O49" s="16"/>
      <c r="P49" s="14"/>
      <c r="Q49" s="14"/>
      <c r="R49" s="14"/>
      <c r="S49" s="14"/>
      <c r="T49" s="4"/>
    </row>
    <row r="50" spans="2:20" ht="20.100000000000001" customHeight="1" x14ac:dyDescent="0.2">
      <c r="B50" s="4"/>
      <c r="C50" s="35"/>
      <c r="D50" s="4"/>
      <c r="E50" s="43" t="s">
        <v>25</v>
      </c>
      <c r="F50" s="43"/>
      <c r="G50" s="43"/>
      <c r="H50" s="43"/>
      <c r="I50" s="43"/>
      <c r="J50" s="43"/>
      <c r="K50" s="43"/>
      <c r="L50" s="13" t="s">
        <v>3</v>
      </c>
      <c r="M50" s="32">
        <v>872.76148469999998</v>
      </c>
      <c r="N50" s="32">
        <v>968.59331510000004</v>
      </c>
      <c r="O50" s="32">
        <v>976.02336070000001</v>
      </c>
      <c r="P50" s="14"/>
      <c r="Q50" s="44"/>
      <c r="R50" s="45"/>
      <c r="S50" s="46"/>
      <c r="T50" s="4"/>
    </row>
    <row r="51" spans="2:20" ht="20.100000000000001" customHeight="1" x14ac:dyDescent="0.2">
      <c r="B51" s="4"/>
      <c r="C51" s="35"/>
      <c r="D51" s="4"/>
      <c r="E51" s="43"/>
      <c r="F51" s="43"/>
      <c r="G51" s="43"/>
      <c r="H51" s="43"/>
      <c r="I51" s="43"/>
      <c r="J51" s="43"/>
      <c r="K51" s="43"/>
      <c r="L51" s="13" t="s">
        <v>4</v>
      </c>
      <c r="M51" s="32">
        <v>1014.475336</v>
      </c>
      <c r="N51" s="32">
        <v>1066.198989</v>
      </c>
      <c r="O51" s="32">
        <v>1067.7205779999999</v>
      </c>
      <c r="P51" s="14"/>
      <c r="Q51" s="47"/>
      <c r="R51" s="48"/>
      <c r="S51" s="49"/>
      <c r="T51" s="4"/>
    </row>
    <row r="52" spans="2:20" ht="20.100000000000001" customHeight="1" x14ac:dyDescent="0.2">
      <c r="B52" s="4"/>
      <c r="C52" s="36"/>
      <c r="D52" s="4"/>
      <c r="E52" s="43"/>
      <c r="F52" s="43"/>
      <c r="G52" s="43"/>
      <c r="H52" s="43"/>
      <c r="I52" s="43"/>
      <c r="J52" s="43"/>
      <c r="K52" s="43"/>
      <c r="L52" s="13" t="s">
        <v>5</v>
      </c>
      <c r="M52" s="33">
        <v>491.14437461272911</v>
      </c>
      <c r="N52" s="33">
        <v>456.40406804963777</v>
      </c>
      <c r="O52" s="33">
        <v>406.76362934029191</v>
      </c>
      <c r="P52" s="14"/>
      <c r="Q52" s="50"/>
      <c r="R52" s="51"/>
      <c r="S52" s="52"/>
      <c r="T52" s="4"/>
    </row>
    <row r="53" spans="2:20" ht="20.100000000000001" customHeight="1" x14ac:dyDescent="0.2">
      <c r="B53" s="4"/>
      <c r="C53" s="18"/>
      <c r="D53" s="4"/>
      <c r="E53" s="15"/>
      <c r="F53" s="15"/>
      <c r="G53" s="15"/>
      <c r="H53" s="15"/>
      <c r="I53" s="15"/>
      <c r="J53" s="15"/>
      <c r="K53" s="15"/>
      <c r="L53" s="16"/>
      <c r="M53" s="19"/>
      <c r="N53" s="19"/>
      <c r="O53" s="19"/>
      <c r="P53" s="14"/>
      <c r="Q53" s="17"/>
      <c r="R53" s="17"/>
      <c r="S53" s="17"/>
      <c r="T53" s="4"/>
    </row>
    <row r="54" spans="2:20" ht="20.100000000000001" customHeight="1" x14ac:dyDescent="0.2">
      <c r="B54" s="4"/>
      <c r="C54" s="18"/>
      <c r="D54" s="4"/>
      <c r="E54" s="4" t="s">
        <v>11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20.100000000000001" customHeight="1" x14ac:dyDescent="0.2">
      <c r="B55" s="4"/>
      <c r="C55" s="1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x14ac:dyDescent="0.2">
      <c r="C56" s="2"/>
    </row>
    <row r="57" spans="2:20" x14ac:dyDescent="0.2"/>
    <row r="58" spans="2:20" x14ac:dyDescent="0.2"/>
    <row r="59" spans="2:20" x14ac:dyDescent="0.2"/>
    <row r="60" spans="2:20" x14ac:dyDescent="0.2"/>
    <row r="61" spans="2:20" x14ac:dyDescent="0.2"/>
    <row r="62" spans="2:20" x14ac:dyDescent="0.2"/>
    <row r="63" spans="2:20" x14ac:dyDescent="0.2"/>
  </sheetData>
  <mergeCells count="30">
    <mergeCell ref="E30:K32"/>
    <mergeCell ref="Q30:S32"/>
    <mergeCell ref="Q9:S9"/>
    <mergeCell ref="Q50:S52"/>
    <mergeCell ref="Q48:S48"/>
    <mergeCell ref="Q46:S46"/>
    <mergeCell ref="Q18:S20"/>
    <mergeCell ref="Q14:S16"/>
    <mergeCell ref="Q10:S12"/>
    <mergeCell ref="Q42:S44"/>
    <mergeCell ref="Q34:S36"/>
    <mergeCell ref="Q38:S40"/>
    <mergeCell ref="Q22:S24"/>
    <mergeCell ref="Q26:S28"/>
    <mergeCell ref="C46:C52"/>
    <mergeCell ref="F7:K7"/>
    <mergeCell ref="C10:C20"/>
    <mergeCell ref="C22:C32"/>
    <mergeCell ref="C34:C44"/>
    <mergeCell ref="E34:K36"/>
    <mergeCell ref="E22:K24"/>
    <mergeCell ref="E50:K52"/>
    <mergeCell ref="E10:K12"/>
    <mergeCell ref="E14:K16"/>
    <mergeCell ref="E18:K20"/>
    <mergeCell ref="E46:K46"/>
    <mergeCell ref="E42:K44"/>
    <mergeCell ref="E48:K48"/>
    <mergeCell ref="E38:K40"/>
    <mergeCell ref="E26:K28"/>
  </mergeCells>
  <pageMargins left="0.7" right="0.7" top="0.75" bottom="0.75" header="0.3" footer="0.3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Candesic</dc:creator>
  <cp:lastModifiedBy>Matthews Geoff (RTF) NHCT</cp:lastModifiedBy>
  <cp:lastPrinted>2017-10-12T10:54:45Z</cp:lastPrinted>
  <dcterms:created xsi:type="dcterms:W3CDTF">2017-10-12T09:00:21Z</dcterms:created>
  <dcterms:modified xsi:type="dcterms:W3CDTF">2017-12-21T13:45:38Z</dcterms:modified>
</cp:coreProperties>
</file>